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emailarizona-my.sharepoint.com/personal/lossanna_email_arizona_edu/Documents/grad school/Gornish lab/Altar Valley Conservation Alliance Elkhorn-Las Delicias Demo/Veg analysis/"/>
    </mc:Choice>
  </mc:AlternateContent>
  <xr:revisionPtr revIDLastSave="269" documentId="11_E470FEC3897CEB9B2E6C6CE33BE5D1A9B3D02074" xr6:coauthVersionLast="47" xr6:coauthVersionMax="47" xr10:uidLastSave="{E957731D-CA4D-4EDA-9567-35ED8D48E878}"/>
  <bookViews>
    <workbookView xWindow="-108" yWindow="-108" windowWidth="23256" windowHeight="12456" xr2:uid="{00000000-000D-0000-FFFF-FFFF00000000}"/>
  </bookViews>
  <sheets>
    <sheet name="README" sheetId="17" r:id="rId1"/>
    <sheet name="1 + 4" sheetId="1" r:id="rId2"/>
    <sheet name="1 + 52" sheetId="2" r:id="rId3"/>
    <sheet name="1 + 83" sheetId="3" r:id="rId4"/>
    <sheet name="2 + 63" sheetId="4" r:id="rId5"/>
    <sheet name="2 + 98" sheetId="5" r:id="rId6"/>
    <sheet name="3 + 93" sheetId="6" r:id="rId7"/>
    <sheet name="4 + 00" sheetId="7" r:id="rId8"/>
    <sheet name="4 + 09" sheetId="8" r:id="rId9"/>
    <sheet name="4 + 56" sheetId="9" r:id="rId10"/>
    <sheet name="4 + 65" sheetId="16" r:id="rId11"/>
    <sheet name="5 +13" sheetId="11" r:id="rId12"/>
    <sheet name="5 + 48" sheetId="12" r:id="rId13"/>
    <sheet name="6 + 30" sheetId="13" r:id="rId14"/>
    <sheet name="6 + 97" sheetId="14"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64" i="16" l="1"/>
  <c r="AI64" i="16"/>
  <c r="AH64" i="16"/>
  <c r="AG64" i="16"/>
  <c r="AF64" i="16"/>
  <c r="AE64" i="16"/>
  <c r="AD64" i="16"/>
  <c r="AC64" i="16"/>
  <c r="U64" i="16"/>
  <c r="T64" i="16"/>
  <c r="S64" i="16"/>
  <c r="R64" i="16"/>
  <c r="F64" i="16"/>
  <c r="E64" i="16"/>
  <c r="D64" i="16"/>
  <c r="C64" i="16"/>
  <c r="AJ56" i="16"/>
  <c r="AI56" i="16"/>
  <c r="AH56" i="16"/>
  <c r="AG56" i="16"/>
  <c r="AF56" i="16"/>
  <c r="AE56" i="16"/>
  <c r="AD56" i="16"/>
  <c r="AC56" i="16"/>
  <c r="U56" i="16"/>
  <c r="T56" i="16"/>
  <c r="S56" i="16"/>
  <c r="R56" i="16"/>
  <c r="F56" i="16"/>
  <c r="E56" i="16"/>
  <c r="D56" i="16"/>
  <c r="C56" i="16"/>
  <c r="AJ46" i="16"/>
  <c r="AI46" i="16"/>
  <c r="AH46" i="16"/>
  <c r="AG46" i="16"/>
  <c r="AF46" i="16"/>
  <c r="AE46" i="16"/>
  <c r="AD46" i="16"/>
  <c r="AC46" i="16"/>
  <c r="U46" i="16"/>
  <c r="T46" i="16"/>
  <c r="S46" i="16"/>
  <c r="R46" i="16"/>
  <c r="F46" i="16"/>
  <c r="E46" i="16"/>
  <c r="D46" i="16"/>
  <c r="C46" i="16"/>
  <c r="AJ40" i="16"/>
  <c r="AI40" i="16"/>
  <c r="AH40" i="16"/>
  <c r="AG40" i="16"/>
  <c r="AF40" i="16"/>
  <c r="AE40" i="16"/>
  <c r="AD40" i="16"/>
  <c r="AC40" i="16"/>
  <c r="U40" i="16"/>
  <c r="T40" i="16"/>
  <c r="S40" i="16"/>
  <c r="R40" i="16"/>
  <c r="F40" i="16"/>
  <c r="E40" i="16"/>
  <c r="D40" i="16"/>
  <c r="C40" i="16"/>
  <c r="AJ29" i="16"/>
  <c r="AI29" i="16"/>
  <c r="AH29" i="16"/>
  <c r="AG29" i="16"/>
  <c r="AF29" i="16"/>
  <c r="AE29" i="16"/>
  <c r="AD29" i="16"/>
  <c r="AC29" i="16"/>
  <c r="AO9" i="16" s="1"/>
  <c r="U29" i="16"/>
  <c r="T29" i="16"/>
  <c r="S29" i="16"/>
  <c r="R29" i="16"/>
  <c r="F29" i="16"/>
  <c r="E29" i="16"/>
  <c r="D29" i="16"/>
  <c r="C29" i="16"/>
  <c r="AJ22" i="16"/>
  <c r="AI22" i="16"/>
  <c r="AH22" i="16"/>
  <c r="AG22" i="16"/>
  <c r="AF22" i="16"/>
  <c r="AE22" i="16"/>
  <c r="AD22" i="16"/>
  <c r="AC22" i="16"/>
  <c r="AO8" i="16" s="1"/>
  <c r="U22" i="16"/>
  <c r="T22" i="16"/>
  <c r="S22" i="16"/>
  <c r="R22" i="16"/>
  <c r="F22" i="16"/>
  <c r="E22" i="16"/>
  <c r="D22" i="16"/>
  <c r="C22" i="16"/>
  <c r="AP17" i="16"/>
  <c r="AO17" i="16"/>
  <c r="AM17" i="16"/>
  <c r="AP16" i="16"/>
  <c r="AO16" i="16"/>
  <c r="AM16" i="16"/>
  <c r="AP15" i="16"/>
  <c r="AO15" i="16"/>
  <c r="AM15" i="16"/>
  <c r="AJ68" i="14"/>
  <c r="AI68" i="14"/>
  <c r="AP13" i="14" s="1"/>
  <c r="AH68" i="14"/>
  <c r="AG68" i="14"/>
  <c r="AF68" i="14"/>
  <c r="AE68" i="14"/>
  <c r="AD68" i="14"/>
  <c r="AC68" i="14"/>
  <c r="AO13" i="14" s="1"/>
  <c r="AA68" i="14"/>
  <c r="Z68" i="14"/>
  <c r="AN13" i="14" s="1"/>
  <c r="Y68" i="14"/>
  <c r="X68" i="14"/>
  <c r="U68" i="14"/>
  <c r="T68" i="14"/>
  <c r="S68" i="14"/>
  <c r="R68" i="14"/>
  <c r="Q68" i="14"/>
  <c r="P68" i="14"/>
  <c r="O68" i="14"/>
  <c r="N68" i="14"/>
  <c r="M68" i="14"/>
  <c r="L68" i="14"/>
  <c r="K68" i="14"/>
  <c r="J68" i="14"/>
  <c r="I68" i="14"/>
  <c r="H68" i="14"/>
  <c r="G68" i="14"/>
  <c r="F68" i="14"/>
  <c r="E68" i="14"/>
  <c r="D68" i="14"/>
  <c r="C68" i="14"/>
  <c r="AJ60" i="14"/>
  <c r="AI60" i="14"/>
  <c r="AH60" i="14"/>
  <c r="AP12" i="14" s="1"/>
  <c r="AG60" i="14"/>
  <c r="AF60" i="14"/>
  <c r="AE60" i="14"/>
  <c r="AD60" i="14"/>
  <c r="AC60" i="14"/>
  <c r="AA60" i="14"/>
  <c r="Z60" i="14"/>
  <c r="Y60" i="14"/>
  <c r="AN12" i="14" s="1"/>
  <c r="X60" i="14"/>
  <c r="U60" i="14"/>
  <c r="T60" i="14"/>
  <c r="S60" i="14"/>
  <c r="R60" i="14"/>
  <c r="Q60" i="14"/>
  <c r="P60" i="14"/>
  <c r="O60" i="14"/>
  <c r="N60" i="14"/>
  <c r="M60" i="14"/>
  <c r="L60" i="14"/>
  <c r="K60" i="14"/>
  <c r="J60" i="14"/>
  <c r="I60" i="14"/>
  <c r="H60" i="14"/>
  <c r="G60" i="14"/>
  <c r="F60" i="14"/>
  <c r="E60" i="14"/>
  <c r="D60" i="14"/>
  <c r="C60" i="14"/>
  <c r="AJ50" i="14"/>
  <c r="AI50" i="14"/>
  <c r="AH50" i="14"/>
  <c r="AG50" i="14"/>
  <c r="AP11" i="14" s="1"/>
  <c r="AF50" i="14"/>
  <c r="AE50" i="14"/>
  <c r="AD50" i="14"/>
  <c r="AC50" i="14"/>
  <c r="AA50" i="14"/>
  <c r="Z50" i="14"/>
  <c r="Y50" i="14"/>
  <c r="X50" i="14"/>
  <c r="AN11" i="14" s="1"/>
  <c r="U50" i="14"/>
  <c r="T50" i="14"/>
  <c r="S50" i="14"/>
  <c r="R50" i="14"/>
  <c r="Q50" i="14"/>
  <c r="P50" i="14"/>
  <c r="O50" i="14"/>
  <c r="N50" i="14"/>
  <c r="M50" i="14"/>
  <c r="L50" i="14"/>
  <c r="K50" i="14"/>
  <c r="J50" i="14"/>
  <c r="I50" i="14"/>
  <c r="H50" i="14"/>
  <c r="G50" i="14"/>
  <c r="F50" i="14"/>
  <c r="E50" i="14"/>
  <c r="D50" i="14"/>
  <c r="C50" i="14"/>
  <c r="AJ44" i="14"/>
  <c r="AI44" i="14"/>
  <c r="AH44" i="14"/>
  <c r="AP10" i="14" s="1"/>
  <c r="AG44" i="14"/>
  <c r="AF44" i="14"/>
  <c r="AO10" i="14" s="1"/>
  <c r="AE44" i="14"/>
  <c r="AD44" i="14"/>
  <c r="AC44" i="14"/>
  <c r="AA44" i="14"/>
  <c r="Z44" i="14"/>
  <c r="Y44" i="14"/>
  <c r="AN10" i="14" s="1"/>
  <c r="X44" i="14"/>
  <c r="U44" i="14"/>
  <c r="AM10" i="14" s="1"/>
  <c r="T44" i="14"/>
  <c r="S44" i="14"/>
  <c r="R44" i="14"/>
  <c r="Q44" i="14"/>
  <c r="P44" i="14"/>
  <c r="O44" i="14"/>
  <c r="N44" i="14"/>
  <c r="M44" i="14"/>
  <c r="L44" i="14"/>
  <c r="K44" i="14"/>
  <c r="J44" i="14"/>
  <c r="I44" i="14"/>
  <c r="H44" i="14"/>
  <c r="G44" i="14"/>
  <c r="F44" i="14"/>
  <c r="E44" i="14"/>
  <c r="D44" i="14"/>
  <c r="C44" i="14"/>
  <c r="AJ35" i="14"/>
  <c r="AI35" i="14"/>
  <c r="AH35" i="14"/>
  <c r="AG35" i="14"/>
  <c r="AF35" i="14"/>
  <c r="AE35" i="14"/>
  <c r="AO9" i="14" s="1"/>
  <c r="AD35" i="14"/>
  <c r="AC35" i="14"/>
  <c r="AA35" i="14"/>
  <c r="Z35" i="14"/>
  <c r="Y35" i="14"/>
  <c r="X35" i="14"/>
  <c r="AN9" i="14" s="1"/>
  <c r="U35" i="14"/>
  <c r="T35" i="14"/>
  <c r="AM9" i="14" s="1"/>
  <c r="S35" i="14"/>
  <c r="R35" i="14"/>
  <c r="Q35" i="14"/>
  <c r="P35" i="14"/>
  <c r="O35" i="14"/>
  <c r="N35" i="14"/>
  <c r="M35" i="14"/>
  <c r="L35" i="14"/>
  <c r="K35" i="14"/>
  <c r="J35" i="14"/>
  <c r="I35" i="14"/>
  <c r="H35" i="14"/>
  <c r="G35" i="14"/>
  <c r="F35" i="14"/>
  <c r="E35" i="14"/>
  <c r="D35" i="14"/>
  <c r="C35" i="14"/>
  <c r="AJ24" i="14"/>
  <c r="AI24" i="14"/>
  <c r="AH24" i="14"/>
  <c r="AG24" i="14"/>
  <c r="AF24" i="14"/>
  <c r="AE24" i="14"/>
  <c r="AD24" i="14"/>
  <c r="AC24" i="14"/>
  <c r="AA24" i="14"/>
  <c r="Z24" i="14"/>
  <c r="Y24" i="14"/>
  <c r="X24" i="14"/>
  <c r="U24" i="14"/>
  <c r="T24" i="14"/>
  <c r="S24" i="14"/>
  <c r="R24" i="14"/>
  <c r="AM8" i="14" s="1"/>
  <c r="Q24" i="14"/>
  <c r="P24" i="14"/>
  <c r="O24" i="14"/>
  <c r="N24" i="14"/>
  <c r="M24" i="14"/>
  <c r="L24" i="14"/>
  <c r="K24" i="14"/>
  <c r="J24" i="14"/>
  <c r="I24" i="14"/>
  <c r="H24" i="14"/>
  <c r="G24" i="14"/>
  <c r="F24" i="14"/>
  <c r="E24" i="14"/>
  <c r="D24" i="14"/>
  <c r="C24" i="14"/>
  <c r="AP17" i="14"/>
  <c r="AO17" i="14"/>
  <c r="AN17" i="14"/>
  <c r="AM17" i="14"/>
  <c r="AP16" i="14"/>
  <c r="AO16" i="14"/>
  <c r="AN16" i="14"/>
  <c r="AM16" i="14"/>
  <c r="AP15" i="14"/>
  <c r="AO15" i="14"/>
  <c r="AN15" i="14"/>
  <c r="AM15" i="14"/>
  <c r="AM13" i="14"/>
  <c r="AO12" i="14"/>
  <c r="AM12" i="14"/>
  <c r="AO11" i="14"/>
  <c r="AM11" i="14"/>
  <c r="AP9" i="14"/>
  <c r="AP8" i="14"/>
  <c r="AN8" i="14"/>
  <c r="AJ63" i="13"/>
  <c r="AI63" i="13"/>
  <c r="AH63" i="13"/>
  <c r="AG63" i="13"/>
  <c r="AF63" i="13"/>
  <c r="AE63" i="13"/>
  <c r="AD63" i="13"/>
  <c r="AC63" i="13"/>
  <c r="AO13" i="13" s="1"/>
  <c r="AA63" i="13"/>
  <c r="Z63" i="13"/>
  <c r="Y63" i="13"/>
  <c r="X63" i="13"/>
  <c r="U63" i="13"/>
  <c r="T63" i="13"/>
  <c r="S63" i="13"/>
  <c r="R63" i="13"/>
  <c r="AM13" i="13" s="1"/>
  <c r="Q63" i="13"/>
  <c r="P63" i="13"/>
  <c r="O63" i="13"/>
  <c r="N63" i="13"/>
  <c r="M63" i="13"/>
  <c r="L63" i="13"/>
  <c r="K63" i="13"/>
  <c r="J63" i="13"/>
  <c r="I63" i="13"/>
  <c r="H63" i="13"/>
  <c r="G63" i="13"/>
  <c r="F63" i="13"/>
  <c r="E63" i="13"/>
  <c r="D63" i="13"/>
  <c r="C63" i="13"/>
  <c r="AJ57" i="13"/>
  <c r="AP12" i="13" s="1"/>
  <c r="AI57" i="13"/>
  <c r="AH57" i="13"/>
  <c r="AG57" i="13"/>
  <c r="AF57" i="13"/>
  <c r="AE57" i="13"/>
  <c r="AD57" i="13"/>
  <c r="AC57" i="13"/>
  <c r="AA57" i="13"/>
  <c r="AN12" i="13" s="1"/>
  <c r="Z57" i="13"/>
  <c r="Y57" i="13"/>
  <c r="X57" i="13"/>
  <c r="U57" i="13"/>
  <c r="T57" i="13"/>
  <c r="S57" i="13"/>
  <c r="R57" i="13"/>
  <c r="Q57" i="13"/>
  <c r="P57" i="13"/>
  <c r="O57" i="13"/>
  <c r="N57" i="13"/>
  <c r="M57" i="13"/>
  <c r="L57" i="13"/>
  <c r="K57" i="13"/>
  <c r="J57" i="13"/>
  <c r="I57" i="13"/>
  <c r="H57" i="13"/>
  <c r="G57" i="13"/>
  <c r="F57" i="13"/>
  <c r="E57" i="13"/>
  <c r="D57" i="13"/>
  <c r="C57" i="13"/>
  <c r="AJ46" i="13"/>
  <c r="AI46" i="13"/>
  <c r="AP11" i="13" s="1"/>
  <c r="AH46" i="13"/>
  <c r="AG46" i="13"/>
  <c r="AF46" i="13"/>
  <c r="AE46" i="13"/>
  <c r="AD46" i="13"/>
  <c r="AC46" i="13"/>
  <c r="AA46" i="13"/>
  <c r="Z46" i="13"/>
  <c r="AN11" i="13" s="1"/>
  <c r="Y46" i="13"/>
  <c r="X46" i="13"/>
  <c r="U46" i="13"/>
  <c r="T46" i="13"/>
  <c r="S46" i="13"/>
  <c r="R46" i="13"/>
  <c r="Q46" i="13"/>
  <c r="P46" i="13"/>
  <c r="O46" i="13"/>
  <c r="N46" i="13"/>
  <c r="M46" i="13"/>
  <c r="L46" i="13"/>
  <c r="K46" i="13"/>
  <c r="J46" i="13"/>
  <c r="I46" i="13"/>
  <c r="H46" i="13"/>
  <c r="G46" i="13"/>
  <c r="F46" i="13"/>
  <c r="E46" i="13"/>
  <c r="D46" i="13"/>
  <c r="C46" i="13"/>
  <c r="AJ40" i="13"/>
  <c r="AI40" i="13"/>
  <c r="AH40" i="13"/>
  <c r="AP10" i="13" s="1"/>
  <c r="AG40" i="13"/>
  <c r="AF40" i="13"/>
  <c r="AE40" i="13"/>
  <c r="AD40" i="13"/>
  <c r="AC40" i="13"/>
  <c r="AA40" i="13"/>
  <c r="Z40" i="13"/>
  <c r="Y40" i="13"/>
  <c r="AN10" i="13" s="1"/>
  <c r="X40" i="13"/>
  <c r="U40" i="13"/>
  <c r="T40" i="13"/>
  <c r="S40" i="13"/>
  <c r="R40" i="13"/>
  <c r="Q40" i="13"/>
  <c r="P40" i="13"/>
  <c r="O40" i="13"/>
  <c r="N40" i="13"/>
  <c r="M40" i="13"/>
  <c r="L40" i="13"/>
  <c r="K40" i="13"/>
  <c r="J40" i="13"/>
  <c r="I40" i="13"/>
  <c r="H40" i="13"/>
  <c r="G40" i="13"/>
  <c r="F40" i="13"/>
  <c r="E40" i="13"/>
  <c r="D40" i="13"/>
  <c r="C40" i="13"/>
  <c r="AJ30" i="13"/>
  <c r="AI30" i="13"/>
  <c r="AH30" i="13"/>
  <c r="AG30" i="13"/>
  <c r="AP9" i="13" s="1"/>
  <c r="AF30" i="13"/>
  <c r="AE30" i="13"/>
  <c r="AD30" i="13"/>
  <c r="AC30" i="13"/>
  <c r="AA30" i="13"/>
  <c r="Z30" i="13"/>
  <c r="Y30" i="13"/>
  <c r="X30" i="13"/>
  <c r="AN9" i="13" s="1"/>
  <c r="U30" i="13"/>
  <c r="T30" i="13"/>
  <c r="S30" i="13"/>
  <c r="R30" i="13"/>
  <c r="Q30" i="13"/>
  <c r="P30" i="13"/>
  <c r="O30" i="13"/>
  <c r="N30" i="13"/>
  <c r="M30" i="13"/>
  <c r="L30" i="13"/>
  <c r="K30" i="13"/>
  <c r="J30" i="13"/>
  <c r="I30" i="13"/>
  <c r="H30" i="13"/>
  <c r="G30" i="13"/>
  <c r="F30" i="13"/>
  <c r="E30" i="13"/>
  <c r="D30" i="13"/>
  <c r="C30" i="13"/>
  <c r="AJ23" i="13"/>
  <c r="AI23" i="13"/>
  <c r="AH23" i="13"/>
  <c r="AG23" i="13"/>
  <c r="AF23" i="13"/>
  <c r="AE23" i="13"/>
  <c r="AD23" i="13"/>
  <c r="AC23" i="13"/>
  <c r="AA23" i="13"/>
  <c r="Z23" i="13"/>
  <c r="Y23" i="13"/>
  <c r="X23" i="13"/>
  <c r="U23" i="13"/>
  <c r="AM8" i="13" s="1"/>
  <c r="AM14" i="13" s="1"/>
  <c r="T23" i="13"/>
  <c r="S23" i="13"/>
  <c r="R23" i="13"/>
  <c r="Q23" i="13"/>
  <c r="P23" i="13"/>
  <c r="O23" i="13"/>
  <c r="N23" i="13"/>
  <c r="M23" i="13"/>
  <c r="L23" i="13"/>
  <c r="K23" i="13"/>
  <c r="J23" i="13"/>
  <c r="I23" i="13"/>
  <c r="H23" i="13"/>
  <c r="G23" i="13"/>
  <c r="F23" i="13"/>
  <c r="E23" i="13"/>
  <c r="D23" i="13"/>
  <c r="C23" i="13"/>
  <c r="AP17" i="13"/>
  <c r="AO17" i="13"/>
  <c r="AN17" i="13"/>
  <c r="AM17" i="13"/>
  <c r="AP16" i="13"/>
  <c r="AO16" i="13"/>
  <c r="AN16" i="13"/>
  <c r="AM16" i="13"/>
  <c r="AP15" i="13"/>
  <c r="AO15" i="13"/>
  <c r="AN15" i="13"/>
  <c r="AM15" i="13"/>
  <c r="AP13" i="13"/>
  <c r="AN13" i="13"/>
  <c r="AO12" i="13"/>
  <c r="AM12" i="13"/>
  <c r="AO11" i="13"/>
  <c r="AM11" i="13"/>
  <c r="AO10" i="13"/>
  <c r="AM10" i="13"/>
  <c r="AO9" i="13"/>
  <c r="AM9" i="13"/>
  <c r="AP8" i="13"/>
  <c r="AP14" i="13" s="1"/>
  <c r="AO8" i="13"/>
  <c r="AO14" i="13" s="1"/>
  <c r="AN8" i="13"/>
  <c r="AE68" i="12"/>
  <c r="T68" i="12"/>
  <c r="L68" i="12"/>
  <c r="D68" i="12"/>
  <c r="AJ61" i="12"/>
  <c r="AJ68" i="12" s="1"/>
  <c r="AI61" i="12"/>
  <c r="AI68" i="12" s="1"/>
  <c r="AH61" i="12"/>
  <c r="AH68" i="12" s="1"/>
  <c r="AG61" i="12"/>
  <c r="AG68" i="12" s="1"/>
  <c r="AF61" i="12"/>
  <c r="AF68" i="12" s="1"/>
  <c r="AE61" i="12"/>
  <c r="AD61" i="12"/>
  <c r="AD68" i="12" s="1"/>
  <c r="AC61" i="12"/>
  <c r="AC68" i="12" s="1"/>
  <c r="AA61" i="12"/>
  <c r="AA68" i="12" s="1"/>
  <c r="Z61" i="12"/>
  <c r="Z68" i="12" s="1"/>
  <c r="Y61" i="12"/>
  <c r="Y68" i="12" s="1"/>
  <c r="X61" i="12"/>
  <c r="X68" i="12" s="1"/>
  <c r="U61" i="12"/>
  <c r="U68" i="12" s="1"/>
  <c r="T61" i="12"/>
  <c r="S61" i="12"/>
  <c r="S68" i="12" s="1"/>
  <c r="R61" i="12"/>
  <c r="R68" i="12" s="1"/>
  <c r="AM13" i="12" s="1"/>
  <c r="Q61" i="12"/>
  <c r="Q68" i="12" s="1"/>
  <c r="P61" i="12"/>
  <c r="P68" i="12" s="1"/>
  <c r="O61" i="12"/>
  <c r="O68" i="12" s="1"/>
  <c r="N61" i="12"/>
  <c r="N68" i="12" s="1"/>
  <c r="M61" i="12"/>
  <c r="M68" i="12" s="1"/>
  <c r="L61" i="12"/>
  <c r="K61" i="12"/>
  <c r="K68" i="12" s="1"/>
  <c r="J61" i="12"/>
  <c r="J68" i="12" s="1"/>
  <c r="I61" i="12"/>
  <c r="I68" i="12" s="1"/>
  <c r="H61" i="12"/>
  <c r="H68" i="12" s="1"/>
  <c r="G61" i="12"/>
  <c r="G68" i="12" s="1"/>
  <c r="F61" i="12"/>
  <c r="F68" i="12" s="1"/>
  <c r="E61" i="12"/>
  <c r="E68" i="12" s="1"/>
  <c r="D61" i="12"/>
  <c r="C61" i="12"/>
  <c r="C68" i="12" s="1"/>
  <c r="AJ49" i="12"/>
  <c r="AI49" i="12"/>
  <c r="AH49" i="12"/>
  <c r="AG49" i="12"/>
  <c r="AF49" i="12"/>
  <c r="AE49" i="12"/>
  <c r="AD49" i="12"/>
  <c r="AC49" i="12"/>
  <c r="AO11" i="12" s="1"/>
  <c r="AA49" i="12"/>
  <c r="Z49" i="12"/>
  <c r="Y49" i="12"/>
  <c r="X49" i="12"/>
  <c r="U49" i="12"/>
  <c r="T49" i="12"/>
  <c r="S49" i="12"/>
  <c r="R49" i="12"/>
  <c r="Q49" i="12"/>
  <c r="P49" i="12"/>
  <c r="O49" i="12"/>
  <c r="N49" i="12"/>
  <c r="M49" i="12"/>
  <c r="L49" i="12"/>
  <c r="K49" i="12"/>
  <c r="J49" i="12"/>
  <c r="I49" i="12"/>
  <c r="H49" i="12"/>
  <c r="G49" i="12"/>
  <c r="F49" i="12"/>
  <c r="E49" i="12"/>
  <c r="D49" i="12"/>
  <c r="C49" i="12"/>
  <c r="AJ43" i="12"/>
  <c r="AP10" i="12" s="1"/>
  <c r="AI43" i="12"/>
  <c r="AH43" i="12"/>
  <c r="AG43" i="12"/>
  <c r="AF43" i="12"/>
  <c r="AE43" i="12"/>
  <c r="AD43" i="12"/>
  <c r="AC43" i="12"/>
  <c r="AA43" i="12"/>
  <c r="AN10" i="12" s="1"/>
  <c r="Z43" i="12"/>
  <c r="Y43" i="12"/>
  <c r="X43" i="12"/>
  <c r="U43" i="12"/>
  <c r="T43" i="12"/>
  <c r="S43" i="12"/>
  <c r="R43" i="12"/>
  <c r="Q43" i="12"/>
  <c r="P43" i="12"/>
  <c r="O43" i="12"/>
  <c r="N43" i="12"/>
  <c r="M43" i="12"/>
  <c r="L43" i="12"/>
  <c r="K43" i="12"/>
  <c r="J43" i="12"/>
  <c r="I43" i="12"/>
  <c r="H43" i="12"/>
  <c r="G43" i="12"/>
  <c r="F43" i="12"/>
  <c r="E43" i="12"/>
  <c r="D43" i="12"/>
  <c r="C43" i="12"/>
  <c r="AJ32" i="12"/>
  <c r="AI32" i="12"/>
  <c r="AP9" i="12" s="1"/>
  <c r="AH32" i="12"/>
  <c r="AG32" i="12"/>
  <c r="AF32" i="12"/>
  <c r="AE32" i="12"/>
  <c r="AD32" i="12"/>
  <c r="AC32" i="12"/>
  <c r="AA32" i="12"/>
  <c r="Z32" i="12"/>
  <c r="Y32" i="12"/>
  <c r="X32" i="12"/>
  <c r="U32" i="12"/>
  <c r="T32" i="12"/>
  <c r="S32" i="12"/>
  <c r="R32" i="12"/>
  <c r="Q32" i="12"/>
  <c r="P32" i="12"/>
  <c r="O32" i="12"/>
  <c r="N32" i="12"/>
  <c r="M32" i="12"/>
  <c r="L32" i="12"/>
  <c r="K32" i="12"/>
  <c r="J32" i="12"/>
  <c r="I32" i="12"/>
  <c r="H32" i="12"/>
  <c r="G32" i="12"/>
  <c r="F32" i="12"/>
  <c r="E32" i="12"/>
  <c r="D32" i="12"/>
  <c r="C32" i="12"/>
  <c r="AJ23" i="12"/>
  <c r="AI23" i="12"/>
  <c r="AH23" i="12"/>
  <c r="AP8" i="12" s="1"/>
  <c r="AG23" i="12"/>
  <c r="AF23" i="12"/>
  <c r="AE23" i="12"/>
  <c r="AD23" i="12"/>
  <c r="AC23" i="12"/>
  <c r="AA23" i="12"/>
  <c r="Z23" i="12"/>
  <c r="Y23" i="12"/>
  <c r="AN8" i="12" s="1"/>
  <c r="X23" i="12"/>
  <c r="U23" i="12"/>
  <c r="T23" i="12"/>
  <c r="S23" i="12"/>
  <c r="R23" i="12"/>
  <c r="Q23" i="12"/>
  <c r="P23" i="12"/>
  <c r="O23" i="12"/>
  <c r="N23" i="12"/>
  <c r="M23" i="12"/>
  <c r="L23" i="12"/>
  <c r="K23" i="12"/>
  <c r="J23" i="12"/>
  <c r="I23" i="12"/>
  <c r="H23" i="12"/>
  <c r="G23" i="12"/>
  <c r="F23" i="12"/>
  <c r="E23" i="12"/>
  <c r="D23" i="12"/>
  <c r="C23" i="12"/>
  <c r="AP17" i="12"/>
  <c r="AO17" i="12"/>
  <c r="AN17" i="12"/>
  <c r="AM17" i="12"/>
  <c r="AP16" i="12"/>
  <c r="AO16" i="12"/>
  <c r="AN16" i="12"/>
  <c r="AM16" i="12"/>
  <c r="AP15" i="12"/>
  <c r="AO15" i="12"/>
  <c r="AN15" i="12"/>
  <c r="AM15" i="12"/>
  <c r="AP12" i="12"/>
  <c r="AN12" i="12"/>
  <c r="AP11" i="12"/>
  <c r="AN11" i="12"/>
  <c r="AM11" i="12"/>
  <c r="AO10" i="12"/>
  <c r="AM10" i="12"/>
  <c r="AO9" i="12"/>
  <c r="AM9" i="12"/>
  <c r="AO8" i="12"/>
  <c r="AM8" i="12"/>
  <c r="AJ67" i="11"/>
  <c r="AI67" i="11"/>
  <c r="AH67" i="11"/>
  <c r="AG67" i="11"/>
  <c r="AP13" i="11" s="1"/>
  <c r="AF67" i="11"/>
  <c r="AE67" i="11"/>
  <c r="AD67" i="11"/>
  <c r="AC67" i="11"/>
  <c r="AA67" i="11"/>
  <c r="Z67" i="11"/>
  <c r="Y67" i="11"/>
  <c r="X67" i="11"/>
  <c r="AN13" i="11" s="1"/>
  <c r="U67" i="11"/>
  <c r="T67" i="11"/>
  <c r="S67" i="11"/>
  <c r="R67" i="11"/>
  <c r="Q67" i="11"/>
  <c r="P67" i="11"/>
  <c r="O67" i="11"/>
  <c r="N67" i="11"/>
  <c r="M67" i="11"/>
  <c r="L67" i="11"/>
  <c r="K67" i="11"/>
  <c r="J67" i="11"/>
  <c r="I67" i="11"/>
  <c r="H67" i="11"/>
  <c r="G67" i="11"/>
  <c r="F67" i="11"/>
  <c r="E67" i="11"/>
  <c r="D67" i="11"/>
  <c r="AJ61" i="11"/>
  <c r="AI61" i="11"/>
  <c r="AH61" i="11"/>
  <c r="AG61" i="11"/>
  <c r="AF61" i="11"/>
  <c r="AO12" i="11" s="1"/>
  <c r="AE61" i="11"/>
  <c r="AD61" i="11"/>
  <c r="AC61" i="11"/>
  <c r="AA61" i="11"/>
  <c r="Z61" i="11"/>
  <c r="Y61" i="11"/>
  <c r="X61" i="11"/>
  <c r="U61" i="11"/>
  <c r="AM12" i="11" s="1"/>
  <c r="T61" i="11"/>
  <c r="S61" i="11"/>
  <c r="R61" i="11"/>
  <c r="Q61" i="11"/>
  <c r="P61" i="11"/>
  <c r="O61" i="11"/>
  <c r="N61" i="11"/>
  <c r="M61" i="11"/>
  <c r="L61" i="11"/>
  <c r="K61" i="11"/>
  <c r="J61" i="11"/>
  <c r="I61" i="11"/>
  <c r="H61" i="11"/>
  <c r="G61" i="11"/>
  <c r="F61" i="11"/>
  <c r="E61" i="11"/>
  <c r="D61" i="11"/>
  <c r="C61" i="11"/>
  <c r="C67" i="11" s="1"/>
  <c r="AJ49" i="11"/>
  <c r="AI49" i="11"/>
  <c r="AH49" i="11"/>
  <c r="AG49" i="11"/>
  <c r="AF49" i="11"/>
  <c r="AE49" i="11"/>
  <c r="AD49" i="11"/>
  <c r="AC49" i="11"/>
  <c r="AA49" i="11"/>
  <c r="Z49" i="11"/>
  <c r="Y49" i="11"/>
  <c r="X49" i="11"/>
  <c r="U49" i="11"/>
  <c r="T49" i="11"/>
  <c r="AM11" i="11" s="1"/>
  <c r="S49" i="11"/>
  <c r="R49" i="11"/>
  <c r="Q49" i="11"/>
  <c r="P49" i="11"/>
  <c r="O49" i="11"/>
  <c r="N49" i="11"/>
  <c r="M49" i="11"/>
  <c r="L49" i="11"/>
  <c r="K49" i="11"/>
  <c r="J49" i="11"/>
  <c r="I49" i="11"/>
  <c r="H49" i="11"/>
  <c r="G49" i="11"/>
  <c r="F49" i="11"/>
  <c r="E49" i="11"/>
  <c r="D49" i="11"/>
  <c r="C49" i="11"/>
  <c r="AJ43" i="11"/>
  <c r="AI43" i="11"/>
  <c r="AH43" i="11"/>
  <c r="AG43" i="11"/>
  <c r="AF43" i="11"/>
  <c r="AE43" i="11"/>
  <c r="AD43" i="11"/>
  <c r="AO10" i="11" s="1"/>
  <c r="AC43" i="11"/>
  <c r="AA43" i="11"/>
  <c r="Z43" i="11"/>
  <c r="Y43" i="11"/>
  <c r="X43" i="11"/>
  <c r="U43" i="11"/>
  <c r="T43" i="11"/>
  <c r="S43" i="11"/>
  <c r="AM10" i="11" s="1"/>
  <c r="R43" i="11"/>
  <c r="Q43" i="11"/>
  <c r="P43" i="11"/>
  <c r="O43" i="11"/>
  <c r="N43" i="11"/>
  <c r="M43" i="11"/>
  <c r="L43" i="11"/>
  <c r="K43" i="11"/>
  <c r="J43" i="11"/>
  <c r="I43" i="11"/>
  <c r="H43" i="11"/>
  <c r="G43" i="11"/>
  <c r="F43" i="11"/>
  <c r="E43" i="11"/>
  <c r="D43" i="11"/>
  <c r="C43" i="11"/>
  <c r="AJ32" i="11"/>
  <c r="AI32" i="11"/>
  <c r="AH32" i="11"/>
  <c r="AG32" i="11"/>
  <c r="AF32" i="11"/>
  <c r="AE32" i="11"/>
  <c r="AD32" i="11"/>
  <c r="AC32" i="11"/>
  <c r="AA32" i="11"/>
  <c r="Z32" i="11"/>
  <c r="Y32" i="11"/>
  <c r="X32" i="11"/>
  <c r="U32" i="11"/>
  <c r="T32" i="11"/>
  <c r="S32" i="11"/>
  <c r="R32" i="11"/>
  <c r="AM9" i="11" s="1"/>
  <c r="Q32" i="11"/>
  <c r="P32" i="11"/>
  <c r="O32" i="11"/>
  <c r="N32" i="11"/>
  <c r="M32" i="11"/>
  <c r="L32" i="11"/>
  <c r="K32" i="11"/>
  <c r="J32" i="11"/>
  <c r="I32" i="11"/>
  <c r="H32" i="11"/>
  <c r="G32" i="11"/>
  <c r="F32" i="11"/>
  <c r="E32" i="11"/>
  <c r="D32" i="11"/>
  <c r="C32" i="11"/>
  <c r="AJ22" i="11"/>
  <c r="AP8" i="11" s="1"/>
  <c r="AP14" i="11" s="1"/>
  <c r="AI22" i="11"/>
  <c r="AH22" i="11"/>
  <c r="AG22" i="11"/>
  <c r="AF22" i="11"/>
  <c r="AE22" i="11"/>
  <c r="AD22" i="11"/>
  <c r="AC22" i="11"/>
  <c r="AA22" i="11"/>
  <c r="AN8" i="11" s="1"/>
  <c r="Z22" i="11"/>
  <c r="Y22" i="11"/>
  <c r="X22" i="11"/>
  <c r="U22" i="11"/>
  <c r="T22" i="11"/>
  <c r="AM8" i="11" s="1"/>
  <c r="AM14" i="11" s="1"/>
  <c r="S22" i="11"/>
  <c r="R22" i="11"/>
  <c r="Q22" i="11"/>
  <c r="P22" i="11"/>
  <c r="O22" i="11"/>
  <c r="N22" i="11"/>
  <c r="M22" i="11"/>
  <c r="L22" i="11"/>
  <c r="K22" i="11"/>
  <c r="J22" i="11"/>
  <c r="I22" i="11"/>
  <c r="H22" i="11"/>
  <c r="G22" i="11"/>
  <c r="F22" i="11"/>
  <c r="E22" i="11"/>
  <c r="D22" i="11"/>
  <c r="C22" i="11"/>
  <c r="AP17" i="11"/>
  <c r="AO17" i="11"/>
  <c r="AN17" i="11"/>
  <c r="AM17" i="11"/>
  <c r="AP16" i="11"/>
  <c r="AO16" i="11"/>
  <c r="AN16" i="11"/>
  <c r="AM16" i="11"/>
  <c r="AP15" i="11"/>
  <c r="AO15" i="11"/>
  <c r="AN15" i="11"/>
  <c r="AM15" i="11"/>
  <c r="AO13" i="11"/>
  <c r="AM13" i="11"/>
  <c r="AP12" i="11"/>
  <c r="AN12" i="11"/>
  <c r="AP11" i="11"/>
  <c r="AO11" i="11"/>
  <c r="AN11" i="11"/>
  <c r="AP10" i="11"/>
  <c r="AN10" i="11"/>
  <c r="AP9" i="11"/>
  <c r="AO9" i="11"/>
  <c r="AN9" i="11"/>
  <c r="AO8" i="11"/>
  <c r="AO14" i="11" s="1"/>
  <c r="AJ66" i="9"/>
  <c r="AI66" i="9"/>
  <c r="AH66" i="9"/>
  <c r="AG66" i="9"/>
  <c r="AQ13" i="9" s="1"/>
  <c r="AF66" i="9"/>
  <c r="AE66" i="9"/>
  <c r="AD66" i="9"/>
  <c r="AC66" i="9"/>
  <c r="AA66" i="9"/>
  <c r="Z66" i="9"/>
  <c r="Y66" i="9"/>
  <c r="X66" i="9"/>
  <c r="AO13" i="9" s="1"/>
  <c r="U66" i="9"/>
  <c r="T66" i="9"/>
  <c r="S66" i="9"/>
  <c r="R66" i="9"/>
  <c r="Q66" i="9"/>
  <c r="P66" i="9"/>
  <c r="O66" i="9"/>
  <c r="N66" i="9"/>
  <c r="M66" i="9"/>
  <c r="L66" i="9"/>
  <c r="K66" i="9"/>
  <c r="J66" i="9"/>
  <c r="I66" i="9"/>
  <c r="H66" i="9"/>
  <c r="G66" i="9"/>
  <c r="F66" i="9"/>
  <c r="E66" i="9"/>
  <c r="D66" i="9"/>
  <c r="C66" i="9"/>
  <c r="AJ58" i="9"/>
  <c r="AI58" i="9"/>
  <c r="AH58" i="9"/>
  <c r="AG58" i="9"/>
  <c r="AF58" i="9"/>
  <c r="AP12" i="9" s="1"/>
  <c r="AE58" i="9"/>
  <c r="AD58" i="9"/>
  <c r="AC58" i="9"/>
  <c r="AA58" i="9"/>
  <c r="Z58" i="9"/>
  <c r="Y58" i="9"/>
  <c r="X58" i="9"/>
  <c r="U58" i="9"/>
  <c r="AN12" i="9" s="1"/>
  <c r="T58" i="9"/>
  <c r="S58" i="9"/>
  <c r="R58" i="9"/>
  <c r="Q58" i="9"/>
  <c r="P58" i="9"/>
  <c r="O58" i="9"/>
  <c r="N58" i="9"/>
  <c r="M58" i="9"/>
  <c r="L58" i="9"/>
  <c r="K58" i="9"/>
  <c r="J58" i="9"/>
  <c r="I58" i="9"/>
  <c r="H58" i="9"/>
  <c r="G58" i="9"/>
  <c r="F58" i="9"/>
  <c r="E58" i="9"/>
  <c r="D58" i="9"/>
  <c r="C58" i="9"/>
  <c r="AJ47" i="9"/>
  <c r="AI47" i="9"/>
  <c r="AH47" i="9"/>
  <c r="AG47" i="9"/>
  <c r="AF47" i="9"/>
  <c r="AE47" i="9"/>
  <c r="AD47" i="9"/>
  <c r="AC47" i="9"/>
  <c r="AA47" i="9"/>
  <c r="Z47" i="9"/>
  <c r="Y47" i="9"/>
  <c r="X47" i="9"/>
  <c r="U47" i="9"/>
  <c r="T47" i="9"/>
  <c r="AN11" i="9" s="1"/>
  <c r="S47" i="9"/>
  <c r="R47" i="9"/>
  <c r="Q47" i="9"/>
  <c r="P47" i="9"/>
  <c r="O47" i="9"/>
  <c r="N47" i="9"/>
  <c r="M47" i="9"/>
  <c r="L47" i="9"/>
  <c r="K47" i="9"/>
  <c r="J47" i="9"/>
  <c r="I47" i="9"/>
  <c r="H47" i="9"/>
  <c r="G47" i="9"/>
  <c r="F47" i="9"/>
  <c r="E47" i="9"/>
  <c r="D47" i="9"/>
  <c r="C47" i="9"/>
  <c r="AJ42" i="9"/>
  <c r="AI42" i="9"/>
  <c r="AH42" i="9"/>
  <c r="AG42" i="9"/>
  <c r="AF42" i="9"/>
  <c r="AE42" i="9"/>
  <c r="AD42" i="9"/>
  <c r="AP10" i="9" s="1"/>
  <c r="AC42" i="9"/>
  <c r="AA42" i="9"/>
  <c r="Z42" i="9"/>
  <c r="Y42" i="9"/>
  <c r="X42" i="9"/>
  <c r="U42" i="9"/>
  <c r="T42" i="9"/>
  <c r="S42" i="9"/>
  <c r="AN10" i="9" s="1"/>
  <c r="R42" i="9"/>
  <c r="Q42" i="9"/>
  <c r="P42" i="9"/>
  <c r="O42" i="9"/>
  <c r="N42" i="9"/>
  <c r="M42" i="9"/>
  <c r="L42" i="9"/>
  <c r="K42" i="9"/>
  <c r="J42" i="9"/>
  <c r="I42" i="9"/>
  <c r="H42" i="9"/>
  <c r="G42" i="9"/>
  <c r="F42" i="9"/>
  <c r="E42" i="9"/>
  <c r="D42" i="9"/>
  <c r="C42" i="9"/>
  <c r="AJ32" i="9"/>
  <c r="AI32" i="9"/>
  <c r="AH32" i="9"/>
  <c r="AG32" i="9"/>
  <c r="AF32" i="9"/>
  <c r="AE32" i="9"/>
  <c r="AD32" i="9"/>
  <c r="AC32" i="9"/>
  <c r="AP9" i="9" s="1"/>
  <c r="AA32" i="9"/>
  <c r="Z32" i="9"/>
  <c r="Y32" i="9"/>
  <c r="X32" i="9"/>
  <c r="U32" i="9"/>
  <c r="T32" i="9"/>
  <c r="S32" i="9"/>
  <c r="R32" i="9"/>
  <c r="AN9" i="9" s="1"/>
  <c r="AN14" i="9" s="1"/>
  <c r="Q32" i="9"/>
  <c r="P32" i="9"/>
  <c r="O32" i="9"/>
  <c r="N32" i="9"/>
  <c r="M32" i="9"/>
  <c r="L32" i="9"/>
  <c r="K32" i="9"/>
  <c r="J32" i="9"/>
  <c r="I32" i="9"/>
  <c r="H32" i="9"/>
  <c r="G32" i="9"/>
  <c r="F32" i="9"/>
  <c r="E32" i="9"/>
  <c r="D32" i="9"/>
  <c r="C32" i="9"/>
  <c r="AJ22" i="9"/>
  <c r="AQ8" i="9" s="1"/>
  <c r="AQ14" i="9" s="1"/>
  <c r="AI22" i="9"/>
  <c r="AH22" i="9"/>
  <c r="AG22" i="9"/>
  <c r="AF22" i="9"/>
  <c r="AE22" i="9"/>
  <c r="AD22" i="9"/>
  <c r="AC22" i="9"/>
  <c r="AA22" i="9"/>
  <c r="AO8" i="9" s="1"/>
  <c r="Z22" i="9"/>
  <c r="Y22" i="9"/>
  <c r="X22" i="9"/>
  <c r="U22" i="9"/>
  <c r="T22" i="9"/>
  <c r="S22" i="9"/>
  <c r="R22" i="9"/>
  <c r="Q22" i="9"/>
  <c r="P22" i="9"/>
  <c r="O22" i="9"/>
  <c r="N22" i="9"/>
  <c r="M22" i="9"/>
  <c r="L22" i="9"/>
  <c r="K22" i="9"/>
  <c r="J22" i="9"/>
  <c r="I22" i="9"/>
  <c r="H22" i="9"/>
  <c r="G22" i="9"/>
  <c r="F22" i="9"/>
  <c r="E22" i="9"/>
  <c r="D22" i="9"/>
  <c r="C22" i="9"/>
  <c r="AQ17" i="9"/>
  <c r="AP17" i="9"/>
  <c r="AO17" i="9"/>
  <c r="AN17" i="9"/>
  <c r="AQ16" i="9"/>
  <c r="AP16" i="9"/>
  <c r="AO16" i="9"/>
  <c r="AN16" i="9"/>
  <c r="AQ15" i="9"/>
  <c r="AP15" i="9"/>
  <c r="AO15" i="9"/>
  <c r="AN15" i="9"/>
  <c r="AP13" i="9"/>
  <c r="AN13" i="9"/>
  <c r="AQ12" i="9"/>
  <c r="AO12" i="9"/>
  <c r="AQ11" i="9"/>
  <c r="AP11" i="9"/>
  <c r="AQ10" i="9"/>
  <c r="AO10" i="9"/>
  <c r="AQ9" i="9"/>
  <c r="AO9" i="9"/>
  <c r="AP8" i="9"/>
  <c r="AN8" i="9"/>
  <c r="AJ65" i="8"/>
  <c r="AI65" i="8"/>
  <c r="AH65" i="8"/>
  <c r="AG65" i="8"/>
  <c r="AF65" i="8"/>
  <c r="AE65" i="8"/>
  <c r="AD65" i="8"/>
  <c r="AC65" i="8"/>
  <c r="AA65" i="8"/>
  <c r="Z65" i="8"/>
  <c r="Y65" i="8"/>
  <c r="AN13" i="8" s="1"/>
  <c r="X65" i="8"/>
  <c r="U65" i="8"/>
  <c r="T65" i="8"/>
  <c r="S65" i="8"/>
  <c r="R65" i="8"/>
  <c r="Q65" i="8"/>
  <c r="P65" i="8"/>
  <c r="O65" i="8"/>
  <c r="N65" i="8"/>
  <c r="M65" i="8"/>
  <c r="L65" i="8"/>
  <c r="K65" i="8"/>
  <c r="J65" i="8"/>
  <c r="I65" i="8"/>
  <c r="H65" i="8"/>
  <c r="G65" i="8"/>
  <c r="F65" i="8"/>
  <c r="E65" i="8"/>
  <c r="D65" i="8"/>
  <c r="C65" i="8"/>
  <c r="AJ58" i="8"/>
  <c r="AI58" i="8"/>
  <c r="AH58" i="8"/>
  <c r="AG58" i="8"/>
  <c r="AP12" i="8" s="1"/>
  <c r="AF58" i="8"/>
  <c r="AE58" i="8"/>
  <c r="AD58" i="8"/>
  <c r="AC58" i="8"/>
  <c r="AA58" i="8"/>
  <c r="Z58" i="8"/>
  <c r="Y58" i="8"/>
  <c r="X58" i="8"/>
  <c r="AN12" i="8" s="1"/>
  <c r="U58" i="8"/>
  <c r="T58" i="8"/>
  <c r="S58" i="8"/>
  <c r="R58" i="8"/>
  <c r="Q58" i="8"/>
  <c r="P58" i="8"/>
  <c r="O58" i="8"/>
  <c r="N58" i="8"/>
  <c r="M58" i="8"/>
  <c r="L58" i="8"/>
  <c r="K58" i="8"/>
  <c r="J58" i="8"/>
  <c r="I58" i="8"/>
  <c r="H58" i="8"/>
  <c r="G58" i="8"/>
  <c r="F58" i="8"/>
  <c r="E58" i="8"/>
  <c r="D58" i="8"/>
  <c r="C58" i="8"/>
  <c r="AJ47" i="8"/>
  <c r="AI47" i="8"/>
  <c r="AH47" i="8"/>
  <c r="AG47" i="8"/>
  <c r="AF47" i="8"/>
  <c r="AO11" i="8" s="1"/>
  <c r="AE47" i="8"/>
  <c r="AD47" i="8"/>
  <c r="AC47" i="8"/>
  <c r="AA47" i="8"/>
  <c r="Z47" i="8"/>
  <c r="Y47" i="8"/>
  <c r="AN11" i="8" s="1"/>
  <c r="X47" i="8"/>
  <c r="U47" i="8"/>
  <c r="AM11" i="8" s="1"/>
  <c r="T47" i="8"/>
  <c r="S47" i="8"/>
  <c r="R47" i="8"/>
  <c r="Q47" i="8"/>
  <c r="P47" i="8"/>
  <c r="O47" i="8"/>
  <c r="N47" i="8"/>
  <c r="M47" i="8"/>
  <c r="L47" i="8"/>
  <c r="K47" i="8"/>
  <c r="J47" i="8"/>
  <c r="I47" i="8"/>
  <c r="H47" i="8"/>
  <c r="G47" i="8"/>
  <c r="F47" i="8"/>
  <c r="E47" i="8"/>
  <c r="D47" i="8"/>
  <c r="C47" i="8"/>
  <c r="AJ41" i="8"/>
  <c r="AI41" i="8"/>
  <c r="AH41" i="8"/>
  <c r="AG41" i="8"/>
  <c r="AP10" i="8" s="1"/>
  <c r="AF41" i="8"/>
  <c r="AE41" i="8"/>
  <c r="AO10" i="8" s="1"/>
  <c r="AD41" i="8"/>
  <c r="AC41" i="8"/>
  <c r="AA41" i="8"/>
  <c r="Z41" i="8"/>
  <c r="Y41" i="8"/>
  <c r="X41" i="8"/>
  <c r="U41" i="8"/>
  <c r="T41" i="8"/>
  <c r="AM10" i="8" s="1"/>
  <c r="S41" i="8"/>
  <c r="R41" i="8"/>
  <c r="Q41" i="8"/>
  <c r="P41" i="8"/>
  <c r="O41" i="8"/>
  <c r="N41" i="8"/>
  <c r="M41" i="8"/>
  <c r="L41" i="8"/>
  <c r="K41" i="8"/>
  <c r="J41" i="8"/>
  <c r="I41" i="8"/>
  <c r="H41" i="8"/>
  <c r="G41" i="8"/>
  <c r="F41" i="8"/>
  <c r="E41" i="8"/>
  <c r="D41" i="8"/>
  <c r="C41" i="8"/>
  <c r="AJ32" i="8"/>
  <c r="AI32" i="8"/>
  <c r="AH32" i="8"/>
  <c r="AG32" i="8"/>
  <c r="AF32" i="8"/>
  <c r="AE32" i="8"/>
  <c r="AD32" i="8"/>
  <c r="AO9" i="8" s="1"/>
  <c r="AC32" i="8"/>
  <c r="AA32" i="8"/>
  <c r="Z32" i="8"/>
  <c r="Y32" i="8"/>
  <c r="X32" i="8"/>
  <c r="U32" i="8"/>
  <c r="T32" i="8"/>
  <c r="S32" i="8"/>
  <c r="AM9" i="8" s="1"/>
  <c r="R32" i="8"/>
  <c r="Q32" i="8"/>
  <c r="P32" i="8"/>
  <c r="O32" i="8"/>
  <c r="N32" i="8"/>
  <c r="M32" i="8"/>
  <c r="L32" i="8"/>
  <c r="K32" i="8"/>
  <c r="J32" i="8"/>
  <c r="I32" i="8"/>
  <c r="H32" i="8"/>
  <c r="G32" i="8"/>
  <c r="F32" i="8"/>
  <c r="E32" i="8"/>
  <c r="D32" i="8"/>
  <c r="C32" i="8"/>
  <c r="AJ22" i="8"/>
  <c r="AI22" i="8"/>
  <c r="AH22" i="8"/>
  <c r="AG22" i="8"/>
  <c r="AF22" i="8"/>
  <c r="AE22" i="8"/>
  <c r="AD22" i="8"/>
  <c r="AC22" i="8"/>
  <c r="AO8" i="8" s="1"/>
  <c r="AO14" i="8" s="1"/>
  <c r="AA22" i="8"/>
  <c r="Z22" i="8"/>
  <c r="Y22" i="8"/>
  <c r="X22" i="8"/>
  <c r="U22" i="8"/>
  <c r="T22" i="8"/>
  <c r="S22" i="8"/>
  <c r="R22" i="8"/>
  <c r="AM8" i="8" s="1"/>
  <c r="AM14" i="8" s="1"/>
  <c r="Q22" i="8"/>
  <c r="P22" i="8"/>
  <c r="O22" i="8"/>
  <c r="N22" i="8"/>
  <c r="M22" i="8"/>
  <c r="L22" i="8"/>
  <c r="K22" i="8"/>
  <c r="J22" i="8"/>
  <c r="I22" i="8"/>
  <c r="H22" i="8"/>
  <c r="G22" i="8"/>
  <c r="F22" i="8"/>
  <c r="E22" i="8"/>
  <c r="D22" i="8"/>
  <c r="C22" i="8"/>
  <c r="AP17" i="8"/>
  <c r="AO17" i="8"/>
  <c r="AN17" i="8"/>
  <c r="AM17" i="8"/>
  <c r="AP16" i="8"/>
  <c r="AO16" i="8"/>
  <c r="AN16" i="8"/>
  <c r="AM16" i="8"/>
  <c r="AP15" i="8"/>
  <c r="AO15" i="8"/>
  <c r="AN15" i="8"/>
  <c r="AM15" i="8"/>
  <c r="AP13" i="8"/>
  <c r="AO13" i="8"/>
  <c r="AM13" i="8"/>
  <c r="AO12" i="8"/>
  <c r="AM12" i="8"/>
  <c r="AP11" i="8"/>
  <c r="AN10" i="8"/>
  <c r="AP9" i="8"/>
  <c r="AP8" i="8"/>
  <c r="AN8" i="8"/>
  <c r="AJ70" i="7"/>
  <c r="AI70" i="7"/>
  <c r="AH70" i="7"/>
  <c r="AG70" i="7"/>
  <c r="AF70" i="7"/>
  <c r="AE70" i="7"/>
  <c r="AD70" i="7"/>
  <c r="AC70" i="7"/>
  <c r="AA70" i="7"/>
  <c r="Z70" i="7"/>
  <c r="Y70" i="7"/>
  <c r="X70" i="7"/>
  <c r="U70" i="7"/>
  <c r="T70" i="7"/>
  <c r="S70" i="7"/>
  <c r="R70" i="7"/>
  <c r="Q70" i="7"/>
  <c r="P70" i="7"/>
  <c r="O70" i="7"/>
  <c r="N70" i="7"/>
  <c r="M70" i="7"/>
  <c r="L70" i="7"/>
  <c r="K70" i="7"/>
  <c r="J70" i="7"/>
  <c r="I70" i="7"/>
  <c r="H70" i="7"/>
  <c r="G70" i="7"/>
  <c r="F70" i="7"/>
  <c r="E70" i="7"/>
  <c r="D70" i="7"/>
  <c r="C70" i="7"/>
  <c r="AJ63" i="7"/>
  <c r="AI63" i="7"/>
  <c r="AH63" i="7"/>
  <c r="AG63" i="7"/>
  <c r="AF63" i="7"/>
  <c r="AE63" i="7"/>
  <c r="AD63" i="7"/>
  <c r="AC63" i="7"/>
  <c r="AA63" i="7"/>
  <c r="Z63" i="7"/>
  <c r="Y63" i="7"/>
  <c r="X63" i="7"/>
  <c r="U63" i="7"/>
  <c r="T63" i="7"/>
  <c r="S63" i="7"/>
  <c r="R63" i="7"/>
  <c r="Q63" i="7"/>
  <c r="P63" i="7"/>
  <c r="O63" i="7"/>
  <c r="N63" i="7"/>
  <c r="M63" i="7"/>
  <c r="L63" i="7"/>
  <c r="K63" i="7"/>
  <c r="J63" i="7"/>
  <c r="I63" i="7"/>
  <c r="H63" i="7"/>
  <c r="G63" i="7"/>
  <c r="F63" i="7"/>
  <c r="E63" i="7"/>
  <c r="D63" i="7"/>
  <c r="C63" i="7"/>
  <c r="AJ52" i="7"/>
  <c r="AI52" i="7"/>
  <c r="AH52" i="7"/>
  <c r="AG52" i="7"/>
  <c r="AF52" i="7"/>
  <c r="AE52" i="7"/>
  <c r="AD52" i="7"/>
  <c r="AC52" i="7"/>
  <c r="AP11" i="7" s="1"/>
  <c r="AA52" i="7"/>
  <c r="Z52" i="7"/>
  <c r="Y52" i="7"/>
  <c r="X52" i="7"/>
  <c r="AJ46" i="7"/>
  <c r="AI46" i="7"/>
  <c r="AH46" i="7"/>
  <c r="AG46" i="7"/>
  <c r="AQ10" i="7" s="1"/>
  <c r="AF46" i="7"/>
  <c r="AE46" i="7"/>
  <c r="AD46" i="7"/>
  <c r="AC46" i="7"/>
  <c r="AA46" i="7"/>
  <c r="Z46" i="7"/>
  <c r="Y46" i="7"/>
  <c r="X46" i="7"/>
  <c r="AO10" i="7" s="1"/>
  <c r="U46" i="7"/>
  <c r="T46" i="7"/>
  <c r="S46" i="7"/>
  <c r="R46" i="7"/>
  <c r="Q46" i="7"/>
  <c r="P46" i="7"/>
  <c r="O46" i="7"/>
  <c r="N46" i="7"/>
  <c r="M46" i="7"/>
  <c r="L46" i="7"/>
  <c r="K46" i="7"/>
  <c r="J46" i="7"/>
  <c r="I46" i="7"/>
  <c r="H46" i="7"/>
  <c r="G46" i="7"/>
  <c r="F46" i="7"/>
  <c r="E46" i="7"/>
  <c r="D46" i="7"/>
  <c r="C46" i="7"/>
  <c r="AJ35" i="7"/>
  <c r="AI35" i="7"/>
  <c r="AH35" i="7"/>
  <c r="AG35" i="7"/>
  <c r="AF35" i="7"/>
  <c r="AE35" i="7"/>
  <c r="AD35" i="7"/>
  <c r="AC35" i="7"/>
  <c r="AA35" i="7"/>
  <c r="Z35" i="7"/>
  <c r="Y35" i="7"/>
  <c r="X35" i="7"/>
  <c r="U35" i="7"/>
  <c r="T35" i="7"/>
  <c r="S35" i="7"/>
  <c r="R35" i="7"/>
  <c r="Q35" i="7"/>
  <c r="P35" i="7"/>
  <c r="O35" i="7"/>
  <c r="N35" i="7"/>
  <c r="M35" i="7"/>
  <c r="L35" i="7"/>
  <c r="K35" i="7"/>
  <c r="J35" i="7"/>
  <c r="I35" i="7"/>
  <c r="H35" i="7"/>
  <c r="G35" i="7"/>
  <c r="F35" i="7"/>
  <c r="E35" i="7"/>
  <c r="D35" i="7"/>
  <c r="C35" i="7"/>
  <c r="AJ21" i="7"/>
  <c r="AI21" i="7"/>
  <c r="AH21" i="7"/>
  <c r="AG21" i="7"/>
  <c r="AF21" i="7"/>
  <c r="AE21" i="7"/>
  <c r="AD21" i="7"/>
  <c r="AC21" i="7"/>
  <c r="AA21" i="7"/>
  <c r="Z21" i="7"/>
  <c r="Y21" i="7"/>
  <c r="X21" i="7"/>
  <c r="U21" i="7"/>
  <c r="T21" i="7"/>
  <c r="S21" i="7"/>
  <c r="R21" i="7"/>
  <c r="Q21" i="7"/>
  <c r="P21" i="7"/>
  <c r="O21" i="7"/>
  <c r="N21" i="7"/>
  <c r="M21" i="7"/>
  <c r="L21" i="7"/>
  <c r="K21" i="7"/>
  <c r="J21" i="7"/>
  <c r="I21" i="7"/>
  <c r="H21" i="7"/>
  <c r="G21" i="7"/>
  <c r="F21" i="7"/>
  <c r="E21" i="7"/>
  <c r="D21" i="7"/>
  <c r="C21" i="7"/>
  <c r="AQ17" i="7"/>
  <c r="AP17" i="7"/>
  <c r="AO17" i="7"/>
  <c r="AN17" i="7"/>
  <c r="AQ16" i="7"/>
  <c r="AP16" i="7"/>
  <c r="AO16" i="7"/>
  <c r="AN16" i="7"/>
  <c r="AQ15" i="7"/>
  <c r="AP15" i="7"/>
  <c r="AO15" i="7"/>
  <c r="AN15" i="7"/>
  <c r="AN11" i="7"/>
  <c r="AO9" i="7"/>
  <c r="AJ64" i="6"/>
  <c r="AI64" i="6"/>
  <c r="AH64" i="6"/>
  <c r="AG64" i="6"/>
  <c r="AP13" i="6" s="1"/>
  <c r="AF64" i="6"/>
  <c r="AE64" i="6"/>
  <c r="AD64" i="6"/>
  <c r="AC64" i="6"/>
  <c r="AA64" i="6"/>
  <c r="Z64" i="6"/>
  <c r="Y64" i="6"/>
  <c r="X64" i="6"/>
  <c r="AN13" i="6" s="1"/>
  <c r="U64" i="6"/>
  <c r="T64" i="6"/>
  <c r="S64" i="6"/>
  <c r="R64" i="6"/>
  <c r="Q64" i="6"/>
  <c r="P64" i="6"/>
  <c r="O64" i="6"/>
  <c r="N64" i="6"/>
  <c r="M64" i="6"/>
  <c r="L64" i="6"/>
  <c r="K64" i="6"/>
  <c r="J64" i="6"/>
  <c r="I64" i="6"/>
  <c r="H64" i="6"/>
  <c r="G64" i="6"/>
  <c r="F64" i="6"/>
  <c r="E64" i="6"/>
  <c r="D64" i="6"/>
  <c r="C64" i="6"/>
  <c r="AJ58" i="6"/>
  <c r="AI58" i="6"/>
  <c r="AH58" i="6"/>
  <c r="AP12" i="6" s="1"/>
  <c r="AG58" i="6"/>
  <c r="AF58" i="6"/>
  <c r="AO12" i="6" s="1"/>
  <c r="AE58" i="6"/>
  <c r="AD58" i="6"/>
  <c r="AC58" i="6"/>
  <c r="AA58" i="6"/>
  <c r="Z58" i="6"/>
  <c r="Y58" i="6"/>
  <c r="AN12" i="6" s="1"/>
  <c r="X58" i="6"/>
  <c r="U58" i="6"/>
  <c r="AM12" i="6" s="1"/>
  <c r="T58" i="6"/>
  <c r="S58" i="6"/>
  <c r="R58" i="6"/>
  <c r="Q58" i="6"/>
  <c r="P58" i="6"/>
  <c r="O58" i="6"/>
  <c r="N58" i="6"/>
  <c r="M58" i="6"/>
  <c r="L58" i="6"/>
  <c r="K58" i="6"/>
  <c r="J58" i="6"/>
  <c r="I58" i="6"/>
  <c r="H58" i="6"/>
  <c r="G58" i="6"/>
  <c r="F58" i="6"/>
  <c r="E58" i="6"/>
  <c r="D58" i="6"/>
  <c r="C58" i="6"/>
  <c r="AJ46" i="6"/>
  <c r="AI46" i="6"/>
  <c r="AH46" i="6"/>
  <c r="AG46" i="6"/>
  <c r="AP11" i="6" s="1"/>
  <c r="AF46" i="6"/>
  <c r="AE46" i="6"/>
  <c r="AD46" i="6"/>
  <c r="AC46" i="6"/>
  <c r="AA46" i="6"/>
  <c r="Z46" i="6"/>
  <c r="Y46" i="6"/>
  <c r="X46" i="6"/>
  <c r="AN11" i="6" s="1"/>
  <c r="U46" i="6"/>
  <c r="T46" i="6"/>
  <c r="AM11" i="6" s="1"/>
  <c r="S46" i="6"/>
  <c r="R46" i="6"/>
  <c r="Q46" i="6"/>
  <c r="P46" i="6"/>
  <c r="O46" i="6"/>
  <c r="N46" i="6"/>
  <c r="M46" i="6"/>
  <c r="L46" i="6"/>
  <c r="K46" i="6"/>
  <c r="J46" i="6"/>
  <c r="I46" i="6"/>
  <c r="H46" i="6"/>
  <c r="G46" i="6"/>
  <c r="F46" i="6"/>
  <c r="E46" i="6"/>
  <c r="D46" i="6"/>
  <c r="C46" i="6"/>
  <c r="AJ40" i="6"/>
  <c r="AI40" i="6"/>
  <c r="AH40" i="6"/>
  <c r="AG40" i="6"/>
  <c r="AF40" i="6"/>
  <c r="AE40" i="6"/>
  <c r="AD40" i="6"/>
  <c r="AO10" i="6" s="1"/>
  <c r="AC40" i="6"/>
  <c r="AA40" i="6"/>
  <c r="Z40" i="6"/>
  <c r="Y40" i="6"/>
  <c r="X40" i="6"/>
  <c r="U40" i="6"/>
  <c r="T40" i="6"/>
  <c r="S40" i="6"/>
  <c r="AM10" i="6" s="1"/>
  <c r="R40" i="6"/>
  <c r="Q40" i="6"/>
  <c r="P40" i="6"/>
  <c r="O40" i="6"/>
  <c r="N40" i="6"/>
  <c r="M40" i="6"/>
  <c r="L40" i="6"/>
  <c r="K40" i="6"/>
  <c r="J40" i="6"/>
  <c r="I40" i="6"/>
  <c r="H40" i="6"/>
  <c r="G40" i="6"/>
  <c r="F40" i="6"/>
  <c r="E40" i="6"/>
  <c r="D40" i="6"/>
  <c r="C40" i="6"/>
  <c r="AJ31" i="6"/>
  <c r="AI31" i="6"/>
  <c r="AH31" i="6"/>
  <c r="AG31" i="6"/>
  <c r="AF31" i="6"/>
  <c r="AE31" i="6"/>
  <c r="AD31" i="6"/>
  <c r="AC31" i="6"/>
  <c r="AA31" i="6"/>
  <c r="AN9" i="6" s="1"/>
  <c r="Z31" i="6"/>
  <c r="Y31" i="6"/>
  <c r="X31" i="6"/>
  <c r="U31" i="6"/>
  <c r="T31" i="6"/>
  <c r="S31" i="6"/>
  <c r="R31" i="6"/>
  <c r="AM9" i="6" s="1"/>
  <c r="Q31" i="6"/>
  <c r="P31" i="6"/>
  <c r="O31" i="6"/>
  <c r="N31" i="6"/>
  <c r="M31" i="6"/>
  <c r="L31" i="6"/>
  <c r="K31" i="6"/>
  <c r="J31" i="6"/>
  <c r="I31" i="6"/>
  <c r="H31" i="6"/>
  <c r="G31" i="6"/>
  <c r="F31" i="6"/>
  <c r="E31" i="6"/>
  <c r="D31" i="6"/>
  <c r="C31" i="6"/>
  <c r="AJ21" i="6"/>
  <c r="AP8" i="6" s="1"/>
  <c r="AP14" i="6" s="1"/>
  <c r="AI21" i="6"/>
  <c r="AH21" i="6"/>
  <c r="AG21" i="6"/>
  <c r="AF21" i="6"/>
  <c r="AE21" i="6"/>
  <c r="AD21" i="6"/>
  <c r="AO8" i="6" s="1"/>
  <c r="AC21" i="6"/>
  <c r="AA21" i="6"/>
  <c r="AN8" i="6" s="1"/>
  <c r="Z21" i="6"/>
  <c r="Y21" i="6"/>
  <c r="X21" i="6"/>
  <c r="U21" i="6"/>
  <c r="T21" i="6"/>
  <c r="S21" i="6"/>
  <c r="R21" i="6"/>
  <c r="Q21" i="6"/>
  <c r="P21" i="6"/>
  <c r="O21" i="6"/>
  <c r="N21" i="6"/>
  <c r="M21" i="6"/>
  <c r="L21" i="6"/>
  <c r="K21" i="6"/>
  <c r="J21" i="6"/>
  <c r="I21" i="6"/>
  <c r="H21" i="6"/>
  <c r="G21" i="6"/>
  <c r="F21" i="6"/>
  <c r="E21" i="6"/>
  <c r="D21" i="6"/>
  <c r="C21" i="6"/>
  <c r="AP17" i="6"/>
  <c r="AO17" i="6"/>
  <c r="AN17" i="6"/>
  <c r="AM17" i="6"/>
  <c r="AP16" i="6"/>
  <c r="AO16" i="6"/>
  <c r="AN16" i="6"/>
  <c r="AM16" i="6"/>
  <c r="AP15" i="6"/>
  <c r="AO15" i="6"/>
  <c r="AN15" i="6"/>
  <c r="AM15" i="6"/>
  <c r="AO13" i="6"/>
  <c r="AM13" i="6"/>
  <c r="AO11" i="6"/>
  <c r="AP10" i="6"/>
  <c r="AN10" i="6"/>
  <c r="AP9" i="6"/>
  <c r="AO9" i="6"/>
  <c r="AM8" i="6"/>
  <c r="AM14" i="6" s="1"/>
  <c r="AJ66" i="5"/>
  <c r="AI66" i="5"/>
  <c r="AP13" i="5" s="1"/>
  <c r="AH66" i="5"/>
  <c r="AG66" i="5"/>
  <c r="AF66" i="5"/>
  <c r="AE66" i="5"/>
  <c r="AD66" i="5"/>
  <c r="AC66" i="5"/>
  <c r="AA66" i="5"/>
  <c r="Z66" i="5"/>
  <c r="AN13" i="5" s="1"/>
  <c r="Y66" i="5"/>
  <c r="X66" i="5"/>
  <c r="U66" i="5"/>
  <c r="T66" i="5"/>
  <c r="S66" i="5"/>
  <c r="R66" i="5"/>
  <c r="Q66" i="5"/>
  <c r="P66" i="5"/>
  <c r="O66" i="5"/>
  <c r="N66" i="5"/>
  <c r="M66" i="5"/>
  <c r="L66" i="5"/>
  <c r="K66" i="5"/>
  <c r="J66" i="5"/>
  <c r="I66" i="5"/>
  <c r="H66" i="5"/>
  <c r="G66" i="5"/>
  <c r="F66" i="5"/>
  <c r="E66" i="5"/>
  <c r="D66" i="5"/>
  <c r="C66" i="5"/>
  <c r="AJ60" i="5"/>
  <c r="AI60" i="5"/>
  <c r="AH60" i="5"/>
  <c r="AP12" i="5" s="1"/>
  <c r="AG60" i="5"/>
  <c r="AF60" i="5"/>
  <c r="AE60" i="5"/>
  <c r="AD60" i="5"/>
  <c r="AC60" i="5"/>
  <c r="AA60" i="5"/>
  <c r="Z60" i="5"/>
  <c r="Y60" i="5"/>
  <c r="AN12" i="5" s="1"/>
  <c r="X60" i="5"/>
  <c r="U60" i="5"/>
  <c r="T60" i="5"/>
  <c r="S60" i="5"/>
  <c r="R60" i="5"/>
  <c r="Q60" i="5"/>
  <c r="P60" i="5"/>
  <c r="O60" i="5"/>
  <c r="N60" i="5"/>
  <c r="M60" i="5"/>
  <c r="L60" i="5"/>
  <c r="K60" i="5"/>
  <c r="J60" i="5"/>
  <c r="I60" i="5"/>
  <c r="H60" i="5"/>
  <c r="G60" i="5"/>
  <c r="F60" i="5"/>
  <c r="E60" i="5"/>
  <c r="D60" i="5"/>
  <c r="C60" i="5"/>
  <c r="AJ47" i="5"/>
  <c r="AI47" i="5"/>
  <c r="AH47" i="5"/>
  <c r="AG47" i="5"/>
  <c r="AP11" i="5" s="1"/>
  <c r="AF47" i="5"/>
  <c r="AE47" i="5"/>
  <c r="AD47" i="5"/>
  <c r="AC47" i="5"/>
  <c r="AA47" i="5"/>
  <c r="Z47" i="5"/>
  <c r="Y47" i="5"/>
  <c r="X47" i="5"/>
  <c r="AN11" i="5" s="1"/>
  <c r="U47" i="5"/>
  <c r="T47" i="5"/>
  <c r="S47" i="5"/>
  <c r="R47" i="5"/>
  <c r="Q47" i="5"/>
  <c r="P47" i="5"/>
  <c r="O47" i="5"/>
  <c r="N47" i="5"/>
  <c r="M47" i="5"/>
  <c r="L47" i="5"/>
  <c r="K47" i="5"/>
  <c r="J47" i="5"/>
  <c r="I47" i="5"/>
  <c r="H47" i="5"/>
  <c r="G47" i="5"/>
  <c r="F47" i="5"/>
  <c r="E47" i="5"/>
  <c r="D47" i="5"/>
  <c r="C47" i="5"/>
  <c r="AJ40" i="5"/>
  <c r="AI40" i="5"/>
  <c r="AH40" i="5"/>
  <c r="AG40" i="5"/>
  <c r="AF40" i="5"/>
  <c r="AO10" i="5" s="1"/>
  <c r="AE40" i="5"/>
  <c r="AD40" i="5"/>
  <c r="AC40" i="5"/>
  <c r="AA40" i="5"/>
  <c r="Z40" i="5"/>
  <c r="Y40" i="5"/>
  <c r="X40" i="5"/>
  <c r="U40" i="5"/>
  <c r="T40" i="5"/>
  <c r="S40" i="5"/>
  <c r="R40" i="5"/>
  <c r="Q40" i="5"/>
  <c r="P40" i="5"/>
  <c r="O40" i="5"/>
  <c r="N40" i="5"/>
  <c r="M40" i="5"/>
  <c r="L40" i="5"/>
  <c r="K40" i="5"/>
  <c r="J40" i="5"/>
  <c r="I40" i="5"/>
  <c r="H40" i="5"/>
  <c r="G40" i="5"/>
  <c r="F40" i="5"/>
  <c r="E40" i="5"/>
  <c r="D40" i="5"/>
  <c r="C40" i="5"/>
  <c r="AJ30" i="5"/>
  <c r="AI30" i="5"/>
  <c r="AH30" i="5"/>
  <c r="AG30" i="5"/>
  <c r="AP9" i="5" s="1"/>
  <c r="AF30" i="5"/>
  <c r="AE30" i="5"/>
  <c r="AO9" i="5" s="1"/>
  <c r="AD30" i="5"/>
  <c r="AC30" i="5"/>
  <c r="AA30" i="5"/>
  <c r="Z30" i="5"/>
  <c r="Y30" i="5"/>
  <c r="X30" i="5"/>
  <c r="U30" i="5"/>
  <c r="T30" i="5"/>
  <c r="AM9" i="5" s="1"/>
  <c r="S30" i="5"/>
  <c r="R30" i="5"/>
  <c r="Q30" i="5"/>
  <c r="P30" i="5"/>
  <c r="O30" i="5"/>
  <c r="N30" i="5"/>
  <c r="M30" i="5"/>
  <c r="L30" i="5"/>
  <c r="K30" i="5"/>
  <c r="J30" i="5"/>
  <c r="I30" i="5"/>
  <c r="H30" i="5"/>
  <c r="G30" i="5"/>
  <c r="F30" i="5"/>
  <c r="E30" i="5"/>
  <c r="D30" i="5"/>
  <c r="C30" i="5"/>
  <c r="AJ22" i="5"/>
  <c r="AI22" i="5"/>
  <c r="AH22" i="5"/>
  <c r="AG22" i="5"/>
  <c r="AF22" i="5"/>
  <c r="AE22" i="5"/>
  <c r="AD22" i="5"/>
  <c r="AO8" i="5" s="1"/>
  <c r="AO14" i="5" s="1"/>
  <c r="AC22" i="5"/>
  <c r="AA22" i="5"/>
  <c r="Z22" i="5"/>
  <c r="Y22" i="5"/>
  <c r="X22" i="5"/>
  <c r="U22" i="5"/>
  <c r="T22" i="5"/>
  <c r="S22" i="5"/>
  <c r="R22" i="5"/>
  <c r="Q22" i="5"/>
  <c r="P22" i="5"/>
  <c r="O22" i="5"/>
  <c r="N22" i="5"/>
  <c r="M22" i="5"/>
  <c r="L22" i="5"/>
  <c r="K22" i="5"/>
  <c r="J22" i="5"/>
  <c r="I22" i="5"/>
  <c r="H22" i="5"/>
  <c r="G22" i="5"/>
  <c r="F22" i="5"/>
  <c r="E22" i="5"/>
  <c r="D22" i="5"/>
  <c r="C22" i="5"/>
  <c r="AP17" i="5"/>
  <c r="AO17" i="5"/>
  <c r="AN17" i="5"/>
  <c r="AM17" i="5"/>
  <c r="AP16" i="5"/>
  <c r="AO16" i="5"/>
  <c r="AN16" i="5"/>
  <c r="AM16" i="5"/>
  <c r="AP15" i="5"/>
  <c r="AO15" i="5"/>
  <c r="AN15" i="5"/>
  <c r="AM15" i="5"/>
  <c r="AO13" i="5"/>
  <c r="AM13" i="5"/>
  <c r="AO12" i="5"/>
  <c r="AM12" i="5"/>
  <c r="AO11" i="5"/>
  <c r="AM11" i="5"/>
  <c r="AP10" i="5"/>
  <c r="AN10" i="5"/>
  <c r="AM10" i="5"/>
  <c r="AP8" i="5"/>
  <c r="AN8" i="5"/>
  <c r="AM8" i="5"/>
  <c r="AM14" i="5" s="1"/>
  <c r="AJ66" i="4"/>
  <c r="AI66" i="4"/>
  <c r="AH66" i="4"/>
  <c r="AG66" i="4"/>
  <c r="AF66" i="4"/>
  <c r="AE66" i="4"/>
  <c r="AD66" i="4"/>
  <c r="AC66" i="4"/>
  <c r="AA66" i="4"/>
  <c r="Z66" i="4"/>
  <c r="Y66" i="4"/>
  <c r="X66" i="4"/>
  <c r="U66" i="4"/>
  <c r="T66" i="4"/>
  <c r="S66" i="4"/>
  <c r="R66" i="4"/>
  <c r="Q66" i="4"/>
  <c r="P66" i="4"/>
  <c r="O66" i="4"/>
  <c r="N66" i="4"/>
  <c r="M66" i="4"/>
  <c r="L66" i="4"/>
  <c r="K66" i="4"/>
  <c r="J66" i="4"/>
  <c r="I66" i="4"/>
  <c r="H66" i="4"/>
  <c r="G66" i="4"/>
  <c r="F66" i="4"/>
  <c r="E66" i="4"/>
  <c r="D66" i="4"/>
  <c r="C66" i="4"/>
  <c r="AJ59" i="4"/>
  <c r="AI59" i="4"/>
  <c r="AH59" i="4"/>
  <c r="AG59" i="4"/>
  <c r="AF59" i="4"/>
  <c r="AE59" i="4"/>
  <c r="AD59" i="4"/>
  <c r="AC59" i="4"/>
  <c r="AO12" i="4" s="1"/>
  <c r="AA59" i="4"/>
  <c r="AN12" i="4" s="1"/>
  <c r="Z59" i="4"/>
  <c r="Y59" i="4"/>
  <c r="X59" i="4"/>
  <c r="U59" i="4"/>
  <c r="T59" i="4"/>
  <c r="S59" i="4"/>
  <c r="R59" i="4"/>
  <c r="AM12" i="4" s="1"/>
  <c r="Q59" i="4"/>
  <c r="P59" i="4"/>
  <c r="O59" i="4"/>
  <c r="N59" i="4"/>
  <c r="M59" i="4"/>
  <c r="L59" i="4"/>
  <c r="K59" i="4"/>
  <c r="J59" i="4"/>
  <c r="I59" i="4"/>
  <c r="H59" i="4"/>
  <c r="G59" i="4"/>
  <c r="F59" i="4"/>
  <c r="E59" i="4"/>
  <c r="D59" i="4"/>
  <c r="C59" i="4"/>
  <c r="AJ47" i="4"/>
  <c r="AI47" i="4"/>
  <c r="AH47" i="4"/>
  <c r="AG47" i="4"/>
  <c r="AF47" i="4"/>
  <c r="AE47" i="4"/>
  <c r="AD47" i="4"/>
  <c r="AC47" i="4"/>
  <c r="AO11" i="4" s="1"/>
  <c r="AB47" i="4"/>
  <c r="AA47" i="4"/>
  <c r="AN11" i="4" s="1"/>
  <c r="Z47" i="4"/>
  <c r="Y47" i="4"/>
  <c r="X47" i="4"/>
  <c r="U47" i="4"/>
  <c r="T47" i="4"/>
  <c r="S47" i="4"/>
  <c r="R47" i="4"/>
  <c r="AM11" i="4" s="1"/>
  <c r="Q47" i="4"/>
  <c r="P47" i="4"/>
  <c r="O47" i="4"/>
  <c r="N47" i="4"/>
  <c r="M47" i="4"/>
  <c r="L47" i="4"/>
  <c r="K47" i="4"/>
  <c r="J47" i="4"/>
  <c r="I47" i="4"/>
  <c r="H47" i="4"/>
  <c r="G47" i="4"/>
  <c r="F47" i="4"/>
  <c r="E47" i="4"/>
  <c r="D47" i="4"/>
  <c r="C47" i="4"/>
  <c r="AJ41" i="4"/>
  <c r="AI41" i="4"/>
  <c r="AH41" i="4"/>
  <c r="AG41" i="4"/>
  <c r="AF41" i="4"/>
  <c r="AE41" i="4"/>
  <c r="AD41" i="4"/>
  <c r="AC41" i="4"/>
  <c r="AO10" i="4" s="1"/>
  <c r="AA41" i="4"/>
  <c r="Z41" i="4"/>
  <c r="Y41" i="4"/>
  <c r="X41" i="4"/>
  <c r="U41" i="4"/>
  <c r="T41" i="4"/>
  <c r="S41" i="4"/>
  <c r="R41" i="4"/>
  <c r="AM10" i="4" s="1"/>
  <c r="Q41" i="4"/>
  <c r="P41" i="4"/>
  <c r="O41" i="4"/>
  <c r="N41" i="4"/>
  <c r="M41" i="4"/>
  <c r="L41" i="4"/>
  <c r="K41" i="4"/>
  <c r="J41" i="4"/>
  <c r="I41" i="4"/>
  <c r="H41" i="4"/>
  <c r="G41" i="4"/>
  <c r="F41" i="4"/>
  <c r="E41" i="4"/>
  <c r="D41" i="4"/>
  <c r="C41" i="4"/>
  <c r="AJ32" i="4"/>
  <c r="AI32" i="4"/>
  <c r="AH32" i="4"/>
  <c r="AG32" i="4"/>
  <c r="AF32" i="4"/>
  <c r="AE32" i="4"/>
  <c r="AD32" i="4"/>
  <c r="AC32" i="4"/>
  <c r="AA32" i="4"/>
  <c r="Z32" i="4"/>
  <c r="Y32" i="4"/>
  <c r="X32" i="4"/>
  <c r="U32" i="4"/>
  <c r="T32" i="4"/>
  <c r="S32" i="4"/>
  <c r="R32" i="4"/>
  <c r="Q32" i="4"/>
  <c r="P32" i="4"/>
  <c r="O32" i="4"/>
  <c r="N32" i="4"/>
  <c r="M32" i="4"/>
  <c r="L32" i="4"/>
  <c r="K32" i="4"/>
  <c r="J32" i="4"/>
  <c r="I32" i="4"/>
  <c r="H32" i="4"/>
  <c r="G32" i="4"/>
  <c r="F32" i="4"/>
  <c r="E32" i="4"/>
  <c r="D32" i="4"/>
  <c r="C32" i="4"/>
  <c r="AJ22" i="4"/>
  <c r="AI22" i="4"/>
  <c r="AH22" i="4"/>
  <c r="AP8" i="4" s="1"/>
  <c r="AG22" i="4"/>
  <c r="AF22" i="4"/>
  <c r="AE22" i="4"/>
  <c r="AD22" i="4"/>
  <c r="AC22" i="4"/>
  <c r="AA22" i="4"/>
  <c r="Z22" i="4"/>
  <c r="Y22" i="4"/>
  <c r="X22" i="4"/>
  <c r="U22" i="4"/>
  <c r="T22" i="4"/>
  <c r="S22" i="4"/>
  <c r="R22" i="4"/>
  <c r="Q22" i="4"/>
  <c r="P22" i="4"/>
  <c r="O22" i="4"/>
  <c r="N22" i="4"/>
  <c r="M22" i="4"/>
  <c r="L22" i="4"/>
  <c r="K22" i="4"/>
  <c r="J22" i="4"/>
  <c r="I22" i="4"/>
  <c r="H22" i="4"/>
  <c r="G22" i="4"/>
  <c r="F22" i="4"/>
  <c r="E22" i="4"/>
  <c r="D22" i="4"/>
  <c r="C22" i="4"/>
  <c r="AP17" i="4"/>
  <c r="AO17" i="4"/>
  <c r="AN17" i="4"/>
  <c r="AM17" i="4"/>
  <c r="AP16" i="4"/>
  <c r="AO16" i="4"/>
  <c r="AN16" i="4"/>
  <c r="AM16" i="4"/>
  <c r="AP15" i="4"/>
  <c r="AO15" i="4"/>
  <c r="AN15" i="4"/>
  <c r="AM15" i="4"/>
  <c r="AP13" i="4"/>
  <c r="AN13" i="4"/>
  <c r="AP12" i="4"/>
  <c r="AP10" i="4"/>
  <c r="AO9" i="4"/>
  <c r="AM9" i="4"/>
  <c r="AO8" i="4"/>
  <c r="AM8" i="4"/>
  <c r="AJ67" i="3"/>
  <c r="AI67" i="3"/>
  <c r="AH67" i="3"/>
  <c r="AG67" i="3"/>
  <c r="AF67" i="3"/>
  <c r="AO13" i="3" s="1"/>
  <c r="AE67" i="3"/>
  <c r="AD67" i="3"/>
  <c r="AC67" i="3"/>
  <c r="AA67" i="3"/>
  <c r="Z67" i="3"/>
  <c r="Y67" i="3"/>
  <c r="X67" i="3"/>
  <c r="U67" i="3"/>
  <c r="AM13" i="3" s="1"/>
  <c r="T67" i="3"/>
  <c r="S67" i="3"/>
  <c r="R67" i="3"/>
  <c r="Q67" i="3"/>
  <c r="P67" i="3"/>
  <c r="O67" i="3"/>
  <c r="N67" i="3"/>
  <c r="M67" i="3"/>
  <c r="L67" i="3"/>
  <c r="K67" i="3"/>
  <c r="J67" i="3"/>
  <c r="I67" i="3"/>
  <c r="H67" i="3"/>
  <c r="G67" i="3"/>
  <c r="F67" i="3"/>
  <c r="E67" i="3"/>
  <c r="D67" i="3"/>
  <c r="C67" i="3"/>
  <c r="AJ59" i="3"/>
  <c r="AI59" i="3"/>
  <c r="AH59" i="3"/>
  <c r="AG59" i="3"/>
  <c r="AF59" i="3"/>
  <c r="AE59" i="3"/>
  <c r="AO12" i="3" s="1"/>
  <c r="AD59" i="3"/>
  <c r="AC59" i="3"/>
  <c r="AA59" i="3"/>
  <c r="Z59" i="3"/>
  <c r="Y59" i="3"/>
  <c r="X59" i="3"/>
  <c r="U59" i="3"/>
  <c r="T59" i="3"/>
  <c r="AM12" i="3" s="1"/>
  <c r="S59" i="3"/>
  <c r="R59" i="3"/>
  <c r="Q59" i="3"/>
  <c r="P59" i="3"/>
  <c r="O59" i="3"/>
  <c r="N59" i="3"/>
  <c r="M59" i="3"/>
  <c r="L59" i="3"/>
  <c r="K59" i="3"/>
  <c r="J59" i="3"/>
  <c r="I59" i="3"/>
  <c r="H59" i="3"/>
  <c r="G59" i="3"/>
  <c r="F59" i="3"/>
  <c r="E59" i="3"/>
  <c r="D59" i="3"/>
  <c r="C59" i="3"/>
  <c r="AJ48" i="3"/>
  <c r="AI48" i="3"/>
  <c r="AH48" i="3"/>
  <c r="AG48" i="3"/>
  <c r="AF48" i="3"/>
  <c r="AE48" i="3"/>
  <c r="AD48" i="3"/>
  <c r="AO11" i="3" s="1"/>
  <c r="AC48" i="3"/>
  <c r="AA48" i="3"/>
  <c r="Z48" i="3"/>
  <c r="Y48" i="3"/>
  <c r="X48" i="3"/>
  <c r="U48" i="3"/>
  <c r="T48" i="3"/>
  <c r="S48" i="3"/>
  <c r="AM11" i="3" s="1"/>
  <c r="R48" i="3"/>
  <c r="Q48" i="3"/>
  <c r="P48" i="3"/>
  <c r="O48" i="3"/>
  <c r="N48" i="3"/>
  <c r="M48" i="3"/>
  <c r="L48" i="3"/>
  <c r="K48" i="3"/>
  <c r="J48" i="3"/>
  <c r="I48" i="3"/>
  <c r="H48" i="3"/>
  <c r="G48" i="3"/>
  <c r="F48" i="3"/>
  <c r="E48" i="3"/>
  <c r="D48" i="3"/>
  <c r="C48" i="3"/>
  <c r="AJ42" i="3"/>
  <c r="AI42" i="3"/>
  <c r="AH42" i="3"/>
  <c r="AG42" i="3"/>
  <c r="AF42" i="3"/>
  <c r="AE42" i="3"/>
  <c r="AD42" i="3"/>
  <c r="AC42" i="3"/>
  <c r="AO10" i="3" s="1"/>
  <c r="AA42" i="3"/>
  <c r="Z42" i="3"/>
  <c r="Y42" i="3"/>
  <c r="X42" i="3"/>
  <c r="U42" i="3"/>
  <c r="T42" i="3"/>
  <c r="S42" i="3"/>
  <c r="R42" i="3"/>
  <c r="AM10" i="3" s="1"/>
  <c r="Q42" i="3"/>
  <c r="P42" i="3"/>
  <c r="O42" i="3"/>
  <c r="N42" i="3"/>
  <c r="M42" i="3"/>
  <c r="L42" i="3"/>
  <c r="K42" i="3"/>
  <c r="J42" i="3"/>
  <c r="I42" i="3"/>
  <c r="H42" i="3"/>
  <c r="G42" i="3"/>
  <c r="F42" i="3"/>
  <c r="E42" i="3"/>
  <c r="D42" i="3"/>
  <c r="C42" i="3"/>
  <c r="AJ32" i="3"/>
  <c r="AP9" i="3" s="1"/>
  <c r="AI32" i="3"/>
  <c r="AH32" i="3"/>
  <c r="AG32" i="3"/>
  <c r="AF32" i="3"/>
  <c r="AE32" i="3"/>
  <c r="AD32" i="3"/>
  <c r="AC32" i="3"/>
  <c r="AA32" i="3"/>
  <c r="Z32" i="3"/>
  <c r="Y32" i="3"/>
  <c r="X32" i="3"/>
  <c r="U32" i="3"/>
  <c r="T32" i="3"/>
  <c r="S32" i="3"/>
  <c r="R32" i="3"/>
  <c r="Q32" i="3"/>
  <c r="P32" i="3"/>
  <c r="O32" i="3"/>
  <c r="N32" i="3"/>
  <c r="M32" i="3"/>
  <c r="L32" i="3"/>
  <c r="K32" i="3"/>
  <c r="J32" i="3"/>
  <c r="I32" i="3"/>
  <c r="H32" i="3"/>
  <c r="G32" i="3"/>
  <c r="F32" i="3"/>
  <c r="E32" i="3"/>
  <c r="D32" i="3"/>
  <c r="C32" i="3"/>
  <c r="AJ22" i="3"/>
  <c r="AI22" i="3"/>
  <c r="AP8" i="3" s="1"/>
  <c r="AP14" i="3" s="1"/>
  <c r="AH22" i="3"/>
  <c r="AG22" i="3"/>
  <c r="AF22" i="3"/>
  <c r="AE22" i="3"/>
  <c r="AD22" i="3"/>
  <c r="AC22" i="3"/>
  <c r="AA22" i="3"/>
  <c r="Z22" i="3"/>
  <c r="AN8" i="3" s="1"/>
  <c r="Y22" i="3"/>
  <c r="X22" i="3"/>
  <c r="U22" i="3"/>
  <c r="T22" i="3"/>
  <c r="S22" i="3"/>
  <c r="R22" i="3"/>
  <c r="Q22" i="3"/>
  <c r="P22" i="3"/>
  <c r="O22" i="3"/>
  <c r="N22" i="3"/>
  <c r="M22" i="3"/>
  <c r="L22" i="3"/>
  <c r="K22" i="3"/>
  <c r="J22" i="3"/>
  <c r="I22" i="3"/>
  <c r="H22" i="3"/>
  <c r="G22" i="3"/>
  <c r="F22" i="3"/>
  <c r="E22" i="3"/>
  <c r="D22" i="3"/>
  <c r="C22" i="3"/>
  <c r="AP17" i="3"/>
  <c r="AO17" i="3"/>
  <c r="AN17" i="3"/>
  <c r="AM17" i="3"/>
  <c r="AP16" i="3"/>
  <c r="AO16" i="3"/>
  <c r="AN16" i="3"/>
  <c r="AM16" i="3"/>
  <c r="AP15" i="3"/>
  <c r="AO15" i="3"/>
  <c r="AN15" i="3"/>
  <c r="AM15" i="3"/>
  <c r="AP13" i="3"/>
  <c r="AN13" i="3"/>
  <c r="AP12" i="3"/>
  <c r="AN12" i="3"/>
  <c r="AP11" i="3"/>
  <c r="AN11" i="3"/>
  <c r="AP10" i="3"/>
  <c r="AN10" i="3"/>
  <c r="AO9" i="3"/>
  <c r="AN9" i="3"/>
  <c r="AM9" i="3"/>
  <c r="AO8" i="3"/>
  <c r="AM8" i="3"/>
  <c r="AJ67" i="2"/>
  <c r="AI67" i="2"/>
  <c r="AH67" i="2"/>
  <c r="AG67" i="2"/>
  <c r="AF67" i="2"/>
  <c r="AE67" i="2"/>
  <c r="AD67" i="2"/>
  <c r="AC67" i="2"/>
  <c r="AO13" i="2" s="1"/>
  <c r="AA67" i="2"/>
  <c r="Z67" i="2"/>
  <c r="Y67" i="2"/>
  <c r="X67" i="2"/>
  <c r="U67" i="2"/>
  <c r="T67" i="2"/>
  <c r="S67" i="2"/>
  <c r="R67" i="2"/>
  <c r="AM13" i="2" s="1"/>
  <c r="Q67" i="2"/>
  <c r="P67" i="2"/>
  <c r="O67" i="2"/>
  <c r="N67" i="2"/>
  <c r="M67" i="2"/>
  <c r="L67" i="2"/>
  <c r="K67" i="2"/>
  <c r="J67" i="2"/>
  <c r="I67" i="2"/>
  <c r="H67" i="2"/>
  <c r="G67" i="2"/>
  <c r="F67" i="2"/>
  <c r="E67" i="2"/>
  <c r="D67" i="2"/>
  <c r="C67" i="2"/>
  <c r="AJ60" i="2"/>
  <c r="AI60" i="2"/>
  <c r="AH60" i="2"/>
  <c r="AG60" i="2"/>
  <c r="AF60" i="2"/>
  <c r="AE60" i="2"/>
  <c r="AD60" i="2"/>
  <c r="AC60" i="2"/>
  <c r="AA60" i="2"/>
  <c r="Z60" i="2"/>
  <c r="Y60" i="2"/>
  <c r="X60" i="2"/>
  <c r="U60" i="2"/>
  <c r="T60" i="2"/>
  <c r="S60" i="2"/>
  <c r="R60" i="2"/>
  <c r="Q60" i="2"/>
  <c r="P60" i="2"/>
  <c r="O60" i="2"/>
  <c r="N60" i="2"/>
  <c r="M60" i="2"/>
  <c r="L60" i="2"/>
  <c r="K60" i="2"/>
  <c r="J60" i="2"/>
  <c r="I60" i="2"/>
  <c r="H60" i="2"/>
  <c r="G60" i="2"/>
  <c r="F60" i="2"/>
  <c r="E60" i="2"/>
  <c r="D60" i="2"/>
  <c r="C60" i="2"/>
  <c r="AJ50" i="2"/>
  <c r="AI50" i="2"/>
  <c r="AH50" i="2"/>
  <c r="AG50" i="2"/>
  <c r="AF50" i="2"/>
  <c r="AE50" i="2"/>
  <c r="AD50" i="2"/>
  <c r="AC50" i="2"/>
  <c r="AA50" i="2"/>
  <c r="Z50" i="2"/>
  <c r="Y50" i="2"/>
  <c r="X50" i="2"/>
  <c r="U50" i="2"/>
  <c r="T50" i="2"/>
  <c r="S50" i="2"/>
  <c r="R50" i="2"/>
  <c r="Q50" i="2"/>
  <c r="P50" i="2"/>
  <c r="O50" i="2"/>
  <c r="N50" i="2"/>
  <c r="M50" i="2"/>
  <c r="L50" i="2"/>
  <c r="K50" i="2"/>
  <c r="J50" i="2"/>
  <c r="I50" i="2"/>
  <c r="H50" i="2"/>
  <c r="G50" i="2"/>
  <c r="F50" i="2"/>
  <c r="E50" i="2"/>
  <c r="D50" i="2"/>
  <c r="C50" i="2"/>
  <c r="AJ44" i="2"/>
  <c r="AI44" i="2"/>
  <c r="AH44" i="2"/>
  <c r="AG44" i="2"/>
  <c r="AF44" i="2"/>
  <c r="AE44" i="2"/>
  <c r="AD44" i="2"/>
  <c r="AC44" i="2"/>
  <c r="AA44" i="2"/>
  <c r="Z44" i="2"/>
  <c r="Y44" i="2"/>
  <c r="X44" i="2"/>
  <c r="U44" i="2"/>
  <c r="T44" i="2"/>
  <c r="S44" i="2"/>
  <c r="R44" i="2"/>
  <c r="Q44" i="2"/>
  <c r="P44" i="2"/>
  <c r="O44" i="2"/>
  <c r="N44" i="2"/>
  <c r="M44" i="2"/>
  <c r="L44" i="2"/>
  <c r="K44" i="2"/>
  <c r="J44" i="2"/>
  <c r="I44" i="2"/>
  <c r="H44" i="2"/>
  <c r="G44" i="2"/>
  <c r="F44" i="2"/>
  <c r="E44" i="2"/>
  <c r="D44" i="2"/>
  <c r="C44" i="2"/>
  <c r="AJ34" i="2"/>
  <c r="AI34" i="2"/>
  <c r="AH34" i="2"/>
  <c r="AG34" i="2"/>
  <c r="AP9" i="2" s="1"/>
  <c r="AF34" i="2"/>
  <c r="AE34" i="2"/>
  <c r="AD34" i="2"/>
  <c r="AC34" i="2"/>
  <c r="AA34" i="2"/>
  <c r="Z34" i="2"/>
  <c r="Y34" i="2"/>
  <c r="X34" i="2"/>
  <c r="AN9" i="2" s="1"/>
  <c r="U34" i="2"/>
  <c r="T34" i="2"/>
  <c r="S34" i="2"/>
  <c r="R34" i="2"/>
  <c r="Q34" i="2"/>
  <c r="P34" i="2"/>
  <c r="O34" i="2"/>
  <c r="N34" i="2"/>
  <c r="M34" i="2"/>
  <c r="L34" i="2"/>
  <c r="K34" i="2"/>
  <c r="J34" i="2"/>
  <c r="I34" i="2"/>
  <c r="H34" i="2"/>
  <c r="G34" i="2"/>
  <c r="F34" i="2"/>
  <c r="E34" i="2"/>
  <c r="D34" i="2"/>
  <c r="C34" i="2"/>
  <c r="AJ21" i="2"/>
  <c r="AI21" i="2"/>
  <c r="AH21" i="2"/>
  <c r="AG21" i="2"/>
  <c r="AF21" i="2"/>
  <c r="AE21" i="2"/>
  <c r="AD21" i="2"/>
  <c r="AC21" i="2"/>
  <c r="AA21" i="2"/>
  <c r="Z21" i="2"/>
  <c r="Y21" i="2"/>
  <c r="X21" i="2"/>
  <c r="U21" i="2"/>
  <c r="T21" i="2"/>
  <c r="S21" i="2"/>
  <c r="R21" i="2"/>
  <c r="Q21" i="2"/>
  <c r="P21" i="2"/>
  <c r="O21" i="2"/>
  <c r="N21" i="2"/>
  <c r="M21" i="2"/>
  <c r="L21" i="2"/>
  <c r="K21" i="2"/>
  <c r="J21" i="2"/>
  <c r="I21" i="2"/>
  <c r="H21" i="2"/>
  <c r="G21" i="2"/>
  <c r="F21" i="2"/>
  <c r="E21" i="2"/>
  <c r="D21" i="2"/>
  <c r="C21" i="2"/>
  <c r="AP17" i="2"/>
  <c r="AO17" i="2"/>
  <c r="AN17" i="2"/>
  <c r="AM17" i="2"/>
  <c r="AP16" i="2"/>
  <c r="AO16" i="2"/>
  <c r="AN16" i="2"/>
  <c r="AM16" i="2"/>
  <c r="AP15" i="2"/>
  <c r="AO15" i="2"/>
  <c r="AN15" i="2"/>
  <c r="AM15" i="2"/>
  <c r="AO12" i="2"/>
  <c r="AM12" i="2"/>
  <c r="AP8" i="2"/>
  <c r="AN8" i="2"/>
  <c r="AJ63" i="1"/>
  <c r="AI63" i="1"/>
  <c r="AH63" i="1"/>
  <c r="AG63" i="1"/>
  <c r="AF63" i="1"/>
  <c r="AO12" i="1" s="1"/>
  <c r="AE63" i="1"/>
  <c r="AD63" i="1"/>
  <c r="AC63" i="1"/>
  <c r="AA63" i="1"/>
  <c r="Z63" i="1"/>
  <c r="Y63" i="1"/>
  <c r="X63" i="1"/>
  <c r="U63" i="1"/>
  <c r="AM12" i="1" s="1"/>
  <c r="T63" i="1"/>
  <c r="S63" i="1"/>
  <c r="R63" i="1"/>
  <c r="Q63" i="1"/>
  <c r="P63" i="1"/>
  <c r="O63" i="1"/>
  <c r="N63" i="1"/>
  <c r="M63" i="1"/>
  <c r="L63" i="1"/>
  <c r="K63" i="1"/>
  <c r="J63" i="1"/>
  <c r="I63" i="1"/>
  <c r="H63" i="1"/>
  <c r="G63" i="1"/>
  <c r="F63" i="1"/>
  <c r="E63" i="1"/>
  <c r="D63" i="1"/>
  <c r="C63" i="1"/>
  <c r="AJ56" i="1"/>
  <c r="AI56" i="1"/>
  <c r="AH56" i="1"/>
  <c r="AG56" i="1"/>
  <c r="AF56" i="1"/>
  <c r="AE56" i="1"/>
  <c r="AO11" i="1" s="1"/>
  <c r="AD56" i="1"/>
  <c r="AC56" i="1"/>
  <c r="AA56" i="1"/>
  <c r="Z56" i="1"/>
  <c r="Y56" i="1"/>
  <c r="X56" i="1"/>
  <c r="U56" i="1"/>
  <c r="T56" i="1"/>
  <c r="AM11" i="1" s="1"/>
  <c r="S56" i="1"/>
  <c r="R56" i="1"/>
  <c r="Q56" i="1"/>
  <c r="P56" i="1"/>
  <c r="O56" i="1"/>
  <c r="N56" i="1"/>
  <c r="M56" i="1"/>
  <c r="L56" i="1"/>
  <c r="K56" i="1"/>
  <c r="J56" i="1"/>
  <c r="I56" i="1"/>
  <c r="H56" i="1"/>
  <c r="G56" i="1"/>
  <c r="F56" i="1"/>
  <c r="E56" i="1"/>
  <c r="D56" i="1"/>
  <c r="C56" i="1"/>
  <c r="AJ46" i="1"/>
  <c r="AI46" i="1"/>
  <c r="AH46" i="1"/>
  <c r="AG46" i="1"/>
  <c r="AF46" i="1"/>
  <c r="AE46" i="1"/>
  <c r="AD46" i="1"/>
  <c r="AC46" i="1"/>
  <c r="AA46" i="1"/>
  <c r="Z46" i="1"/>
  <c r="Y46" i="1"/>
  <c r="X46" i="1"/>
  <c r="V46" i="1"/>
  <c r="U46" i="1"/>
  <c r="T46" i="1"/>
  <c r="S46" i="1"/>
  <c r="R46" i="1"/>
  <c r="Q46" i="1"/>
  <c r="P46" i="1"/>
  <c r="O46" i="1"/>
  <c r="N46" i="1"/>
  <c r="M46" i="1"/>
  <c r="L46" i="1"/>
  <c r="K46" i="1"/>
  <c r="J46" i="1"/>
  <c r="I46" i="1"/>
  <c r="H46" i="1"/>
  <c r="G46" i="1"/>
  <c r="F46" i="1"/>
  <c r="E46" i="1"/>
  <c r="D46" i="1"/>
  <c r="C46" i="1"/>
  <c r="AJ39" i="1"/>
  <c r="AI39" i="1"/>
  <c r="AH39" i="1"/>
  <c r="AG39" i="1"/>
  <c r="AF39" i="1"/>
  <c r="AE39" i="1"/>
  <c r="AD39" i="1"/>
  <c r="AO9" i="1" s="1"/>
  <c r="AC39" i="1"/>
  <c r="AA39" i="1"/>
  <c r="Z39" i="1"/>
  <c r="Y39" i="1"/>
  <c r="X39" i="1"/>
  <c r="V39" i="1"/>
  <c r="U39" i="1"/>
  <c r="T39" i="1"/>
  <c r="AM9" i="1" s="1"/>
  <c r="S39" i="1"/>
  <c r="R39" i="1"/>
  <c r="Q39" i="1"/>
  <c r="P39" i="1"/>
  <c r="O39" i="1"/>
  <c r="N39" i="1"/>
  <c r="M39" i="1"/>
  <c r="L39" i="1"/>
  <c r="K39" i="1"/>
  <c r="J39" i="1"/>
  <c r="I39" i="1"/>
  <c r="H39" i="1"/>
  <c r="G39" i="1"/>
  <c r="F39" i="1"/>
  <c r="E39" i="1"/>
  <c r="D39" i="1"/>
  <c r="C39" i="1"/>
  <c r="AJ30" i="1"/>
  <c r="AI30" i="1"/>
  <c r="AH30" i="1"/>
  <c r="AG30" i="1"/>
  <c r="AF30" i="1"/>
  <c r="AE30" i="1"/>
  <c r="AD30" i="1"/>
  <c r="AO8" i="1" s="1"/>
  <c r="AC30" i="1"/>
  <c r="AA30" i="1"/>
  <c r="AN8" i="1" s="1"/>
  <c r="AN13" i="1" s="1"/>
  <c r="Z30" i="1"/>
  <c r="Y30" i="1"/>
  <c r="X30" i="1"/>
  <c r="V30" i="1"/>
  <c r="U30" i="1"/>
  <c r="T30" i="1"/>
  <c r="AM8" i="1" s="1"/>
  <c r="S30" i="1"/>
  <c r="R30" i="1"/>
  <c r="Q30" i="1"/>
  <c r="P30" i="1"/>
  <c r="O30" i="1"/>
  <c r="N30" i="1"/>
  <c r="M30" i="1"/>
  <c r="L30" i="1"/>
  <c r="K30" i="1"/>
  <c r="J30" i="1"/>
  <c r="I30" i="1"/>
  <c r="H30" i="1"/>
  <c r="G30" i="1"/>
  <c r="F30" i="1"/>
  <c r="E30" i="1"/>
  <c r="D30" i="1"/>
  <c r="C30" i="1"/>
  <c r="AJ21" i="1"/>
  <c r="AI21" i="1"/>
  <c r="AH21" i="1"/>
  <c r="AG21" i="1"/>
  <c r="AF21" i="1"/>
  <c r="AE21" i="1"/>
  <c r="AD21" i="1"/>
  <c r="AO7" i="1" s="1"/>
  <c r="AO13" i="1" s="1"/>
  <c r="AC21" i="1"/>
  <c r="AA21" i="1"/>
  <c r="Z21" i="1"/>
  <c r="Y21" i="1"/>
  <c r="X21" i="1"/>
  <c r="V21" i="1"/>
  <c r="U21" i="1"/>
  <c r="T21" i="1"/>
  <c r="AM7" i="1" s="1"/>
  <c r="AM13" i="1" s="1"/>
  <c r="S21" i="1"/>
  <c r="R21" i="1"/>
  <c r="Q21" i="1"/>
  <c r="P21" i="1"/>
  <c r="O21" i="1"/>
  <c r="N21" i="1"/>
  <c r="M21" i="1"/>
  <c r="L21" i="1"/>
  <c r="K21" i="1"/>
  <c r="J21" i="1"/>
  <c r="I21" i="1"/>
  <c r="H21" i="1"/>
  <c r="G21" i="1"/>
  <c r="F21" i="1"/>
  <c r="E21" i="1"/>
  <c r="D21" i="1"/>
  <c r="C21" i="1"/>
  <c r="AP16" i="1"/>
  <c r="AO16" i="1"/>
  <c r="AN16" i="1"/>
  <c r="AM16" i="1"/>
  <c r="AP15" i="1"/>
  <c r="AO15" i="1"/>
  <c r="AN15" i="1"/>
  <c r="AM15" i="1"/>
  <c r="AP14" i="1"/>
  <c r="AO14" i="1"/>
  <c r="AN14" i="1"/>
  <c r="AM14" i="1"/>
  <c r="AP12" i="1"/>
  <c r="AN12" i="1"/>
  <c r="AP11" i="1"/>
  <c r="AN11" i="1"/>
  <c r="AP9" i="1"/>
  <c r="AN9" i="1"/>
  <c r="AP8" i="1"/>
  <c r="AP7" i="1"/>
  <c r="AP13" i="1" s="1"/>
  <c r="AN7" i="1"/>
  <c r="AP14" i="14" l="1"/>
  <c r="AN14" i="14"/>
  <c r="AO8" i="14"/>
  <c r="AN9" i="12"/>
  <c r="AN14" i="12" s="1"/>
  <c r="AN14" i="11"/>
  <c r="AO10" i="16"/>
  <c r="AO14" i="16" s="1"/>
  <c r="AO11" i="16"/>
  <c r="AO12" i="16"/>
  <c r="AO13" i="16"/>
  <c r="AM8" i="16"/>
  <c r="AP9" i="16"/>
  <c r="AM10" i="16"/>
  <c r="AP10" i="16"/>
  <c r="AP12" i="16"/>
  <c r="AM13" i="16"/>
  <c r="AP13" i="16"/>
  <c r="AM11" i="16"/>
  <c r="AP8" i="16"/>
  <c r="AM9" i="16"/>
  <c r="AP11" i="16"/>
  <c r="AM12" i="16"/>
  <c r="AO14" i="9"/>
  <c r="AN9" i="8"/>
  <c r="AN14" i="8" s="1"/>
  <c r="AQ9" i="7"/>
  <c r="AN9" i="7"/>
  <c r="AN12" i="7"/>
  <c r="AP13" i="7"/>
  <c r="AO8" i="7"/>
  <c r="AQ8" i="7"/>
  <c r="AP9" i="7"/>
  <c r="AN10" i="7"/>
  <c r="AP10" i="7"/>
  <c r="AO12" i="7"/>
  <c r="AQ12" i="7"/>
  <c r="AO13" i="7"/>
  <c r="AQ13" i="7"/>
  <c r="AN8" i="7"/>
  <c r="AP8" i="7"/>
  <c r="AP14" i="7" s="1"/>
  <c r="AP12" i="7"/>
  <c r="AN13" i="7"/>
  <c r="AN14" i="6"/>
  <c r="AN9" i="5"/>
  <c r="AN14" i="5" s="1"/>
  <c r="AN8" i="4"/>
  <c r="AP9" i="4"/>
  <c r="AP14" i="4" s="1"/>
  <c r="AN10" i="4"/>
  <c r="AP11" i="4"/>
  <c r="AM13" i="4"/>
  <c r="AM14" i="4" s="1"/>
  <c r="AO13" i="4"/>
  <c r="AO14" i="4"/>
  <c r="AN9" i="4"/>
  <c r="AN14" i="4" s="1"/>
  <c r="AN14" i="3"/>
  <c r="AP13" i="2"/>
  <c r="AN10" i="2"/>
  <c r="AP10" i="2"/>
  <c r="AM8" i="2"/>
  <c r="AO8" i="2"/>
  <c r="AM9" i="2"/>
  <c r="AO9" i="2"/>
  <c r="AM10" i="2"/>
  <c r="AO10" i="2"/>
  <c r="AN12" i="2"/>
  <c r="AP12" i="2"/>
  <c r="AP14" i="2" s="1"/>
  <c r="AN13" i="2"/>
  <c r="AN14" i="2" s="1"/>
  <c r="AO14" i="3"/>
  <c r="AN13" i="12"/>
  <c r="AP13" i="12"/>
  <c r="AN14" i="13"/>
  <c r="AP14" i="5"/>
  <c r="AM14" i="14"/>
  <c r="AO13" i="12"/>
  <c r="AO14" i="14"/>
  <c r="AP14" i="12"/>
  <c r="AP14" i="8"/>
  <c r="AM14" i="3"/>
  <c r="AO14" i="6"/>
  <c r="AP14" i="9"/>
  <c r="AM12" i="12"/>
  <c r="AM14" i="12" s="1"/>
  <c r="AO12" i="12"/>
  <c r="AO14" i="12" s="1"/>
  <c r="AM14" i="16" l="1"/>
  <c r="AP14" i="16"/>
  <c r="AN14" i="7"/>
  <c r="AQ14" i="7"/>
  <c r="AO14" i="7"/>
  <c r="AO14" i="2"/>
  <c r="AM1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tc={6F788BDC-FCF0-4AA5-889B-4C04911F23DD}</author>
  </authors>
  <commentList>
    <comment ref="G23" authorId="0" shapeId="0" xr:uid="{6F788BDC-FCF0-4AA5-889B-4C04911F23DD}">
      <text>
        <t>[Threaded comment]
Your version of Excel allows you to read this threaded comment; however, any edits to it will get removed if the file is opened in a newer version of Excel. Learn more: https://go.microsoft.com/fwlink/?linkid=870924
Comment:
    Rows have been adjusted (inserted &amp; deleted) to match everything up</t>
      </text>
    </comment>
  </commentList>
</comments>
</file>

<file path=xl/sharedStrings.xml><?xml version="1.0" encoding="utf-8"?>
<sst xmlns="http://schemas.openxmlformats.org/spreadsheetml/2006/main" count="2236" uniqueCount="196">
  <si>
    <t>Altar Valley Conservation Alliance</t>
  </si>
  <si>
    <t>Cover Classes</t>
  </si>
  <si>
    <t>Elkhorn/Las Delicias Demonstration Project</t>
  </si>
  <si>
    <t>0-1%</t>
  </si>
  <si>
    <t>1-5%</t>
  </si>
  <si>
    <t>5-25%</t>
  </si>
  <si>
    <t>25-50%</t>
  </si>
  <si>
    <t>50-75%</t>
  </si>
  <si>
    <t>75-95%</t>
  </si>
  <si>
    <t>95-100%</t>
  </si>
  <si>
    <t>Channel 12</t>
  </si>
  <si>
    <t>1 + 04</t>
  </si>
  <si>
    <t>Average per year</t>
  </si>
  <si>
    <t>Nov 2021</t>
  </si>
  <si>
    <t>Nov 2018</t>
  </si>
  <si>
    <t>Mar-2012</t>
  </si>
  <si>
    <t>Nov-2012</t>
  </si>
  <si>
    <t>Nov-2013</t>
  </si>
  <si>
    <t>Nov-2014</t>
  </si>
  <si>
    <t>Nov-2015</t>
  </si>
  <si>
    <t>Species</t>
  </si>
  <si>
    <t>2 L</t>
  </si>
  <si>
    <t>1 L</t>
  </si>
  <si>
    <t>1 R</t>
  </si>
  <si>
    <t>2 R</t>
  </si>
  <si>
    <t>3L</t>
  </si>
  <si>
    <t>3R</t>
  </si>
  <si>
    <t>3 R</t>
  </si>
  <si>
    <t>Perennial Grass</t>
  </si>
  <si>
    <t>Data sheet missing</t>
  </si>
  <si>
    <t>Annual Grass</t>
  </si>
  <si>
    <t>Perennial Forbs</t>
  </si>
  <si>
    <t>Lehmann lovegrass</t>
  </si>
  <si>
    <t>Eragrostis lehmanniana</t>
  </si>
  <si>
    <t>Annual Forbs</t>
  </si>
  <si>
    <t>Arizona cottontop</t>
  </si>
  <si>
    <t>Digitaria californica</t>
  </si>
  <si>
    <t>Shrubs</t>
  </si>
  <si>
    <t>Spidergrass</t>
  </si>
  <si>
    <t>Aristida ternipes var. ternipes/gentilis</t>
  </si>
  <si>
    <t>Trees</t>
  </si>
  <si>
    <t>Purple threeawn</t>
  </si>
  <si>
    <t>Aristida purpurea var. purpurea</t>
  </si>
  <si>
    <t>Total Vegetation</t>
  </si>
  <si>
    <t>Plains bristlegrass</t>
  </si>
  <si>
    <t>Setaria vulpiseta</t>
  </si>
  <si>
    <t>Rock</t>
  </si>
  <si>
    <t>Tanglehead</t>
  </si>
  <si>
    <t>Heteropogon contortus</t>
  </si>
  <si>
    <t>Gravel</t>
  </si>
  <si>
    <t>Sideoats grama</t>
  </si>
  <si>
    <t>Bouteloua curtipendula</t>
  </si>
  <si>
    <t>Soil</t>
  </si>
  <si>
    <t>Bush muhly</t>
  </si>
  <si>
    <t>Muhlenbergia porteri</t>
  </si>
  <si>
    <t>Cane beardgrass</t>
  </si>
  <si>
    <t>Bothriochloa barbinodis</t>
  </si>
  <si>
    <t>Fluffgrass</t>
  </si>
  <si>
    <t>Erioneuron pulchellum</t>
  </si>
  <si>
    <t>Total Perennial Grass</t>
  </si>
  <si>
    <t>Needle grama</t>
  </si>
  <si>
    <t>Bouteloua aristidoides</t>
  </si>
  <si>
    <t>Sixweek threeawn</t>
  </si>
  <si>
    <t>Aristida adscensionis</t>
  </si>
  <si>
    <t>Cup grass</t>
  </si>
  <si>
    <t>Eriochloa</t>
  </si>
  <si>
    <t>Panic grass</t>
  </si>
  <si>
    <t>panicum sp.</t>
  </si>
  <si>
    <t>Annual grama 2021</t>
  </si>
  <si>
    <t>bouteloua barbata?</t>
  </si>
  <si>
    <t>Uknown annual grass 2 2021</t>
  </si>
  <si>
    <t>Total Annual Grass</t>
  </si>
  <si>
    <t>Arizona blue eyes</t>
  </si>
  <si>
    <t>Evolvulus arizonicus</t>
  </si>
  <si>
    <t>Ayenia</t>
  </si>
  <si>
    <t>Ayenia microphylla</t>
  </si>
  <si>
    <t>Spreading fantails</t>
  </si>
  <si>
    <t>Sida abutifolia</t>
  </si>
  <si>
    <t>Ragweed</t>
  </si>
  <si>
    <t>Ambrosia confertifolia</t>
  </si>
  <si>
    <t>Slender janusia</t>
  </si>
  <si>
    <t>Janusia gracilis</t>
  </si>
  <si>
    <t>Total Perennial Forb</t>
  </si>
  <si>
    <t>Pigweed</t>
  </si>
  <si>
    <t>Amaranthus palmeri/fimbriatus</t>
  </si>
  <si>
    <t>Total Annual Forb</t>
  </si>
  <si>
    <t>False mesquite</t>
  </si>
  <si>
    <t>Calliandra eriophylla</t>
  </si>
  <si>
    <t>Snakeweed</t>
  </si>
  <si>
    <t>Gutierrezia sarothrae</t>
  </si>
  <si>
    <t>Burroweed</t>
  </si>
  <si>
    <t>Isocoma tenuisecta</t>
  </si>
  <si>
    <t>Desert zinnia</t>
  </si>
  <si>
    <t>Zinnia acerosa</t>
  </si>
  <si>
    <t>Ocotillo</t>
  </si>
  <si>
    <t>Fouquieria splendens</t>
  </si>
  <si>
    <t>Total Shrubs</t>
  </si>
  <si>
    <t>Velvet mesquite</t>
  </si>
  <si>
    <t>Prosopis velutina</t>
  </si>
  <si>
    <t>Foothill palo verde</t>
  </si>
  <si>
    <t>Parkinsonia microphylla</t>
  </si>
  <si>
    <t>Total Trees</t>
  </si>
  <si>
    <t>Ground Cover</t>
  </si>
  <si>
    <t>&gt; 3 inches</t>
  </si>
  <si>
    <t>&gt; 1/4 inch</t>
  </si>
  <si>
    <t xml:space="preserve">Soil </t>
  </si>
  <si>
    <t>&lt; 1/4 inch</t>
  </si>
  <si>
    <t>Litter</t>
  </si>
  <si>
    <t>Biocrust</t>
  </si>
  <si>
    <t>1 + 52</t>
  </si>
  <si>
    <t>Year/Quadrat</t>
  </si>
  <si>
    <t>3 L</t>
  </si>
  <si>
    <t>Data Sheets Missing</t>
  </si>
  <si>
    <t>Total Veg Cover</t>
  </si>
  <si>
    <t>African lovegrass</t>
  </si>
  <si>
    <t>annual panic</t>
  </si>
  <si>
    <t>Panicum</t>
  </si>
  <si>
    <t>brown panic</t>
  </si>
  <si>
    <t>Annual grass 3 2021</t>
  </si>
  <si>
    <t>Buckwheat/desert trumpet</t>
  </si>
  <si>
    <t>Eriogonum inflatum</t>
  </si>
  <si>
    <t>Ground cherry</t>
  </si>
  <si>
    <t>Physallas</t>
  </si>
  <si>
    <t>Prickly pear</t>
  </si>
  <si>
    <t>Opuntia spp.</t>
  </si>
  <si>
    <t>1 + 83</t>
  </si>
  <si>
    <t>Annual panic</t>
  </si>
  <si>
    <t>Brown panic</t>
  </si>
  <si>
    <t>2 + 63</t>
  </si>
  <si>
    <t>Feather fingergrass</t>
  </si>
  <si>
    <t>Chloris virgata</t>
  </si>
  <si>
    <t>Staghorn cholla</t>
  </si>
  <si>
    <t>Cylindropuntia versicolor</t>
  </si>
  <si>
    <t>Unknown cholla</t>
  </si>
  <si>
    <t>2 + 98</t>
  </si>
  <si>
    <t>CHECK 2018</t>
  </si>
  <si>
    <t>Brittlebush</t>
  </si>
  <si>
    <t>Encilia farinoia</t>
  </si>
  <si>
    <t>Carpetweed</t>
  </si>
  <si>
    <t>Encelia farinosa</t>
  </si>
  <si>
    <t>Desert marigold</t>
  </si>
  <si>
    <t>Baileya multiradiata</t>
  </si>
  <si>
    <t>3 + 93</t>
  </si>
  <si>
    <t>Sixweek grama</t>
  </si>
  <si>
    <t>Bouteloua barbata</t>
  </si>
  <si>
    <t>Buckwheat</t>
  </si>
  <si>
    <t>Eriogonum</t>
  </si>
  <si>
    <t>Brickle bush</t>
  </si>
  <si>
    <t>Brickellia coulteri</t>
  </si>
  <si>
    <t>Shortleaf baccharis</t>
  </si>
  <si>
    <t>Baccharis brachyphylla</t>
  </si>
  <si>
    <t>Unknown cholla 2021</t>
  </si>
  <si>
    <t>4 + 00</t>
  </si>
  <si>
    <t>Stinkgrass</t>
  </si>
  <si>
    <t>Eragrostis cilianensis</t>
  </si>
  <si>
    <t>Cupgrass</t>
  </si>
  <si>
    <t>Annual grass 2 2021</t>
  </si>
  <si>
    <t>4 + 09</t>
  </si>
  <si>
    <t>unknown annual grass 4 2021</t>
  </si>
  <si>
    <t>Total Perennial Forbs</t>
  </si>
  <si>
    <t>Total Annual Forbs</t>
  </si>
  <si>
    <t xml:space="preserve"> </t>
  </si>
  <si>
    <t>4 + 56</t>
  </si>
  <si>
    <t>Mesa threeawn</t>
  </si>
  <si>
    <t>Aristida hamulosa</t>
  </si>
  <si>
    <t>Annual panic grass</t>
  </si>
  <si>
    <t>Unknown annual grass 2 2021</t>
  </si>
  <si>
    <t>4 + 65</t>
  </si>
  <si>
    <t>Data Sheet Missing</t>
  </si>
  <si>
    <t>t</t>
  </si>
  <si>
    <t>5 + 13</t>
  </si>
  <si>
    <t>cupgrass</t>
  </si>
  <si>
    <t>Morning glory</t>
  </si>
  <si>
    <t>Ipomoea</t>
  </si>
  <si>
    <t>Zinnia pumilla</t>
  </si>
  <si>
    <t>AZ Wrightwort</t>
  </si>
  <si>
    <t>Carlowrightia arizonica</t>
  </si>
  <si>
    <t>Cholla</t>
  </si>
  <si>
    <t>Cylindropuntia</t>
  </si>
  <si>
    <t>5 + 48</t>
  </si>
  <si>
    <t>Rough menodora</t>
  </si>
  <si>
    <t>Menodora scabra</t>
  </si>
  <si>
    <t>Barrel cactus</t>
  </si>
  <si>
    <t>Ferocactus wislizeni</t>
  </si>
  <si>
    <t>6 + 30</t>
  </si>
  <si>
    <t>Shrubby Buckwheat</t>
  </si>
  <si>
    <t>Eriogum wrightii</t>
  </si>
  <si>
    <t>Purple pansyaster</t>
  </si>
  <si>
    <t>Shrubby buckwheat</t>
  </si>
  <si>
    <t>Eriogonum wrightii</t>
  </si>
  <si>
    <t>6 + 97</t>
  </si>
  <si>
    <t>Desert zinia</t>
  </si>
  <si>
    <t>Zinia pumila</t>
  </si>
  <si>
    <t>CH</t>
  </si>
  <si>
    <t>Mexican panic</t>
  </si>
  <si>
    <t>Arizona panic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</si>
</sst>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rgb="FF000000"/>
      <name val="Calibri"/>
    </font>
    <font>
      <sz val="11"/>
      <name val="Calibri"/>
      <family val="2"/>
    </font>
    <font>
      <b/>
      <sz val="14"/>
      <color rgb="FF000000"/>
      <name val="Calibri"/>
      <family val="2"/>
    </font>
    <font>
      <b/>
      <sz val="11"/>
      <color rgb="FF000000"/>
      <name val="Calibri"/>
      <family val="2"/>
    </font>
    <font>
      <i/>
      <sz val="11"/>
      <color rgb="FF000000"/>
      <name val="Calibri"/>
      <family val="2"/>
    </font>
    <font>
      <b/>
      <i/>
      <sz val="11"/>
      <color rgb="FF000000"/>
      <name val="Calibri"/>
      <family val="2"/>
    </font>
    <font>
      <sz val="11"/>
      <color rgb="FFFF0000"/>
      <name val="Calibri"/>
      <family val="2"/>
    </font>
    <font>
      <b/>
      <sz val="11"/>
      <color rgb="FFFF0000"/>
      <name val="Calibri"/>
      <family val="2"/>
    </font>
    <font>
      <sz val="11"/>
      <color rgb="FF000000"/>
      <name val="Calibri"/>
      <family val="2"/>
    </font>
    <font>
      <i/>
      <sz val="11"/>
      <color rgb="FFFF0000"/>
      <name val="Calibri"/>
      <family val="2"/>
    </font>
  </fonts>
  <fills count="7">
    <fill>
      <patternFill patternType="none"/>
    </fill>
    <fill>
      <patternFill patternType="gray125"/>
    </fill>
    <fill>
      <patternFill patternType="solid">
        <fgColor rgb="FFE5B8B7"/>
        <bgColor rgb="FFE5B8B7"/>
      </patternFill>
    </fill>
    <fill>
      <patternFill patternType="solid">
        <fgColor rgb="FFD6E3BC"/>
        <bgColor rgb="FFD6E3BC"/>
      </patternFill>
    </fill>
    <fill>
      <patternFill patternType="solid">
        <fgColor rgb="FFFFFF00"/>
        <bgColor rgb="FFFFFF00"/>
      </patternFill>
    </fill>
    <fill>
      <patternFill patternType="solid">
        <fgColor theme="2" tint="-0.249977111117893"/>
        <bgColor indexed="64"/>
      </patternFill>
    </fill>
    <fill>
      <patternFill patternType="solid">
        <fgColor theme="2" tint="-0.249977111117893"/>
        <bgColor rgb="FFFFFF00"/>
      </patternFill>
    </fill>
  </fills>
  <borders count="37">
    <border>
      <left/>
      <right/>
      <top/>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medium">
        <color rgb="FF000000"/>
      </top>
      <bottom/>
      <diagonal/>
    </border>
    <border>
      <left/>
      <right/>
      <top style="medium">
        <color rgb="FF000000"/>
      </top>
      <bottom/>
      <diagonal/>
    </border>
    <border>
      <left/>
      <right style="thin">
        <color rgb="FF000000"/>
      </right>
      <top/>
      <bottom/>
      <diagonal/>
    </border>
    <border>
      <left/>
      <right/>
      <top/>
      <bottom/>
      <diagonal/>
    </border>
    <border>
      <left style="thin">
        <color rgb="FF000000"/>
      </left>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diagonal/>
    </border>
    <border>
      <left/>
      <right/>
      <top/>
      <bottom/>
      <diagonal/>
    </border>
    <border>
      <left/>
      <right/>
      <top/>
      <bottom style="thin">
        <color rgb="FF000000"/>
      </bottom>
      <diagonal/>
    </border>
    <border>
      <left style="thin">
        <color rgb="FF000000"/>
      </left>
      <right style="thin">
        <color rgb="FF000000"/>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style="thin">
        <color rgb="FF000000"/>
      </left>
      <right/>
      <top/>
      <bottom/>
      <diagonal/>
    </border>
  </borders>
  <cellStyleXfs count="1">
    <xf numFmtId="0" fontId="0" fillId="0" borderId="0"/>
  </cellStyleXfs>
  <cellXfs count="140">
    <xf numFmtId="0" fontId="0" fillId="0" borderId="0" xfId="0" applyFont="1" applyAlignment="1"/>
    <xf numFmtId="0" fontId="1" fillId="0" borderId="1" xfId="0" applyFont="1" applyBorder="1"/>
    <xf numFmtId="0" fontId="2" fillId="0" borderId="0" xfId="0" applyFont="1"/>
    <xf numFmtId="0" fontId="0" fillId="0" borderId="2" xfId="0" applyFont="1" applyBorder="1" applyAlignment="1">
      <alignment horizontal="center"/>
    </xf>
    <xf numFmtId="0" fontId="0" fillId="0" borderId="0" xfId="0" applyFont="1" applyAlignment="1">
      <alignment horizontal="center"/>
    </xf>
    <xf numFmtId="49" fontId="3" fillId="0" borderId="0" xfId="0" applyNumberFormat="1" applyFont="1" applyAlignment="1">
      <alignment horizontal="center"/>
    </xf>
    <xf numFmtId="49" fontId="3" fillId="0" borderId="0" xfId="0" applyNumberFormat="1" applyFont="1" applyAlignment="1">
      <alignment horizontal="center"/>
    </xf>
    <xf numFmtId="49" fontId="0" fillId="0" borderId="0" xfId="0" applyNumberFormat="1" applyFont="1"/>
    <xf numFmtId="0" fontId="0" fillId="0" borderId="8" xfId="0" applyFont="1" applyBorder="1"/>
    <xf numFmtId="0" fontId="0" fillId="0" borderId="7" xfId="0" applyFont="1" applyBorder="1"/>
    <xf numFmtId="0" fontId="0" fillId="0" borderId="9" xfId="0" applyFont="1" applyBorder="1"/>
    <xf numFmtId="0" fontId="0" fillId="0" borderId="6" xfId="0" applyFont="1" applyBorder="1"/>
    <xf numFmtId="0" fontId="0" fillId="0" borderId="9" xfId="0" applyFont="1" applyBorder="1" applyAlignment="1">
      <alignment horizontal="left"/>
    </xf>
    <xf numFmtId="0" fontId="3" fillId="0" borderId="0" xfId="0" applyFont="1"/>
    <xf numFmtId="0" fontId="0" fillId="0" borderId="1" xfId="0" applyFont="1" applyBorder="1"/>
    <xf numFmtId="0" fontId="4" fillId="0" borderId="1" xfId="0" applyFont="1" applyBorder="1"/>
    <xf numFmtId="0" fontId="0" fillId="0" borderId="10" xfId="0" applyFont="1" applyBorder="1"/>
    <xf numFmtId="0" fontId="0" fillId="0" borderId="11" xfId="0" applyFont="1" applyBorder="1"/>
    <xf numFmtId="0" fontId="0" fillId="0" borderId="12" xfId="0" applyFont="1" applyBorder="1"/>
    <xf numFmtId="0" fontId="0" fillId="0" borderId="0" xfId="0" applyFont="1"/>
    <xf numFmtId="0" fontId="0" fillId="0" borderId="13" xfId="0" applyFont="1" applyBorder="1"/>
    <xf numFmtId="0" fontId="0" fillId="0" borderId="14" xfId="0" applyFont="1" applyBorder="1"/>
    <xf numFmtId="0" fontId="0" fillId="0" borderId="15" xfId="0" applyFont="1" applyBorder="1"/>
    <xf numFmtId="0" fontId="3" fillId="0" borderId="1" xfId="0" applyFont="1" applyBorder="1"/>
    <xf numFmtId="0" fontId="5" fillId="0" borderId="1" xfId="0" applyFont="1" applyBorder="1"/>
    <xf numFmtId="0" fontId="0" fillId="0" borderId="1" xfId="0" applyFont="1" applyBorder="1" applyAlignment="1"/>
    <xf numFmtId="0" fontId="0" fillId="0" borderId="0" xfId="0" applyFont="1" applyAlignment="1"/>
    <xf numFmtId="0" fontId="0" fillId="0" borderId="15" xfId="0" applyFont="1" applyBorder="1" applyAlignment="1"/>
    <xf numFmtId="0" fontId="3" fillId="2" borderId="16" xfId="0" applyFont="1" applyFill="1" applyBorder="1"/>
    <xf numFmtId="0" fontId="0" fillId="2" borderId="16" xfId="0" applyFont="1" applyFill="1" applyBorder="1"/>
    <xf numFmtId="0" fontId="1" fillId="0" borderId="1" xfId="0" applyFont="1" applyBorder="1" applyAlignment="1"/>
    <xf numFmtId="0" fontId="1" fillId="0" borderId="0" xfId="0" applyFont="1" applyAlignment="1"/>
    <xf numFmtId="0" fontId="1" fillId="0" borderId="15" xfId="0" applyFont="1" applyBorder="1" applyAlignment="1"/>
    <xf numFmtId="0" fontId="3" fillId="3" borderId="17" xfId="0" applyFont="1" applyFill="1" applyBorder="1"/>
    <xf numFmtId="0" fontId="4" fillId="3" borderId="18" xfId="0" applyFont="1" applyFill="1" applyBorder="1"/>
    <xf numFmtId="0" fontId="0" fillId="3" borderId="1" xfId="0" applyFont="1" applyFill="1" applyBorder="1"/>
    <xf numFmtId="0" fontId="0" fillId="3" borderId="0" xfId="0" applyFont="1" applyFill="1"/>
    <xf numFmtId="0" fontId="0" fillId="3" borderId="15" xfId="0" applyFont="1" applyFill="1" applyBorder="1"/>
    <xf numFmtId="0" fontId="0" fillId="3" borderId="19" xfId="0" applyFont="1" applyFill="1" applyBorder="1"/>
    <xf numFmtId="0" fontId="0" fillId="3" borderId="20" xfId="0" applyFont="1" applyFill="1" applyBorder="1"/>
    <xf numFmtId="0" fontId="0" fillId="3" borderId="17" xfId="0" applyFont="1" applyFill="1" applyBorder="1"/>
    <xf numFmtId="0" fontId="0" fillId="3" borderId="21" xfId="0" applyFont="1" applyFill="1" applyBorder="1"/>
    <xf numFmtId="0" fontId="1" fillId="0" borderId="10" xfId="0" applyFont="1" applyBorder="1"/>
    <xf numFmtId="0" fontId="1" fillId="0" borderId="11" xfId="0" applyFont="1" applyBorder="1"/>
    <xf numFmtId="0" fontId="1" fillId="0" borderId="12" xfId="0" applyFont="1" applyBorder="1"/>
    <xf numFmtId="0" fontId="4" fillId="0" borderId="1" xfId="0" applyFont="1" applyBorder="1" applyAlignment="1"/>
    <xf numFmtId="0" fontId="0" fillId="4" borderId="1" xfId="0" applyFont="1" applyFill="1" applyBorder="1" applyAlignment="1"/>
    <xf numFmtId="0" fontId="4" fillId="4" borderId="1" xfId="0" applyFont="1" applyFill="1" applyBorder="1" applyAlignment="1"/>
    <xf numFmtId="0" fontId="4" fillId="0" borderId="0" xfId="0" applyFont="1"/>
    <xf numFmtId="0" fontId="1" fillId="0" borderId="15" xfId="0" applyFont="1" applyBorder="1"/>
    <xf numFmtId="0" fontId="0" fillId="3" borderId="22" xfId="0" applyFont="1" applyFill="1" applyBorder="1"/>
    <xf numFmtId="0" fontId="0" fillId="3" borderId="23" xfId="0" applyFont="1" applyFill="1" applyBorder="1"/>
    <xf numFmtId="0" fontId="0" fillId="3" borderId="24" xfId="0" applyFont="1" applyFill="1" applyBorder="1"/>
    <xf numFmtId="0" fontId="4" fillId="0" borderId="25" xfId="0" applyFont="1" applyBorder="1"/>
    <xf numFmtId="0" fontId="0" fillId="0" borderId="23" xfId="0" applyFont="1" applyBorder="1"/>
    <xf numFmtId="0" fontId="0" fillId="0" borderId="22" xfId="0" applyFont="1" applyBorder="1"/>
    <xf numFmtId="0" fontId="0" fillId="0" borderId="24" xfId="0" applyFont="1" applyBorder="1"/>
    <xf numFmtId="0" fontId="3" fillId="0" borderId="3" xfId="0" applyFont="1" applyBorder="1"/>
    <xf numFmtId="0" fontId="0" fillId="0" borderId="2" xfId="0" applyFont="1" applyBorder="1" applyAlignment="1">
      <alignment wrapText="1"/>
    </xf>
    <xf numFmtId="0" fontId="0" fillId="0" borderId="3" xfId="0" applyFont="1" applyBorder="1"/>
    <xf numFmtId="0" fontId="0" fillId="0" borderId="4" xfId="0" applyFont="1" applyBorder="1"/>
    <xf numFmtId="0" fontId="0" fillId="0" borderId="4" xfId="0" applyFont="1" applyBorder="1" applyAlignment="1">
      <alignment wrapText="1"/>
    </xf>
    <xf numFmtId="0" fontId="0" fillId="0" borderId="3" xfId="0" applyFont="1" applyBorder="1" applyAlignment="1">
      <alignment wrapText="1"/>
    </xf>
    <xf numFmtId="0" fontId="0" fillId="0" borderId="5" xfId="0" applyFont="1" applyBorder="1"/>
    <xf numFmtId="0" fontId="0" fillId="0" borderId="25" xfId="0" applyFont="1" applyBorder="1"/>
    <xf numFmtId="0" fontId="0" fillId="0" borderId="26" xfId="0" applyFont="1" applyBorder="1"/>
    <xf numFmtId="0" fontId="5" fillId="0" borderId="25" xfId="0" applyFont="1" applyBorder="1"/>
    <xf numFmtId="0" fontId="3" fillId="3" borderId="20" xfId="0" applyFont="1" applyFill="1" applyBorder="1"/>
    <xf numFmtId="0" fontId="4" fillId="3" borderId="27" xfId="0" applyFont="1" applyFill="1" applyBorder="1"/>
    <xf numFmtId="0" fontId="0" fillId="3" borderId="28" xfId="0" applyFont="1" applyFill="1" applyBorder="1"/>
    <xf numFmtId="0" fontId="0" fillId="3" borderId="29" xfId="0" applyFont="1" applyFill="1" applyBorder="1"/>
    <xf numFmtId="0" fontId="1" fillId="4" borderId="0" xfId="0" applyFont="1" applyFill="1" applyAlignment="1"/>
    <xf numFmtId="0" fontId="4" fillId="0" borderId="25" xfId="0" applyFont="1" applyBorder="1" applyAlignment="1"/>
    <xf numFmtId="0" fontId="0" fillId="3" borderId="30" xfId="0" applyFont="1" applyFill="1" applyBorder="1"/>
    <xf numFmtId="0" fontId="0" fillId="0" borderId="10" xfId="0" applyFont="1" applyBorder="1" applyAlignment="1"/>
    <xf numFmtId="0" fontId="0" fillId="0" borderId="11" xfId="0" applyFont="1" applyBorder="1" applyAlignment="1"/>
    <xf numFmtId="0" fontId="0" fillId="0" borderId="12" xfId="0" applyFont="1" applyBorder="1" applyAlignment="1"/>
    <xf numFmtId="0" fontId="0" fillId="4" borderId="0" xfId="0" applyFont="1" applyFill="1" applyAlignment="1"/>
    <xf numFmtId="0" fontId="0" fillId="0" borderId="22" xfId="0" applyFont="1" applyBorder="1" applyAlignment="1"/>
    <xf numFmtId="0" fontId="2" fillId="4" borderId="0" xfId="0" applyFont="1" applyFill="1"/>
    <xf numFmtId="0" fontId="4" fillId="4" borderId="1" xfId="0" applyFont="1" applyFill="1" applyBorder="1"/>
    <xf numFmtId="0" fontId="3" fillId="3" borderId="16" xfId="0" applyFont="1" applyFill="1" applyBorder="1"/>
    <xf numFmtId="0" fontId="4" fillId="3" borderId="31" xfId="0" applyFont="1" applyFill="1" applyBorder="1"/>
    <xf numFmtId="0" fontId="0" fillId="3" borderId="16" xfId="0" applyFont="1" applyFill="1" applyBorder="1"/>
    <xf numFmtId="0" fontId="0" fillId="3" borderId="32" xfId="0" applyFont="1" applyFill="1" applyBorder="1"/>
    <xf numFmtId="0" fontId="0" fillId="3" borderId="33" xfId="0" applyFont="1" applyFill="1" applyBorder="1"/>
    <xf numFmtId="0" fontId="0" fillId="3" borderId="34" xfId="0" applyFont="1" applyFill="1" applyBorder="1"/>
    <xf numFmtId="0" fontId="0" fillId="3" borderId="35" xfId="0" applyFont="1" applyFill="1" applyBorder="1"/>
    <xf numFmtId="0" fontId="0" fillId="0" borderId="3" xfId="0" applyFont="1" applyBorder="1" applyAlignment="1"/>
    <xf numFmtId="0" fontId="0" fillId="0" borderId="4" xfId="0" applyFont="1" applyBorder="1" applyAlignment="1"/>
    <xf numFmtId="0" fontId="0" fillId="0" borderId="5" xfId="0" applyFont="1" applyBorder="1" applyAlignment="1"/>
    <xf numFmtId="0" fontId="1" fillId="0" borderId="22" xfId="0" applyFont="1" applyBorder="1"/>
    <xf numFmtId="0" fontId="1" fillId="0" borderId="23" xfId="0" applyFont="1" applyBorder="1"/>
    <xf numFmtId="0" fontId="1" fillId="0" borderId="24" xfId="0" applyFont="1" applyBorder="1"/>
    <xf numFmtId="0" fontId="0" fillId="0" borderId="23" xfId="0" applyFont="1" applyBorder="1" applyAlignment="1"/>
    <xf numFmtId="0" fontId="0" fillId="0" borderId="24" xfId="0" applyFont="1" applyBorder="1" applyAlignment="1"/>
    <xf numFmtId="0" fontId="0" fillId="0" borderId="0" xfId="0"/>
    <xf numFmtId="0" fontId="0" fillId="0" borderId="0" xfId="0" applyAlignment="1">
      <alignment horizontal="center"/>
    </xf>
    <xf numFmtId="0" fontId="0" fillId="0" borderId="9" xfId="0" applyBorder="1"/>
    <xf numFmtId="0" fontId="0" fillId="0" borderId="36" xfId="0" applyBorder="1"/>
    <xf numFmtId="0" fontId="0" fillId="3" borderId="22" xfId="0" applyFill="1" applyBorder="1"/>
    <xf numFmtId="0" fontId="0" fillId="3" borderId="36" xfId="0" applyFill="1" applyBorder="1"/>
    <xf numFmtId="0" fontId="0" fillId="0" borderId="3" xfId="0" applyBorder="1"/>
    <xf numFmtId="0" fontId="0" fillId="0" borderId="22" xfId="0" applyBorder="1"/>
    <xf numFmtId="0" fontId="0" fillId="0" borderId="0" xfId="0" applyFont="1" applyAlignment="1"/>
    <xf numFmtId="0" fontId="6" fillId="5" borderId="36" xfId="0" applyFont="1" applyFill="1" applyBorder="1"/>
    <xf numFmtId="0" fontId="7" fillId="5" borderId="1" xfId="0" applyFont="1" applyFill="1" applyBorder="1"/>
    <xf numFmtId="0" fontId="7" fillId="5" borderId="0" xfId="0" applyFont="1" applyFill="1"/>
    <xf numFmtId="0" fontId="6" fillId="5" borderId="1" xfId="0" applyFont="1" applyFill="1" applyBorder="1"/>
    <xf numFmtId="0" fontId="6" fillId="5" borderId="0" xfId="0" applyFont="1" applyFill="1"/>
    <xf numFmtId="0" fontId="6" fillId="5" borderId="15" xfId="0" applyFont="1" applyFill="1" applyBorder="1"/>
    <xf numFmtId="0" fontId="8" fillId="0" borderId="0" xfId="0" applyFont="1"/>
    <xf numFmtId="0" fontId="0" fillId="0" borderId="35" xfId="0" applyFont="1" applyBorder="1"/>
    <xf numFmtId="0" fontId="0" fillId="0" borderId="33" xfId="0" applyFont="1" applyBorder="1"/>
    <xf numFmtId="0" fontId="0" fillId="0" borderId="36" xfId="0" applyFont="1" applyBorder="1"/>
    <xf numFmtId="0" fontId="0" fillId="0" borderId="0" xfId="0" applyFont="1" applyFill="1" applyAlignment="1"/>
    <xf numFmtId="0" fontId="0" fillId="0" borderId="33" xfId="0" applyFont="1" applyFill="1" applyBorder="1" applyAlignment="1"/>
    <xf numFmtId="0" fontId="0" fillId="0" borderId="0" xfId="0" applyFont="1" applyFill="1"/>
    <xf numFmtId="0" fontId="0" fillId="0" borderId="35" xfId="0" applyFont="1" applyFill="1" applyBorder="1"/>
    <xf numFmtId="0" fontId="0" fillId="0" borderId="33" xfId="0" applyFont="1" applyFill="1" applyBorder="1"/>
    <xf numFmtId="0" fontId="0" fillId="0" borderId="36" xfId="0" applyFont="1" applyFill="1" applyBorder="1"/>
    <xf numFmtId="0" fontId="6" fillId="5" borderId="0" xfId="0" applyFont="1" applyFill="1" applyAlignment="1"/>
    <xf numFmtId="0" fontId="9" fillId="5" borderId="36" xfId="0" applyFont="1" applyFill="1" applyBorder="1"/>
    <xf numFmtId="0" fontId="8" fillId="0" borderId="0" xfId="0" applyFont="1" applyFill="1"/>
    <xf numFmtId="0" fontId="6" fillId="5" borderId="35" xfId="0" applyFont="1" applyFill="1" applyBorder="1"/>
    <xf numFmtId="0" fontId="8" fillId="0" borderId="0" xfId="0" applyFont="1" applyAlignment="1"/>
    <xf numFmtId="0" fontId="9" fillId="5" borderId="25" xfId="0" applyFont="1" applyFill="1" applyBorder="1"/>
    <xf numFmtId="0" fontId="9" fillId="5" borderId="31" xfId="0" applyFont="1" applyFill="1" applyBorder="1"/>
    <xf numFmtId="0" fontId="1" fillId="0" borderId="36" xfId="0" applyFont="1" applyBorder="1" applyAlignment="1"/>
    <xf numFmtId="0" fontId="1" fillId="0" borderId="35" xfId="0" applyFont="1" applyBorder="1"/>
    <xf numFmtId="0" fontId="6" fillId="6" borderId="0" xfId="0" applyFont="1" applyFill="1" applyAlignment="1"/>
    <xf numFmtId="0" fontId="9" fillId="6" borderId="36" xfId="0" applyFont="1" applyFill="1" applyBorder="1" applyAlignment="1"/>
    <xf numFmtId="0" fontId="0" fillId="0" borderId="6" xfId="0" applyFont="1" applyBorder="1" applyAlignment="1">
      <alignment horizontal="left"/>
    </xf>
    <xf numFmtId="0" fontId="1" fillId="0" borderId="7" xfId="0" applyFont="1" applyBorder="1"/>
    <xf numFmtId="0" fontId="0" fillId="0" borderId="0" xfId="0" applyFont="1" applyAlignment="1">
      <alignment horizontal="center"/>
    </xf>
    <xf numFmtId="0" fontId="0" fillId="0" borderId="0" xfId="0" applyFont="1" applyAlignment="1"/>
    <xf numFmtId="49" fontId="3" fillId="0" borderId="3" xfId="0" applyNumberFormat="1" applyFont="1" applyBorder="1" applyAlignment="1">
      <alignment horizontal="center"/>
    </xf>
    <xf numFmtId="0" fontId="1" fillId="0" borderId="4" xfId="0" applyFont="1" applyBorder="1"/>
    <xf numFmtId="0" fontId="1" fillId="0" borderId="5" xfId="0" applyFont="1" applyBorder="1"/>
    <xf numFmtId="49" fontId="3" fillId="0" borderId="4" xfId="0" applyNumberFormat="1"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281940</xdr:colOff>
      <xdr:row>1</xdr:row>
      <xdr:rowOff>106680</xdr:rowOff>
    </xdr:from>
    <xdr:to>
      <xdr:col>7</xdr:col>
      <xdr:colOff>198120</xdr:colOff>
      <xdr:row>27</xdr:row>
      <xdr:rowOff>152400</xdr:rowOff>
    </xdr:to>
    <xdr:sp macro="" textlink="">
      <xdr:nvSpPr>
        <xdr:cNvPr id="2" name="TextBox 1">
          <a:extLst>
            <a:ext uri="{FF2B5EF4-FFF2-40B4-BE49-F238E27FC236}">
              <a16:creationId xmlns:a16="http://schemas.microsoft.com/office/drawing/2014/main" id="{F5CE9E9C-7557-4770-9744-B529563FB43F}"/>
            </a:ext>
          </a:extLst>
        </xdr:cNvPr>
        <xdr:cNvSpPr txBox="1"/>
      </xdr:nvSpPr>
      <xdr:spPr>
        <a:xfrm>
          <a:off x="281940" y="289560"/>
          <a:ext cx="4183380" cy="480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a:t>LO 2/1/22</a:t>
          </a:r>
        </a:p>
        <a:p>
          <a:endParaRPr lang="en-US" sz="1100"/>
        </a:p>
        <a:p>
          <a:r>
            <a:rPr lang="en-US" sz="1100"/>
            <a:t>Changes</a:t>
          </a:r>
          <a:r>
            <a:rPr lang="en-US" sz="1100" baseline="0"/>
            <a:t> have been marked with red and gray highlighting. Stats tab has been deleted because some changes could alter those graphs. Most changes are made in R; ones made in Excel are noted here. See original Excel sheet (AVCA ElkLD Channel 12 Data - USE FOR 2021 ANALYSIS.xlsx) for the original data sheet I was provided from Google Drive. Orignal highlighting in yellow is preserved.</a:t>
          </a:r>
        </a:p>
        <a:p>
          <a:endParaRPr lang="en-US" sz="1100"/>
        </a:p>
        <a:p>
          <a:r>
            <a:rPr lang="en-US" sz="1100" baseline="0"/>
            <a:t>4+65 needed fixing in Excel because there was a row inserted in the Nov 2018 chunk and things needed to be adjusted.</a:t>
          </a:r>
        </a:p>
        <a:p>
          <a:endParaRPr lang="en-US" sz="1100" baseline="0"/>
        </a:p>
        <a:p>
          <a:r>
            <a:rPr lang="en-US" sz="1100" baseline="0"/>
            <a:t>When Annual Grass and Annual Forb are marked in red and gray, it is because there are values in those rows, which are the totals (all species summed). In the raw data sheets, there are also check marks in some of the species rows below. These were not marked in the original Excel sheets, but have been marked here with "CH" in red and gray. The purpose of this _LO Excel sheet is to note those check marks, because in R, I will average the sum/total cover across the species that are checked (except when it is trace/0.5; all checked species will get 0.5). Original data analysis did not require breakdown by species, but I want to measure species diversity and richness, so this is necessary.</a:t>
          </a:r>
        </a:p>
      </xdr:txBody>
    </xdr:sp>
    <xdr:clientData/>
  </xdr:twoCellAnchor>
</xdr:wsDr>
</file>

<file path=xl/persons/person.xml><?xml version="1.0" encoding="utf-8"?>
<personList xmlns="http://schemas.microsoft.com/office/spreadsheetml/2018/threadedcomments" xmlns:x="http://schemas.openxmlformats.org/spreadsheetml/2006/main">
  <person displayName="Ossanna, Lia Qin Ryan - (lossanna)" id="{E734C5C8-0B44-4F79-AC73-7EA3CD7AE1B7}" userId="Ossanna, Lia Qin Ryan - (lossanna)"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3" dT="2022-02-01T19:47:56.28" personId="{E734C5C8-0B44-4F79-AC73-7EA3CD7AE1B7}" id="{6F788BDC-FCF0-4AA5-889B-4C04911F23DD}">
    <text>Rows have been adjusted (inserted &amp; deleted) to match everything up</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33E29-F1CF-409D-B25A-9B152FC83BB4}">
  <dimension ref="A1"/>
  <sheetViews>
    <sheetView tabSelected="1" workbookViewId="0">
      <selection activeCell="K18" sqref="K18"/>
    </sheetView>
  </sheetViews>
  <sheetFormatPr defaultRowHeight="14.4" x14ac:dyDescent="0.3"/>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Q1001"/>
  <sheetViews>
    <sheetView zoomScale="70" zoomScaleNormal="70" workbookViewId="0">
      <pane xSplit="2" ySplit="7" topLeftCell="U19" activePane="bottomRight" state="frozen"/>
      <selection pane="topRight" activeCell="C1" sqref="C1"/>
      <selection pane="bottomLeft" activeCell="A8" sqref="A8"/>
      <selection pane="bottomRight" activeCell="O30" sqref="O30"/>
    </sheetView>
  </sheetViews>
  <sheetFormatPr defaultColWidth="14.44140625" defaultRowHeight="15" customHeight="1" x14ac:dyDescent="0.3"/>
  <cols>
    <col min="1" max="1" width="18.5546875" customWidth="1"/>
    <col min="2" max="2" width="35.5546875" customWidth="1"/>
    <col min="3" max="11" width="9.44140625" customWidth="1"/>
    <col min="12" max="12" width="9.6640625" customWidth="1"/>
    <col min="13" max="13" width="10.109375" customWidth="1"/>
    <col min="14" max="32" width="9.109375" customWidth="1"/>
    <col min="33" max="38" width="8.6640625" customWidth="1"/>
    <col min="39" max="39" width="18.44140625" customWidth="1"/>
    <col min="40" max="43" width="8.6640625" customWidth="1"/>
  </cols>
  <sheetData>
    <row r="1" spans="1:43" ht="18" x14ac:dyDescent="0.35">
      <c r="A1" s="2" t="s">
        <v>0</v>
      </c>
      <c r="K1" t="s">
        <v>1</v>
      </c>
    </row>
    <row r="2" spans="1:43" ht="18" x14ac:dyDescent="0.35">
      <c r="A2" s="2" t="s">
        <v>2</v>
      </c>
      <c r="C2" s="4"/>
      <c r="D2" s="4"/>
      <c r="E2" s="4"/>
      <c r="F2" s="4"/>
      <c r="G2" s="4"/>
      <c r="H2" s="4"/>
      <c r="I2" s="4"/>
      <c r="J2" s="4"/>
      <c r="K2" s="3" t="s">
        <v>3</v>
      </c>
      <c r="L2" s="3" t="s">
        <v>4</v>
      </c>
      <c r="M2" s="3" t="s">
        <v>5</v>
      </c>
      <c r="N2" s="3" t="s">
        <v>6</v>
      </c>
      <c r="O2" s="3" t="s">
        <v>7</v>
      </c>
      <c r="P2" s="3" t="s">
        <v>8</v>
      </c>
      <c r="Q2" s="3" t="s">
        <v>9</v>
      </c>
    </row>
    <row r="3" spans="1:43" ht="18" x14ac:dyDescent="0.35">
      <c r="A3" s="2" t="s">
        <v>10</v>
      </c>
      <c r="C3" s="4"/>
      <c r="D3" s="4"/>
      <c r="E3" s="4"/>
      <c r="F3" s="4"/>
      <c r="G3" s="4"/>
      <c r="H3" s="4"/>
      <c r="I3" s="4"/>
      <c r="J3" s="4"/>
      <c r="K3" s="3">
        <v>0.5</v>
      </c>
      <c r="L3" s="3">
        <v>2.5</v>
      </c>
      <c r="M3" s="3">
        <v>15</v>
      </c>
      <c r="N3" s="3">
        <v>37.5</v>
      </c>
      <c r="O3" s="3">
        <v>62.5</v>
      </c>
      <c r="P3" s="3">
        <v>85</v>
      </c>
      <c r="Q3" s="3">
        <v>97.5</v>
      </c>
    </row>
    <row r="4" spans="1:43" ht="18" x14ac:dyDescent="0.35">
      <c r="A4" s="79" t="s">
        <v>162</v>
      </c>
      <c r="B4" s="71" t="s">
        <v>135</v>
      </c>
    </row>
    <row r="5" spans="1:43" ht="14.4" x14ac:dyDescent="0.3">
      <c r="K5" t="s">
        <v>110</v>
      </c>
    </row>
    <row r="6" spans="1:43" ht="14.4" x14ac:dyDescent="0.3">
      <c r="C6" s="5" t="s">
        <v>13</v>
      </c>
      <c r="D6" s="5"/>
      <c r="E6" s="5"/>
      <c r="F6" s="5"/>
      <c r="G6" s="6"/>
      <c r="H6" s="6"/>
      <c r="I6" s="6"/>
      <c r="J6" s="6"/>
      <c r="K6" s="136" t="s">
        <v>15</v>
      </c>
      <c r="L6" s="137"/>
      <c r="M6" s="137"/>
      <c r="N6" s="137"/>
      <c r="O6" s="137"/>
      <c r="P6" s="138"/>
      <c r="Q6" s="136" t="s">
        <v>16</v>
      </c>
      <c r="R6" s="137"/>
      <c r="S6" s="137"/>
      <c r="T6" s="137"/>
      <c r="U6" s="137"/>
      <c r="V6" s="138"/>
      <c r="W6" s="136" t="s">
        <v>17</v>
      </c>
      <c r="X6" s="137"/>
      <c r="Y6" s="137"/>
      <c r="Z6" s="137"/>
      <c r="AA6" s="137"/>
      <c r="AB6" s="138"/>
      <c r="AC6" s="139" t="s">
        <v>18</v>
      </c>
      <c r="AD6" s="137"/>
      <c r="AE6" s="137"/>
      <c r="AF6" s="138"/>
      <c r="AG6" s="136" t="s">
        <v>19</v>
      </c>
      <c r="AH6" s="137"/>
      <c r="AI6" s="137"/>
      <c r="AJ6" s="138"/>
      <c r="AN6" s="134" t="s">
        <v>12</v>
      </c>
      <c r="AO6" s="135"/>
      <c r="AP6" s="135"/>
      <c r="AQ6" s="135"/>
    </row>
    <row r="7" spans="1:43" ht="14.4" x14ac:dyDescent="0.3">
      <c r="A7" s="132" t="s">
        <v>20</v>
      </c>
      <c r="B7" s="133"/>
      <c r="C7" s="10" t="s">
        <v>21</v>
      </c>
      <c r="D7" s="10" t="s">
        <v>22</v>
      </c>
      <c r="E7" s="10" t="s">
        <v>23</v>
      </c>
      <c r="F7" s="10" t="s">
        <v>24</v>
      </c>
      <c r="G7" s="8"/>
      <c r="H7" s="8"/>
      <c r="I7" s="8"/>
      <c r="J7" s="8"/>
      <c r="K7" s="10" t="s">
        <v>111</v>
      </c>
      <c r="L7" s="10" t="s">
        <v>21</v>
      </c>
      <c r="M7" s="10" t="s">
        <v>22</v>
      </c>
      <c r="N7" s="10" t="s">
        <v>23</v>
      </c>
      <c r="O7" s="10" t="s">
        <v>24</v>
      </c>
      <c r="P7" s="10" t="s">
        <v>27</v>
      </c>
      <c r="Q7" s="10" t="s">
        <v>111</v>
      </c>
      <c r="R7" s="10" t="s">
        <v>21</v>
      </c>
      <c r="S7" s="10" t="s">
        <v>22</v>
      </c>
      <c r="T7" s="10" t="s">
        <v>23</v>
      </c>
      <c r="U7" s="10" t="s">
        <v>24</v>
      </c>
      <c r="V7" s="11" t="s">
        <v>27</v>
      </c>
      <c r="W7" s="10" t="s">
        <v>111</v>
      </c>
      <c r="X7" s="10" t="s">
        <v>21</v>
      </c>
      <c r="Y7" s="10" t="s">
        <v>22</v>
      </c>
      <c r="Z7" s="10" t="s">
        <v>23</v>
      </c>
      <c r="AA7" s="10" t="s">
        <v>24</v>
      </c>
      <c r="AB7" s="10" t="s">
        <v>27</v>
      </c>
      <c r="AC7" s="9" t="s">
        <v>21</v>
      </c>
      <c r="AD7" s="10" t="s">
        <v>22</v>
      </c>
      <c r="AE7" s="10" t="s">
        <v>23</v>
      </c>
      <c r="AF7" s="11" t="s">
        <v>24</v>
      </c>
      <c r="AG7" s="10" t="s">
        <v>21</v>
      </c>
      <c r="AH7" s="10" t="s">
        <v>22</v>
      </c>
      <c r="AI7" s="10" t="s">
        <v>23</v>
      </c>
      <c r="AJ7" s="10" t="s">
        <v>24</v>
      </c>
      <c r="AN7" s="7" t="s">
        <v>16</v>
      </c>
      <c r="AO7" s="7" t="s">
        <v>17</v>
      </c>
      <c r="AP7" s="7" t="s">
        <v>18</v>
      </c>
      <c r="AQ7" s="7" t="s">
        <v>19</v>
      </c>
    </row>
    <row r="8" spans="1:43" ht="14.4" x14ac:dyDescent="0.3">
      <c r="B8" s="53"/>
      <c r="C8" s="16"/>
      <c r="D8" s="17"/>
      <c r="E8" s="17"/>
      <c r="F8" s="17"/>
      <c r="G8" s="16"/>
      <c r="H8" s="17"/>
      <c r="I8" s="17"/>
      <c r="J8" s="18"/>
      <c r="K8" s="19" t="s">
        <v>112</v>
      </c>
      <c r="L8" s="19"/>
      <c r="M8" s="19"/>
      <c r="N8" s="19"/>
      <c r="O8" s="19"/>
      <c r="P8" s="22"/>
      <c r="Q8" s="14"/>
      <c r="R8" s="19"/>
      <c r="S8" s="19"/>
      <c r="T8" s="19"/>
      <c r="U8" s="19"/>
      <c r="V8" s="19"/>
      <c r="W8" s="14"/>
      <c r="X8" s="19"/>
      <c r="Y8" s="19"/>
      <c r="Z8" s="19"/>
      <c r="AA8" s="19"/>
      <c r="AB8" s="22"/>
      <c r="AC8" s="19"/>
      <c r="AD8" s="19"/>
      <c r="AE8" s="19"/>
      <c r="AF8" s="19"/>
      <c r="AG8" s="14"/>
      <c r="AH8" s="19"/>
      <c r="AI8" s="19"/>
      <c r="AJ8" s="22"/>
      <c r="AM8" s="13" t="s">
        <v>28</v>
      </c>
      <c r="AN8">
        <f>AVERAGE(R22:U22)</f>
        <v>16.25</v>
      </c>
      <c r="AO8">
        <f>AVERAGE(X22:AA22)</f>
        <v>24.625</v>
      </c>
      <c r="AP8">
        <f>AVERAGE(AC22:AF22)</f>
        <v>10.375</v>
      </c>
      <c r="AQ8">
        <f>AVERAGE(AG22:AJ22)</f>
        <v>17.75</v>
      </c>
    </row>
    <row r="9" spans="1:43" ht="14.4" x14ac:dyDescent="0.3">
      <c r="A9" s="13" t="s">
        <v>28</v>
      </c>
      <c r="B9" s="66"/>
      <c r="C9" s="14"/>
      <c r="D9" s="19"/>
      <c r="E9" s="19"/>
      <c r="F9" s="19"/>
      <c r="G9" s="14"/>
      <c r="H9" s="19"/>
      <c r="I9" s="19"/>
      <c r="J9" s="22"/>
      <c r="K9" s="19"/>
      <c r="L9" s="19"/>
      <c r="M9" s="19"/>
      <c r="N9" s="19"/>
      <c r="O9" s="19"/>
      <c r="P9" s="22"/>
      <c r="Q9" s="14"/>
      <c r="R9" s="19"/>
      <c r="S9" s="19"/>
      <c r="T9" s="19"/>
      <c r="U9" s="19"/>
      <c r="V9" s="19"/>
      <c r="W9" s="14"/>
      <c r="X9" s="19"/>
      <c r="Y9" s="19"/>
      <c r="Z9" s="19"/>
      <c r="AA9" s="19"/>
      <c r="AB9" s="22"/>
      <c r="AC9" s="19"/>
      <c r="AD9" s="19"/>
      <c r="AE9" s="19"/>
      <c r="AF9" s="19"/>
      <c r="AG9" s="14"/>
      <c r="AH9" s="19"/>
      <c r="AI9" s="19"/>
      <c r="AJ9" s="22"/>
      <c r="AM9" s="13" t="s">
        <v>30</v>
      </c>
      <c r="AN9">
        <f>AVERAGE(R32:U32)</f>
        <v>0</v>
      </c>
      <c r="AO9">
        <f>AVERAGE(X32:AA32)</f>
        <v>1.25</v>
      </c>
      <c r="AP9">
        <f>AVERAGE(AC32:AF32)</f>
        <v>0.25</v>
      </c>
      <c r="AQ9">
        <f>AVERAGE(AG32:AJ32)</f>
        <v>0</v>
      </c>
    </row>
    <row r="10" spans="1:43" ht="14.4" x14ac:dyDescent="0.3">
      <c r="A10" t="s">
        <v>32</v>
      </c>
      <c r="B10" s="53" t="s">
        <v>33</v>
      </c>
      <c r="C10" s="25"/>
      <c r="D10" s="26"/>
      <c r="E10" s="26">
        <v>2.5</v>
      </c>
      <c r="F10" s="26">
        <v>2.5</v>
      </c>
      <c r="G10" s="14"/>
      <c r="H10" s="26">
        <v>0.5</v>
      </c>
      <c r="I10" s="26">
        <v>0.5</v>
      </c>
      <c r="J10" s="27">
        <v>15</v>
      </c>
      <c r="K10" s="19"/>
      <c r="L10" s="19"/>
      <c r="M10" s="19"/>
      <c r="N10" s="19"/>
      <c r="O10" s="19"/>
      <c r="P10" s="22"/>
      <c r="Q10" s="14"/>
      <c r="R10" s="19"/>
      <c r="S10" s="19"/>
      <c r="T10" s="19"/>
      <c r="U10" s="19">
        <v>15</v>
      </c>
      <c r="V10" s="19"/>
      <c r="W10" s="14"/>
      <c r="X10" s="19"/>
      <c r="Y10" s="19"/>
      <c r="Z10" s="19"/>
      <c r="AA10" s="19">
        <v>15</v>
      </c>
      <c r="AB10" s="22"/>
      <c r="AC10" s="19"/>
      <c r="AD10" s="19"/>
      <c r="AE10" s="19"/>
      <c r="AF10" s="19">
        <v>0.5</v>
      </c>
      <c r="AG10" s="14"/>
      <c r="AH10" s="19"/>
      <c r="AI10" s="19">
        <v>0.5</v>
      </c>
      <c r="AJ10" s="22">
        <v>2.5</v>
      </c>
      <c r="AM10" s="13" t="s">
        <v>31</v>
      </c>
      <c r="AN10">
        <f>AVERAGE(R42:U42)</f>
        <v>1.875</v>
      </c>
      <c r="AO10">
        <f>AVERAGE(X42:AA42)</f>
        <v>1.875</v>
      </c>
      <c r="AP10">
        <f>AVERAGE(AC42:AF42)</f>
        <v>0.375</v>
      </c>
      <c r="AQ10">
        <f>AVERAGE(AG42:AJ42)</f>
        <v>0.875</v>
      </c>
    </row>
    <row r="11" spans="1:43" ht="14.4" x14ac:dyDescent="0.3">
      <c r="A11" t="s">
        <v>35</v>
      </c>
      <c r="B11" s="53" t="s">
        <v>36</v>
      </c>
      <c r="C11" s="14"/>
      <c r="D11" s="19"/>
      <c r="E11" s="19"/>
      <c r="F11" s="19"/>
      <c r="G11" s="14"/>
      <c r="H11" s="19"/>
      <c r="I11" s="19"/>
      <c r="J11" s="22"/>
      <c r="K11" s="19"/>
      <c r="L11" s="19"/>
      <c r="M11" s="19"/>
      <c r="N11" s="19"/>
      <c r="O11" s="19"/>
      <c r="P11" s="22"/>
      <c r="Q11" s="14"/>
      <c r="R11" s="19"/>
      <c r="S11" s="19"/>
      <c r="T11" s="19">
        <v>2.5</v>
      </c>
      <c r="U11" s="19"/>
      <c r="V11" s="19"/>
      <c r="W11" s="14"/>
      <c r="X11" s="19"/>
      <c r="Y11" s="19"/>
      <c r="Z11" s="19"/>
      <c r="AA11" s="19"/>
      <c r="AB11" s="22"/>
      <c r="AC11" s="19"/>
      <c r="AD11" s="19"/>
      <c r="AE11" s="19">
        <v>0.5</v>
      </c>
      <c r="AF11" s="19"/>
      <c r="AG11" s="14"/>
      <c r="AH11" s="19"/>
      <c r="AI11" s="19">
        <v>2.5</v>
      </c>
      <c r="AJ11" s="22"/>
      <c r="AM11" s="13" t="s">
        <v>34</v>
      </c>
      <c r="AN11">
        <f>AVERAGE(R47:U47)</f>
        <v>0</v>
      </c>
      <c r="AO11">
        <v>0</v>
      </c>
      <c r="AP11">
        <f>AVERAGE(AC47:AF47)</f>
        <v>0</v>
      </c>
      <c r="AQ11">
        <f>AVERAGE(AG47:AJ47)</f>
        <v>0.125</v>
      </c>
    </row>
    <row r="12" spans="1:43" ht="14.4" x14ac:dyDescent="0.3">
      <c r="A12" t="s">
        <v>38</v>
      </c>
      <c r="B12" s="53" t="s">
        <v>39</v>
      </c>
      <c r="C12" s="14"/>
      <c r="D12" s="19"/>
      <c r="E12" s="19"/>
      <c r="F12" s="19"/>
      <c r="G12" s="25">
        <v>0.5</v>
      </c>
      <c r="H12" s="26">
        <v>2.5</v>
      </c>
      <c r="I12" s="26">
        <v>2.5</v>
      </c>
      <c r="J12" s="27"/>
      <c r="K12" s="19"/>
      <c r="L12" s="19"/>
      <c r="M12" s="19"/>
      <c r="N12" s="19"/>
      <c r="O12" s="19"/>
      <c r="P12" s="22"/>
      <c r="Q12" s="14"/>
      <c r="R12" s="19"/>
      <c r="S12" s="19"/>
      <c r="T12" s="19"/>
      <c r="U12" s="19"/>
      <c r="V12" s="19"/>
      <c r="W12" s="14"/>
      <c r="X12" s="19">
        <v>0.5</v>
      </c>
      <c r="Y12" s="19"/>
      <c r="Z12" s="19">
        <v>0.5</v>
      </c>
      <c r="AA12" s="19"/>
      <c r="AB12" s="22"/>
      <c r="AC12" s="19"/>
      <c r="AD12" s="19"/>
      <c r="AE12" s="19">
        <v>0.5</v>
      </c>
      <c r="AF12" s="19">
        <v>2.5</v>
      </c>
      <c r="AG12" s="14">
        <v>2.5</v>
      </c>
      <c r="AH12" s="19">
        <v>2.5</v>
      </c>
      <c r="AI12" s="19">
        <v>2.5</v>
      </c>
      <c r="AJ12" s="22">
        <v>0.5</v>
      </c>
      <c r="AM12" s="13" t="s">
        <v>37</v>
      </c>
      <c r="AN12">
        <f>AVERAGE(R58:U58)</f>
        <v>33.75</v>
      </c>
      <c r="AO12">
        <f>AVERAGE(X58:AA58)</f>
        <v>13.75</v>
      </c>
      <c r="AP12">
        <f>AVERAGE(AC58:AF58)</f>
        <v>20.625</v>
      </c>
      <c r="AQ12">
        <f>AVERAGE(AG58:AJ58)</f>
        <v>12.5</v>
      </c>
    </row>
    <row r="13" spans="1:43" ht="14.4" x14ac:dyDescent="0.3">
      <c r="A13" t="s">
        <v>41</v>
      </c>
      <c r="B13" s="53" t="s">
        <v>42</v>
      </c>
      <c r="C13" s="14"/>
      <c r="D13" s="19"/>
      <c r="E13" s="19"/>
      <c r="F13" s="19"/>
      <c r="G13" s="14"/>
      <c r="H13" s="19"/>
      <c r="I13" s="19"/>
      <c r="J13" s="22"/>
      <c r="K13" s="19"/>
      <c r="L13" s="19"/>
      <c r="M13" s="19"/>
      <c r="N13" s="19"/>
      <c r="O13" s="19"/>
      <c r="P13" s="22"/>
      <c r="Q13" s="14"/>
      <c r="R13" s="19"/>
      <c r="S13" s="19"/>
      <c r="T13" s="19"/>
      <c r="U13" s="19"/>
      <c r="V13" s="19"/>
      <c r="W13" s="14"/>
      <c r="X13" s="19"/>
      <c r="Y13" s="19"/>
      <c r="Z13" s="19"/>
      <c r="AA13" s="19"/>
      <c r="AB13" s="22"/>
      <c r="AC13" s="19"/>
      <c r="AD13" s="19"/>
      <c r="AE13" s="19"/>
      <c r="AF13" s="19"/>
      <c r="AG13" s="14"/>
      <c r="AH13" s="19"/>
      <c r="AI13" s="19"/>
      <c r="AJ13" s="22"/>
      <c r="AM13" s="13" t="s">
        <v>40</v>
      </c>
      <c r="AN13">
        <f>AVERAGE(R66:U66)</f>
        <v>0</v>
      </c>
      <c r="AO13">
        <f>AVERAGE(X66:AA66)</f>
        <v>19.375</v>
      </c>
      <c r="AP13">
        <f>AVERAGE(AC66:AF66)</f>
        <v>0</v>
      </c>
      <c r="AQ13">
        <f>AVERAGE(AG66:AJ66)</f>
        <v>0</v>
      </c>
    </row>
    <row r="14" spans="1:43" ht="14.4" x14ac:dyDescent="0.3">
      <c r="A14" t="s">
        <v>44</v>
      </c>
      <c r="B14" s="53" t="s">
        <v>45</v>
      </c>
      <c r="C14" s="14"/>
      <c r="D14" s="19"/>
      <c r="E14" s="19"/>
      <c r="F14" s="19"/>
      <c r="G14" s="14"/>
      <c r="H14" s="19"/>
      <c r="I14" s="19"/>
      <c r="J14" s="22"/>
      <c r="K14" s="19"/>
      <c r="L14" s="19"/>
      <c r="M14" s="19"/>
      <c r="N14" s="19"/>
      <c r="O14" s="19"/>
      <c r="P14" s="22"/>
      <c r="Q14" s="14"/>
      <c r="R14" s="19"/>
      <c r="S14" s="19"/>
      <c r="T14" s="19"/>
      <c r="U14" s="19"/>
      <c r="V14" s="19"/>
      <c r="W14" s="14"/>
      <c r="X14" s="19"/>
      <c r="Y14" s="19"/>
      <c r="Z14" s="19"/>
      <c r="AA14" s="19"/>
      <c r="AB14" s="22"/>
      <c r="AC14" s="19"/>
      <c r="AD14" s="19"/>
      <c r="AE14" s="19"/>
      <c r="AF14" s="19"/>
      <c r="AG14" s="14"/>
      <c r="AH14" s="19"/>
      <c r="AI14" s="19"/>
      <c r="AJ14" s="22"/>
      <c r="AM14" s="28" t="s">
        <v>113</v>
      </c>
      <c r="AN14" s="29">
        <f t="shared" ref="AN14:AQ14" si="0">SUM(AN8:AN13)</f>
        <v>51.875</v>
      </c>
      <c r="AO14" s="29">
        <f t="shared" si="0"/>
        <v>60.875</v>
      </c>
      <c r="AP14" s="29">
        <f t="shared" si="0"/>
        <v>31.625</v>
      </c>
      <c r="AQ14" s="29">
        <f t="shared" si="0"/>
        <v>31.25</v>
      </c>
    </row>
    <row r="15" spans="1:43" ht="14.4" x14ac:dyDescent="0.3">
      <c r="A15" t="s">
        <v>47</v>
      </c>
      <c r="B15" s="53" t="s">
        <v>48</v>
      </c>
      <c r="C15" s="30"/>
      <c r="D15" s="31"/>
      <c r="E15" s="31"/>
      <c r="F15" s="31"/>
      <c r="G15" s="14"/>
      <c r="H15" s="19"/>
      <c r="I15" s="19"/>
      <c r="J15" s="22"/>
      <c r="K15" s="19"/>
      <c r="L15" s="19"/>
      <c r="M15" s="19"/>
      <c r="N15" s="19"/>
      <c r="O15" s="19"/>
      <c r="P15" s="22"/>
      <c r="Q15" s="14"/>
      <c r="R15" s="19"/>
      <c r="S15" s="19"/>
      <c r="T15" s="19"/>
      <c r="U15" s="19"/>
      <c r="V15" s="19"/>
      <c r="W15" s="14"/>
      <c r="X15" s="19"/>
      <c r="Y15" s="19"/>
      <c r="Z15" s="19"/>
      <c r="AA15" s="19"/>
      <c r="AB15" s="22"/>
      <c r="AC15" s="19"/>
      <c r="AD15" s="19"/>
      <c r="AE15" s="19"/>
      <c r="AF15" s="19"/>
      <c r="AG15" s="14"/>
      <c r="AH15" s="19"/>
      <c r="AI15" s="19"/>
      <c r="AJ15" s="22"/>
      <c r="AM15" s="13" t="s">
        <v>46</v>
      </c>
      <c r="AN15">
        <f t="shared" ref="AN15:AN17" si="1">AVERAGE(R69:U69)</f>
        <v>7.75</v>
      </c>
      <c r="AO15">
        <f t="shared" ref="AO15:AO17" si="2">AVERAGE(X69:AA69)</f>
        <v>23.125</v>
      </c>
      <c r="AP15">
        <f t="shared" ref="AP15:AP17" si="3">AVERAGE(AC69:AF69)</f>
        <v>5.625</v>
      </c>
      <c r="AQ15">
        <f t="shared" ref="AQ15:AQ17" si="4">AVERAGE(AG69:AJ69)</f>
        <v>20.625</v>
      </c>
    </row>
    <row r="16" spans="1:43" ht="14.4" x14ac:dyDescent="0.3">
      <c r="A16" t="s">
        <v>50</v>
      </c>
      <c r="B16" s="53" t="s">
        <v>51</v>
      </c>
      <c r="C16" s="25"/>
      <c r="D16" s="26"/>
      <c r="E16" s="26">
        <v>2.5</v>
      </c>
      <c r="F16" s="26">
        <v>15</v>
      </c>
      <c r="G16" s="25">
        <v>15</v>
      </c>
      <c r="H16" s="26">
        <v>2.5</v>
      </c>
      <c r="I16" s="26">
        <v>37.5</v>
      </c>
      <c r="J16" s="27">
        <v>15</v>
      </c>
      <c r="K16" s="19"/>
      <c r="L16" s="19"/>
      <c r="M16" s="19"/>
      <c r="N16" s="19"/>
      <c r="O16" s="19"/>
      <c r="P16" s="22"/>
      <c r="Q16" s="14">
        <v>0.5</v>
      </c>
      <c r="R16" s="19">
        <v>2.5</v>
      </c>
      <c r="S16" s="19">
        <v>15</v>
      </c>
      <c r="T16" s="19">
        <v>15</v>
      </c>
      <c r="U16" s="19">
        <v>15</v>
      </c>
      <c r="V16" s="19">
        <v>2.5</v>
      </c>
      <c r="W16" s="14"/>
      <c r="X16" s="19">
        <v>15</v>
      </c>
      <c r="Y16" s="19">
        <v>15</v>
      </c>
      <c r="Z16" s="19">
        <v>37.5</v>
      </c>
      <c r="AA16" s="19">
        <v>15</v>
      </c>
      <c r="AB16" s="22">
        <v>15</v>
      </c>
      <c r="AC16" s="19">
        <v>15</v>
      </c>
      <c r="AD16" s="19">
        <v>2.5</v>
      </c>
      <c r="AE16" s="19">
        <v>15</v>
      </c>
      <c r="AF16" s="19">
        <v>2.5</v>
      </c>
      <c r="AG16" s="14">
        <v>2.5</v>
      </c>
      <c r="AH16" s="19">
        <v>2.5</v>
      </c>
      <c r="AI16" s="19">
        <v>37.5</v>
      </c>
      <c r="AJ16" s="22">
        <v>15</v>
      </c>
      <c r="AM16" s="13" t="s">
        <v>49</v>
      </c>
      <c r="AN16">
        <f t="shared" si="1"/>
        <v>8.75</v>
      </c>
      <c r="AO16">
        <f t="shared" si="2"/>
        <v>20.625</v>
      </c>
      <c r="AP16">
        <f t="shared" si="3"/>
        <v>28.875</v>
      </c>
      <c r="AQ16">
        <f t="shared" si="4"/>
        <v>4.625</v>
      </c>
    </row>
    <row r="17" spans="1:43" ht="14.4" x14ac:dyDescent="0.3">
      <c r="A17" t="s">
        <v>53</v>
      </c>
      <c r="B17" s="53" t="s">
        <v>54</v>
      </c>
      <c r="C17" s="14"/>
      <c r="D17" s="19"/>
      <c r="E17" s="19"/>
      <c r="F17" s="19"/>
      <c r="G17" s="14"/>
      <c r="H17" s="19"/>
      <c r="I17" s="19"/>
      <c r="J17" s="22"/>
      <c r="K17" s="19"/>
      <c r="L17" s="19"/>
      <c r="M17" s="19"/>
      <c r="N17" s="19"/>
      <c r="O17" s="19"/>
      <c r="P17" s="22"/>
      <c r="Q17" s="14"/>
      <c r="R17" s="19"/>
      <c r="S17" s="19"/>
      <c r="T17" s="19"/>
      <c r="U17" s="19"/>
      <c r="V17" s="19"/>
      <c r="W17" s="14"/>
      <c r="X17" s="19"/>
      <c r="Y17" s="19"/>
      <c r="Z17" s="19"/>
      <c r="AA17" s="19"/>
      <c r="AB17" s="22"/>
      <c r="AC17" s="19"/>
      <c r="AD17" s="19"/>
      <c r="AE17" s="19"/>
      <c r="AF17" s="19"/>
      <c r="AG17" s="14"/>
      <c r="AH17" s="19"/>
      <c r="AI17" s="19"/>
      <c r="AJ17" s="22"/>
      <c r="AM17" s="13" t="s">
        <v>52</v>
      </c>
      <c r="AN17">
        <f t="shared" si="1"/>
        <v>22.625</v>
      </c>
      <c r="AO17">
        <f t="shared" si="2"/>
        <v>31.875</v>
      </c>
      <c r="AP17">
        <f t="shared" si="3"/>
        <v>26.25</v>
      </c>
      <c r="AQ17">
        <f t="shared" si="4"/>
        <v>50</v>
      </c>
    </row>
    <row r="18" spans="1:43" ht="14.4" x14ac:dyDescent="0.3">
      <c r="A18" t="s">
        <v>55</v>
      </c>
      <c r="B18" s="53" t="s">
        <v>56</v>
      </c>
      <c r="C18" s="14"/>
      <c r="D18" s="19"/>
      <c r="E18" s="19"/>
      <c r="F18" s="19"/>
      <c r="G18" s="14"/>
      <c r="H18" s="19"/>
      <c r="I18" s="19"/>
      <c r="J18" s="22"/>
      <c r="K18" s="19"/>
      <c r="L18" s="19"/>
      <c r="M18" s="19"/>
      <c r="N18" s="19"/>
      <c r="O18" s="19"/>
      <c r="P18" s="22"/>
      <c r="Q18" s="14"/>
      <c r="R18" s="19"/>
      <c r="S18" s="19"/>
      <c r="T18" s="19"/>
      <c r="U18" s="19"/>
      <c r="V18" s="19"/>
      <c r="W18" s="14"/>
      <c r="X18" s="19"/>
      <c r="Y18" s="19"/>
      <c r="Z18" s="19"/>
      <c r="AA18" s="19"/>
      <c r="AB18" s="22"/>
      <c r="AC18" s="19"/>
      <c r="AD18" s="19"/>
      <c r="AE18" s="19"/>
      <c r="AF18" s="19"/>
      <c r="AG18" s="14"/>
      <c r="AH18" s="19"/>
      <c r="AI18" s="19"/>
      <c r="AJ18" s="22"/>
    </row>
    <row r="19" spans="1:43" ht="14.4" x14ac:dyDescent="0.3">
      <c r="A19" t="s">
        <v>57</v>
      </c>
      <c r="B19" s="53" t="s">
        <v>58</v>
      </c>
      <c r="C19" s="14"/>
      <c r="D19" s="19"/>
      <c r="E19" s="19"/>
      <c r="F19" s="19"/>
      <c r="G19" s="14"/>
      <c r="H19" s="19"/>
      <c r="I19" s="19"/>
      <c r="J19" s="22"/>
      <c r="K19" s="19"/>
      <c r="L19" s="19"/>
      <c r="M19" s="19"/>
      <c r="N19" s="19"/>
      <c r="O19" s="19"/>
      <c r="P19" s="22"/>
      <c r="Q19" s="14"/>
      <c r="R19" s="19"/>
      <c r="S19" s="19"/>
      <c r="T19" s="19"/>
      <c r="U19" s="19"/>
      <c r="V19" s="19"/>
      <c r="W19" s="14"/>
      <c r="X19" s="19"/>
      <c r="Y19" s="19"/>
      <c r="Z19" s="19"/>
      <c r="AA19" s="19"/>
      <c r="AB19" s="22"/>
      <c r="AC19" s="19"/>
      <c r="AD19" s="19"/>
      <c r="AE19" s="19"/>
      <c r="AF19" s="19"/>
      <c r="AG19" s="14"/>
      <c r="AH19" s="19"/>
      <c r="AI19" s="19"/>
      <c r="AJ19" s="22"/>
    </row>
    <row r="20" spans="1:43" ht="14.4" x14ac:dyDescent="0.3">
      <c r="A20" t="s">
        <v>163</v>
      </c>
      <c r="B20" s="53" t="s">
        <v>164</v>
      </c>
      <c r="C20" s="14"/>
      <c r="D20" s="19"/>
      <c r="E20" s="19"/>
      <c r="F20" s="19"/>
      <c r="G20" s="14"/>
      <c r="H20" s="19"/>
      <c r="I20" s="19"/>
      <c r="J20" s="22"/>
      <c r="K20" s="19"/>
      <c r="L20" s="19"/>
      <c r="M20" s="19"/>
      <c r="N20" s="19"/>
      <c r="O20" s="19"/>
      <c r="P20" s="22"/>
      <c r="Q20" s="14"/>
      <c r="R20" s="19"/>
      <c r="S20" s="19"/>
      <c r="T20" s="19"/>
      <c r="U20" s="19"/>
      <c r="V20" s="19"/>
      <c r="W20" s="14"/>
      <c r="X20" s="19"/>
      <c r="Y20" s="19"/>
      <c r="Z20" s="19"/>
      <c r="AA20" s="19"/>
      <c r="AB20" s="22"/>
      <c r="AC20" s="19"/>
      <c r="AD20" s="19"/>
      <c r="AE20" s="19">
        <v>2.5</v>
      </c>
      <c r="AF20" s="19"/>
      <c r="AG20" s="14"/>
      <c r="AH20" s="19"/>
      <c r="AI20" s="19"/>
      <c r="AJ20" s="22"/>
    </row>
    <row r="21" spans="1:43" ht="15.75" customHeight="1" x14ac:dyDescent="0.3">
      <c r="B21" s="53"/>
      <c r="C21" s="14"/>
      <c r="D21" s="19"/>
      <c r="E21" s="19"/>
      <c r="F21" s="19"/>
      <c r="G21" s="14"/>
      <c r="H21" s="19"/>
      <c r="I21" s="19"/>
      <c r="J21" s="22"/>
      <c r="K21" s="19"/>
      <c r="L21" s="19"/>
      <c r="M21" s="19"/>
      <c r="N21" s="19"/>
      <c r="O21" s="19"/>
      <c r="P21" s="22"/>
      <c r="Q21" s="14"/>
      <c r="R21" s="19"/>
      <c r="S21" s="19"/>
      <c r="T21" s="19"/>
      <c r="U21" s="19"/>
      <c r="V21" s="19"/>
      <c r="W21" s="14"/>
      <c r="X21" s="19"/>
      <c r="Y21" s="19"/>
      <c r="Z21" s="19"/>
      <c r="AA21" s="19"/>
      <c r="AB21" s="22"/>
      <c r="AC21" s="19"/>
      <c r="AD21" s="19"/>
      <c r="AE21" s="19"/>
      <c r="AF21" s="19"/>
      <c r="AG21" s="14"/>
      <c r="AH21" s="19"/>
      <c r="AI21" s="19"/>
      <c r="AJ21" s="22"/>
    </row>
    <row r="22" spans="1:43" ht="15.75" customHeight="1" x14ac:dyDescent="0.3">
      <c r="A22" s="67" t="s">
        <v>59</v>
      </c>
      <c r="B22" s="68"/>
      <c r="C22" s="39">
        <f t="shared" ref="C22:U22" si="5">SUM(C8:C21)</f>
        <v>0</v>
      </c>
      <c r="D22" s="39">
        <f t="shared" si="5"/>
        <v>0</v>
      </c>
      <c r="E22" s="39">
        <f t="shared" si="5"/>
        <v>5</v>
      </c>
      <c r="F22" s="73">
        <f t="shared" si="5"/>
        <v>17.5</v>
      </c>
      <c r="G22" s="50">
        <f t="shared" si="5"/>
        <v>15.5</v>
      </c>
      <c r="H22" s="51">
        <f t="shared" si="5"/>
        <v>5.5</v>
      </c>
      <c r="I22" s="51">
        <f t="shared" si="5"/>
        <v>40.5</v>
      </c>
      <c r="J22" s="52">
        <f t="shared" si="5"/>
        <v>30</v>
      </c>
      <c r="K22" s="38">
        <f t="shared" si="5"/>
        <v>0</v>
      </c>
      <c r="L22" s="39">
        <f t="shared" si="5"/>
        <v>0</v>
      </c>
      <c r="M22" s="39">
        <f t="shared" si="5"/>
        <v>0</v>
      </c>
      <c r="N22" s="39">
        <f t="shared" si="5"/>
        <v>0</v>
      </c>
      <c r="O22" s="39">
        <f t="shared" si="5"/>
        <v>0</v>
      </c>
      <c r="P22" s="39">
        <f t="shared" si="5"/>
        <v>0</v>
      </c>
      <c r="Q22" s="39">
        <f t="shared" si="5"/>
        <v>0.5</v>
      </c>
      <c r="R22" s="39">
        <f t="shared" si="5"/>
        <v>2.5</v>
      </c>
      <c r="S22" s="39">
        <f t="shared" si="5"/>
        <v>15</v>
      </c>
      <c r="T22" s="39">
        <f t="shared" si="5"/>
        <v>17.5</v>
      </c>
      <c r="U22" s="39">
        <f t="shared" si="5"/>
        <v>30</v>
      </c>
      <c r="V22" s="39"/>
      <c r="W22" s="40"/>
      <c r="X22" s="39">
        <f t="shared" ref="X22:AA22" si="6">SUM(X8:X21)</f>
        <v>15.5</v>
      </c>
      <c r="Y22" s="39">
        <f t="shared" si="6"/>
        <v>15</v>
      </c>
      <c r="Z22" s="39">
        <f t="shared" si="6"/>
        <v>38</v>
      </c>
      <c r="AA22" s="39">
        <f t="shared" si="6"/>
        <v>30</v>
      </c>
      <c r="AB22" s="41"/>
      <c r="AC22" s="39">
        <f t="shared" ref="AC22:AJ22" si="7">SUM(AC8:AC21)</f>
        <v>15</v>
      </c>
      <c r="AD22" s="39">
        <f t="shared" si="7"/>
        <v>2.5</v>
      </c>
      <c r="AE22" s="39">
        <f t="shared" si="7"/>
        <v>18.5</v>
      </c>
      <c r="AF22" s="39">
        <f t="shared" si="7"/>
        <v>5.5</v>
      </c>
      <c r="AG22" s="40">
        <f t="shared" si="7"/>
        <v>5</v>
      </c>
      <c r="AH22" s="39">
        <f t="shared" si="7"/>
        <v>5</v>
      </c>
      <c r="AI22" s="39">
        <f t="shared" si="7"/>
        <v>43</v>
      </c>
      <c r="AJ22" s="41">
        <f t="shared" si="7"/>
        <v>18</v>
      </c>
      <c r="AK22" s="39"/>
      <c r="AL22" s="39"/>
      <c r="AM22" s="39"/>
      <c r="AN22" s="39"/>
      <c r="AO22" s="39"/>
      <c r="AP22" s="39"/>
      <c r="AQ22" s="39"/>
    </row>
    <row r="23" spans="1:43" ht="15.75" customHeight="1" x14ac:dyDescent="0.3">
      <c r="B23" s="53"/>
      <c r="C23" s="16"/>
      <c r="D23" s="17"/>
      <c r="E23" s="17"/>
      <c r="F23" s="17"/>
      <c r="G23" s="14"/>
      <c r="H23" s="19"/>
      <c r="I23" s="19"/>
      <c r="J23" s="22"/>
      <c r="K23" s="19"/>
      <c r="L23" s="19"/>
      <c r="M23" s="19"/>
      <c r="N23" s="19"/>
      <c r="O23" s="19"/>
      <c r="P23" s="22"/>
      <c r="Q23" s="14"/>
      <c r="R23" s="19"/>
      <c r="S23" s="19"/>
      <c r="T23" s="19"/>
      <c r="U23" s="19"/>
      <c r="V23" s="19"/>
      <c r="W23" s="14"/>
      <c r="X23" s="19"/>
      <c r="Y23" s="19"/>
      <c r="Z23" s="19"/>
      <c r="AA23" s="19"/>
      <c r="AB23" s="22"/>
      <c r="AC23" s="19"/>
      <c r="AD23" s="19"/>
      <c r="AE23" s="19"/>
      <c r="AF23" s="19"/>
      <c r="AG23" s="14"/>
      <c r="AH23" s="19"/>
      <c r="AI23" s="19"/>
      <c r="AJ23" s="22"/>
    </row>
    <row r="24" spans="1:43" ht="15.75" customHeight="1" x14ac:dyDescent="0.3">
      <c r="B24" s="53"/>
      <c r="C24" s="14"/>
      <c r="D24" s="19"/>
      <c r="E24" s="19"/>
      <c r="F24" s="19"/>
      <c r="G24" s="14"/>
      <c r="H24" s="19"/>
      <c r="I24" s="19"/>
      <c r="J24" s="22"/>
      <c r="K24" s="19"/>
      <c r="L24" s="19"/>
      <c r="M24" s="19"/>
      <c r="N24" s="19"/>
      <c r="O24" s="19"/>
      <c r="P24" s="22"/>
      <c r="Q24" s="14"/>
      <c r="R24" s="19"/>
      <c r="S24" s="19"/>
      <c r="T24" s="19"/>
      <c r="U24" s="19"/>
      <c r="V24" s="19"/>
      <c r="W24" s="14"/>
      <c r="X24" s="19"/>
      <c r="Y24" s="19"/>
      <c r="Z24" s="19"/>
      <c r="AA24" s="19"/>
      <c r="AB24" s="22"/>
      <c r="AC24" s="19"/>
      <c r="AD24" s="19"/>
      <c r="AE24" s="19"/>
      <c r="AF24" s="19"/>
      <c r="AG24" s="14"/>
      <c r="AH24" s="19"/>
      <c r="AI24" s="19"/>
      <c r="AJ24" s="22"/>
    </row>
    <row r="25" spans="1:43" ht="15.75" customHeight="1" x14ac:dyDescent="0.3">
      <c r="A25" s="106" t="s">
        <v>30</v>
      </c>
      <c r="B25" s="66"/>
      <c r="C25" s="14"/>
      <c r="D25" s="19"/>
      <c r="E25" s="19"/>
      <c r="F25" s="19"/>
      <c r="G25" s="14"/>
      <c r="H25" s="19"/>
      <c r="I25" s="19"/>
      <c r="J25" s="22"/>
      <c r="K25" s="19"/>
      <c r="L25" s="19"/>
      <c r="M25" s="19"/>
      <c r="N25" s="19"/>
      <c r="O25" s="19"/>
      <c r="P25" s="22"/>
      <c r="Q25" s="14"/>
      <c r="R25" s="19"/>
      <c r="S25" s="19"/>
      <c r="T25" s="19"/>
      <c r="U25" s="19"/>
      <c r="V25" s="19"/>
      <c r="W25" s="14">
        <v>2.5</v>
      </c>
      <c r="X25" s="19">
        <v>2.5</v>
      </c>
      <c r="Y25" s="19"/>
      <c r="Z25" s="19">
        <v>2.5</v>
      </c>
      <c r="AA25" s="19"/>
      <c r="AB25" s="22">
        <v>2.5</v>
      </c>
      <c r="AC25" s="19">
        <v>0.5</v>
      </c>
      <c r="AD25" s="19"/>
      <c r="AE25" s="19"/>
      <c r="AF25" s="19">
        <v>0.5</v>
      </c>
      <c r="AG25" s="14"/>
      <c r="AH25" s="19"/>
      <c r="AI25" s="19"/>
      <c r="AJ25" s="22"/>
    </row>
    <row r="26" spans="1:43" ht="15.75" customHeight="1" x14ac:dyDescent="0.3">
      <c r="A26" t="s">
        <v>60</v>
      </c>
      <c r="B26" s="53" t="s">
        <v>61</v>
      </c>
      <c r="C26" s="14"/>
      <c r="D26" s="19"/>
      <c r="E26" s="19"/>
      <c r="F26" s="19"/>
      <c r="G26" s="14"/>
      <c r="H26" s="19"/>
      <c r="I26" s="19"/>
      <c r="J26" s="22"/>
      <c r="K26" s="19"/>
      <c r="L26" s="19"/>
      <c r="M26" s="19"/>
      <c r="N26" s="19"/>
      <c r="O26" s="19"/>
      <c r="P26" s="22"/>
      <c r="Q26" s="14"/>
      <c r="R26" s="19"/>
      <c r="S26" s="19"/>
      <c r="T26" s="19"/>
      <c r="U26" s="19"/>
      <c r="V26" s="19"/>
      <c r="W26" s="108" t="s">
        <v>193</v>
      </c>
      <c r="X26" s="109" t="s">
        <v>193</v>
      </c>
      <c r="Y26" s="19"/>
      <c r="Z26" s="19"/>
      <c r="AA26" s="19"/>
      <c r="AB26" s="22"/>
      <c r="AC26" s="19"/>
      <c r="AD26" s="19"/>
      <c r="AE26" s="19"/>
      <c r="AF26" s="19"/>
      <c r="AG26" s="14"/>
      <c r="AH26" s="19"/>
      <c r="AI26" s="19"/>
      <c r="AJ26" s="22"/>
    </row>
    <row r="27" spans="1:43" ht="15.75" customHeight="1" x14ac:dyDescent="0.3">
      <c r="A27" t="s">
        <v>62</v>
      </c>
      <c r="B27" s="53" t="s">
        <v>63</v>
      </c>
      <c r="C27" s="14"/>
      <c r="D27" s="19"/>
      <c r="E27" s="19"/>
      <c r="F27" s="19"/>
      <c r="G27" s="14"/>
      <c r="H27" s="19"/>
      <c r="I27" s="19"/>
      <c r="J27" s="22"/>
      <c r="K27" s="19"/>
      <c r="L27" s="19"/>
      <c r="M27" s="19"/>
      <c r="N27" s="19"/>
      <c r="O27" s="19"/>
      <c r="P27" s="22"/>
      <c r="Q27" s="14"/>
      <c r="R27" s="19"/>
      <c r="S27" s="19"/>
      <c r="T27" s="19"/>
      <c r="U27" s="19"/>
      <c r="V27" s="19"/>
      <c r="W27" s="14"/>
      <c r="X27" s="109" t="s">
        <v>193</v>
      </c>
      <c r="Y27" s="19"/>
      <c r="Z27" s="109" t="s">
        <v>193</v>
      </c>
      <c r="AA27" s="19"/>
      <c r="AB27" s="22"/>
      <c r="AC27" s="19"/>
      <c r="AD27" s="19"/>
      <c r="AE27" s="19"/>
      <c r="AF27" s="19"/>
      <c r="AG27" s="14"/>
      <c r="AH27" s="19"/>
      <c r="AI27" s="19"/>
      <c r="AJ27" s="22"/>
    </row>
    <row r="28" spans="1:43" ht="15.75" customHeight="1" x14ac:dyDescent="0.3">
      <c r="A28" t="s">
        <v>129</v>
      </c>
      <c r="B28" s="53" t="s">
        <v>130</v>
      </c>
      <c r="C28" s="14"/>
      <c r="D28" s="19"/>
      <c r="E28" s="19"/>
      <c r="F28" s="19"/>
      <c r="G28" s="14"/>
      <c r="H28" s="19"/>
      <c r="I28" s="19"/>
      <c r="J28" s="22"/>
      <c r="K28" s="19"/>
      <c r="L28" s="19"/>
      <c r="M28" s="19"/>
      <c r="N28" s="19"/>
      <c r="O28" s="19"/>
      <c r="P28" s="22"/>
      <c r="Q28" s="14"/>
      <c r="R28" s="19"/>
      <c r="S28" s="19"/>
      <c r="T28" s="19"/>
      <c r="U28" s="19"/>
      <c r="V28" s="19"/>
      <c r="W28" s="14"/>
      <c r="X28" s="19"/>
      <c r="Y28" s="19"/>
      <c r="Z28" s="109" t="s">
        <v>193</v>
      </c>
      <c r="AA28" s="19"/>
      <c r="AB28" s="22"/>
      <c r="AC28" s="19"/>
      <c r="AD28" s="19"/>
      <c r="AE28" s="19"/>
      <c r="AF28" s="19"/>
      <c r="AG28" s="14"/>
      <c r="AH28" s="19"/>
      <c r="AI28" s="19"/>
      <c r="AJ28" s="22"/>
    </row>
    <row r="29" spans="1:43" ht="15.75" customHeight="1" x14ac:dyDescent="0.3">
      <c r="A29" t="s">
        <v>155</v>
      </c>
      <c r="B29" s="53" t="s">
        <v>65</v>
      </c>
      <c r="C29" s="14"/>
      <c r="D29" s="19"/>
      <c r="E29" s="19"/>
      <c r="F29" s="19"/>
      <c r="G29" s="14"/>
      <c r="H29" s="19"/>
      <c r="I29" s="19"/>
      <c r="J29" s="22"/>
      <c r="K29" s="19"/>
      <c r="L29" s="19"/>
      <c r="M29" s="19"/>
      <c r="N29" s="19"/>
      <c r="O29" s="19"/>
      <c r="P29" s="22"/>
      <c r="Q29" s="14"/>
      <c r="R29" s="19"/>
      <c r="S29" s="19"/>
      <c r="T29" s="19"/>
      <c r="U29" s="19"/>
      <c r="V29" s="19"/>
      <c r="W29" s="14"/>
      <c r="X29" s="19"/>
      <c r="Y29" s="19"/>
      <c r="Z29" s="19"/>
      <c r="AA29" s="19"/>
      <c r="AB29" s="110" t="s">
        <v>193</v>
      </c>
      <c r="AC29" s="19"/>
      <c r="AD29" s="19"/>
      <c r="AE29" s="19"/>
      <c r="AF29" s="19"/>
      <c r="AG29" s="14"/>
      <c r="AH29" s="19"/>
      <c r="AI29" s="19"/>
      <c r="AJ29" s="22"/>
    </row>
    <row r="30" spans="1:43" ht="15.75" customHeight="1" x14ac:dyDescent="0.3">
      <c r="A30" s="31" t="s">
        <v>165</v>
      </c>
      <c r="B30" s="53"/>
      <c r="C30" s="25">
        <v>0.5</v>
      </c>
      <c r="D30" s="26">
        <v>2.5</v>
      </c>
      <c r="E30" s="26">
        <v>0.5</v>
      </c>
      <c r="F30" s="26">
        <v>37.5</v>
      </c>
      <c r="G30" s="25"/>
      <c r="H30" s="26"/>
      <c r="I30" s="26"/>
      <c r="J30" s="22"/>
      <c r="K30" s="19"/>
      <c r="L30" s="19"/>
      <c r="M30" s="19"/>
      <c r="N30" s="19"/>
      <c r="O30" s="19"/>
      <c r="P30" s="22"/>
      <c r="Q30" s="14"/>
      <c r="R30" s="19"/>
      <c r="S30" s="19"/>
      <c r="T30" s="19"/>
      <c r="U30" s="19"/>
      <c r="V30" s="19"/>
      <c r="W30" s="14"/>
      <c r="X30" s="19"/>
      <c r="Y30" s="19"/>
      <c r="Z30" s="19"/>
      <c r="AA30" s="19"/>
      <c r="AB30" s="22"/>
      <c r="AC30" s="19"/>
      <c r="AD30" s="19"/>
      <c r="AE30" s="19"/>
      <c r="AF30" s="19"/>
      <c r="AG30" s="14"/>
      <c r="AH30" s="19"/>
      <c r="AI30" s="19"/>
      <c r="AJ30" s="22"/>
    </row>
    <row r="31" spans="1:43" ht="15.75" customHeight="1" x14ac:dyDescent="0.3">
      <c r="A31" s="71" t="s">
        <v>166</v>
      </c>
      <c r="B31" s="53"/>
      <c r="C31" s="26"/>
      <c r="D31" s="26"/>
      <c r="E31" s="26">
        <v>0.5</v>
      </c>
      <c r="F31" s="26"/>
      <c r="G31" s="25"/>
      <c r="H31" s="26"/>
      <c r="I31" s="26"/>
      <c r="J31" s="22"/>
      <c r="K31" s="19"/>
      <c r="L31" s="19"/>
      <c r="M31" s="19"/>
      <c r="N31" s="19"/>
      <c r="O31" s="19"/>
      <c r="P31" s="19"/>
      <c r="Q31" s="19"/>
      <c r="R31" s="19"/>
      <c r="S31" s="19"/>
      <c r="T31" s="19"/>
      <c r="U31" s="19"/>
      <c r="V31" s="19"/>
      <c r="W31" s="14"/>
      <c r="X31" s="19"/>
      <c r="Y31" s="19"/>
      <c r="Z31" s="19"/>
      <c r="AA31" s="19"/>
      <c r="AB31" s="22"/>
      <c r="AC31" s="19"/>
      <c r="AD31" s="19"/>
      <c r="AE31" s="19"/>
      <c r="AF31" s="19"/>
      <c r="AG31" s="14"/>
      <c r="AH31" s="19"/>
      <c r="AI31" s="19"/>
      <c r="AJ31" s="22"/>
    </row>
    <row r="32" spans="1:43" ht="15.75" customHeight="1" x14ac:dyDescent="0.3">
      <c r="A32" s="67" t="s">
        <v>71</v>
      </c>
      <c r="B32" s="68"/>
      <c r="C32" s="69">
        <f t="shared" ref="C32:D32" si="8">SUM(C23:C30)</f>
        <v>0.5</v>
      </c>
      <c r="D32" s="69">
        <f t="shared" si="8"/>
        <v>2.5</v>
      </c>
      <c r="E32" s="69">
        <f>SUM(E23:E31)</f>
        <v>1</v>
      </c>
      <c r="F32" s="70">
        <f t="shared" ref="F32:U32" si="9">SUM(F23:F30)</f>
        <v>37.5</v>
      </c>
      <c r="G32" s="50">
        <f t="shared" si="9"/>
        <v>0</v>
      </c>
      <c r="H32" s="51">
        <f t="shared" si="9"/>
        <v>0</v>
      </c>
      <c r="I32" s="51">
        <f t="shared" si="9"/>
        <v>0</v>
      </c>
      <c r="J32" s="52">
        <f t="shared" si="9"/>
        <v>0</v>
      </c>
      <c r="K32" s="38">
        <f t="shared" si="9"/>
        <v>0</v>
      </c>
      <c r="L32" s="39">
        <f t="shared" si="9"/>
        <v>0</v>
      </c>
      <c r="M32" s="39">
        <f t="shared" si="9"/>
        <v>0</v>
      </c>
      <c r="N32" s="39">
        <f t="shared" si="9"/>
        <v>0</v>
      </c>
      <c r="O32" s="39">
        <f t="shared" si="9"/>
        <v>0</v>
      </c>
      <c r="P32" s="39">
        <f t="shared" si="9"/>
        <v>0</v>
      </c>
      <c r="Q32" s="39">
        <f t="shared" si="9"/>
        <v>0</v>
      </c>
      <c r="R32" s="39">
        <f t="shared" si="9"/>
        <v>0</v>
      </c>
      <c r="S32" s="39">
        <f t="shared" si="9"/>
        <v>0</v>
      </c>
      <c r="T32" s="39">
        <f t="shared" si="9"/>
        <v>0</v>
      </c>
      <c r="U32" s="39">
        <f t="shared" si="9"/>
        <v>0</v>
      </c>
      <c r="V32" s="39"/>
      <c r="W32" s="40"/>
      <c r="X32" s="39">
        <f t="shared" ref="X32:AA32" si="10">SUM(X23:X30)</f>
        <v>2.5</v>
      </c>
      <c r="Y32" s="39">
        <f t="shared" si="10"/>
        <v>0</v>
      </c>
      <c r="Z32" s="39">
        <f t="shared" si="10"/>
        <v>2.5</v>
      </c>
      <c r="AA32" s="39">
        <f t="shared" si="10"/>
        <v>0</v>
      </c>
      <c r="AB32" s="41"/>
      <c r="AC32" s="39">
        <f t="shared" ref="AC32:AJ32" si="11">SUM(AC23:AC30)</f>
        <v>0.5</v>
      </c>
      <c r="AD32" s="39">
        <f t="shared" si="11"/>
        <v>0</v>
      </c>
      <c r="AE32" s="39">
        <f t="shared" si="11"/>
        <v>0</v>
      </c>
      <c r="AF32" s="39">
        <f t="shared" si="11"/>
        <v>0.5</v>
      </c>
      <c r="AG32" s="40">
        <f t="shared" si="11"/>
        <v>0</v>
      </c>
      <c r="AH32" s="39">
        <f t="shared" si="11"/>
        <v>0</v>
      </c>
      <c r="AI32" s="39">
        <f t="shared" si="11"/>
        <v>0</v>
      </c>
      <c r="AJ32" s="41">
        <f t="shared" si="11"/>
        <v>0</v>
      </c>
      <c r="AK32" s="39"/>
      <c r="AL32" s="39"/>
      <c r="AM32" s="39"/>
      <c r="AN32" s="39"/>
      <c r="AO32" s="39"/>
      <c r="AP32" s="39"/>
      <c r="AQ32" s="39"/>
    </row>
    <row r="33" spans="1:43" ht="15.75" customHeight="1" x14ac:dyDescent="0.3">
      <c r="B33" s="15"/>
      <c r="C33" s="42"/>
      <c r="D33" s="43"/>
      <c r="E33" s="43"/>
      <c r="F33" s="44"/>
      <c r="G33" s="19"/>
      <c r="H33" s="19"/>
      <c r="I33" s="19"/>
      <c r="J33" s="22"/>
      <c r="K33" s="19"/>
      <c r="L33" s="19"/>
      <c r="M33" s="19"/>
      <c r="N33" s="19"/>
      <c r="O33" s="19"/>
      <c r="P33" s="22"/>
      <c r="Q33" s="14"/>
      <c r="R33" s="19"/>
      <c r="S33" s="19"/>
      <c r="T33" s="19"/>
      <c r="U33" s="19"/>
      <c r="V33" s="19"/>
      <c r="W33" s="14"/>
      <c r="X33" s="19"/>
      <c r="Y33" s="19"/>
      <c r="Z33" s="19"/>
      <c r="AA33" s="19"/>
      <c r="AB33" s="22"/>
      <c r="AC33" s="19"/>
      <c r="AD33" s="19"/>
      <c r="AE33" s="19"/>
      <c r="AF33" s="19"/>
      <c r="AG33" s="14"/>
      <c r="AH33" s="19"/>
      <c r="AI33" s="19"/>
      <c r="AJ33" s="22"/>
    </row>
    <row r="34" spans="1:43" ht="15.75" customHeight="1" x14ac:dyDescent="0.3">
      <c r="A34" s="13" t="s">
        <v>31</v>
      </c>
      <c r="B34" s="24"/>
      <c r="C34" s="14"/>
      <c r="D34" s="19"/>
      <c r="E34" s="19"/>
      <c r="F34" s="22"/>
      <c r="G34" s="19"/>
      <c r="H34" s="19"/>
      <c r="I34" s="19"/>
      <c r="J34" s="22"/>
      <c r="K34" s="19"/>
      <c r="L34" s="19"/>
      <c r="M34" s="19"/>
      <c r="N34" s="19"/>
      <c r="O34" s="19"/>
      <c r="P34" s="22"/>
      <c r="Q34" s="14"/>
      <c r="R34" s="19"/>
      <c r="S34" s="19"/>
      <c r="T34" s="19"/>
      <c r="U34" s="19"/>
      <c r="V34" s="19"/>
      <c r="W34" s="14"/>
      <c r="X34" s="19"/>
      <c r="Y34" s="19"/>
      <c r="Z34" s="19"/>
      <c r="AA34" s="19"/>
      <c r="AB34" s="22"/>
      <c r="AC34" s="19"/>
      <c r="AD34" s="19"/>
      <c r="AE34" s="19"/>
      <c r="AF34" s="19"/>
      <c r="AG34" s="14"/>
      <c r="AH34" s="19"/>
      <c r="AI34" s="19"/>
      <c r="AJ34" s="22"/>
    </row>
    <row r="35" spans="1:43" ht="15.75" customHeight="1" x14ac:dyDescent="0.3">
      <c r="A35" t="s">
        <v>72</v>
      </c>
      <c r="B35" s="15" t="s">
        <v>73</v>
      </c>
      <c r="C35" s="14"/>
      <c r="D35" s="19"/>
      <c r="E35" s="19"/>
      <c r="F35" s="22"/>
      <c r="G35" s="19"/>
      <c r="H35" s="26"/>
      <c r="I35" s="26"/>
      <c r="J35" s="27">
        <v>0.5</v>
      </c>
      <c r="K35" s="19"/>
      <c r="L35" s="19"/>
      <c r="M35" s="19"/>
      <c r="N35" s="19"/>
      <c r="O35" s="19"/>
      <c r="P35" s="22"/>
      <c r="Q35" s="14"/>
      <c r="R35" s="19"/>
      <c r="S35" s="19"/>
      <c r="T35" s="19"/>
      <c r="U35" s="19"/>
      <c r="V35" s="19">
        <v>0.5</v>
      </c>
      <c r="W35" s="14"/>
      <c r="X35" s="19"/>
      <c r="Y35" s="19"/>
      <c r="Z35" s="19"/>
      <c r="AA35" s="19"/>
      <c r="AB35" s="22"/>
      <c r="AC35" s="19"/>
      <c r="AD35" s="19"/>
      <c r="AE35" s="19"/>
      <c r="AF35" s="19"/>
      <c r="AG35" s="14"/>
      <c r="AH35" s="19"/>
      <c r="AI35" s="19"/>
      <c r="AJ35" s="22"/>
    </row>
    <row r="36" spans="1:43" ht="15.75" customHeight="1" x14ac:dyDescent="0.3">
      <c r="A36" t="s">
        <v>74</v>
      </c>
      <c r="B36" s="15" t="s">
        <v>75</v>
      </c>
      <c r="C36" s="25"/>
      <c r="D36" s="26">
        <v>0.5</v>
      </c>
      <c r="E36" s="26"/>
      <c r="F36" s="27"/>
      <c r="G36" s="26">
        <v>0.5</v>
      </c>
      <c r="H36" s="26"/>
      <c r="I36" s="19"/>
      <c r="J36" s="22"/>
      <c r="K36" s="19"/>
      <c r="L36" s="19"/>
      <c r="M36" s="19"/>
      <c r="N36" s="19"/>
      <c r="O36" s="19"/>
      <c r="P36" s="22"/>
      <c r="Q36" s="14"/>
      <c r="R36" s="19"/>
      <c r="S36" s="19"/>
      <c r="T36" s="19"/>
      <c r="U36" s="19"/>
      <c r="V36" s="19"/>
      <c r="W36" s="14"/>
      <c r="X36" s="19"/>
      <c r="Y36" s="19"/>
      <c r="Z36" s="19"/>
      <c r="AA36" s="19">
        <v>2.5</v>
      </c>
      <c r="AB36" s="22">
        <v>15</v>
      </c>
      <c r="AC36" s="19"/>
      <c r="AD36" s="19"/>
      <c r="AE36" s="19"/>
      <c r="AF36" s="19"/>
      <c r="AG36" s="14"/>
      <c r="AH36" s="19"/>
      <c r="AI36" s="19"/>
      <c r="AJ36" s="22"/>
    </row>
    <row r="37" spans="1:43" ht="15.75" customHeight="1" x14ac:dyDescent="0.3">
      <c r="A37" t="s">
        <v>76</v>
      </c>
      <c r="B37" s="15" t="s">
        <v>77</v>
      </c>
      <c r="C37" s="14"/>
      <c r="D37" s="19"/>
      <c r="E37" s="19"/>
      <c r="F37" s="27">
        <v>0.5</v>
      </c>
      <c r="G37" s="26">
        <v>0.5</v>
      </c>
      <c r="H37" s="26"/>
      <c r="I37" s="19"/>
      <c r="J37" s="22"/>
      <c r="K37" s="19"/>
      <c r="L37" s="19"/>
      <c r="M37" s="19"/>
      <c r="N37" s="19"/>
      <c r="O37" s="19"/>
      <c r="P37" s="22"/>
      <c r="Q37" s="14"/>
      <c r="R37" s="19"/>
      <c r="S37" s="19"/>
      <c r="T37" s="19"/>
      <c r="U37" s="19">
        <v>2.5</v>
      </c>
      <c r="V37" s="19">
        <v>2.5</v>
      </c>
      <c r="W37" s="14"/>
      <c r="X37" s="19"/>
      <c r="Y37" s="19"/>
      <c r="Z37" s="19"/>
      <c r="AA37" s="19"/>
      <c r="AB37" s="22"/>
      <c r="AC37" s="19"/>
      <c r="AD37" s="19"/>
      <c r="AE37" s="19"/>
      <c r="AF37" s="19"/>
      <c r="AG37" s="14">
        <v>0.5</v>
      </c>
      <c r="AH37" s="19"/>
      <c r="AI37" s="19"/>
      <c r="AJ37" s="22"/>
    </row>
    <row r="38" spans="1:43" ht="15.75" customHeight="1" x14ac:dyDescent="0.3">
      <c r="A38" t="s">
        <v>78</v>
      </c>
      <c r="B38" s="15" t="s">
        <v>79</v>
      </c>
      <c r="C38" s="25"/>
      <c r="D38" s="26"/>
      <c r="E38" s="26"/>
      <c r="F38" s="27"/>
      <c r="G38" s="19"/>
      <c r="H38" s="19"/>
      <c r="I38" s="26">
        <v>0.5</v>
      </c>
      <c r="J38" s="22"/>
      <c r="K38" s="19"/>
      <c r="L38" s="19"/>
      <c r="M38" s="19"/>
      <c r="N38" s="19"/>
      <c r="O38" s="19"/>
      <c r="P38" s="22"/>
      <c r="Q38" s="14"/>
      <c r="R38" s="19"/>
      <c r="S38" s="19"/>
      <c r="T38" s="19">
        <v>2.5</v>
      </c>
      <c r="U38" s="19">
        <v>2.5</v>
      </c>
      <c r="V38" s="19">
        <v>2.5</v>
      </c>
      <c r="W38" s="14"/>
      <c r="X38" s="19">
        <v>2.5</v>
      </c>
      <c r="Y38" s="19">
        <v>2.5</v>
      </c>
      <c r="Z38" s="19"/>
      <c r="AA38" s="19"/>
      <c r="AB38" s="22"/>
      <c r="AC38" s="19">
        <v>0.5</v>
      </c>
      <c r="AD38" s="19">
        <v>0.5</v>
      </c>
      <c r="AE38" s="19"/>
      <c r="AF38" s="19">
        <v>0.5</v>
      </c>
      <c r="AG38" s="14"/>
      <c r="AH38" s="19">
        <v>0.5</v>
      </c>
      <c r="AI38" s="19"/>
      <c r="AJ38" s="22">
        <v>2.5</v>
      </c>
    </row>
    <row r="39" spans="1:43" ht="15.75" customHeight="1" x14ac:dyDescent="0.3">
      <c r="A39" t="s">
        <v>80</v>
      </c>
      <c r="B39" s="15" t="s">
        <v>81</v>
      </c>
      <c r="C39" s="14"/>
      <c r="D39" s="19"/>
      <c r="E39" s="26">
        <v>2.5</v>
      </c>
      <c r="F39" s="22"/>
      <c r="G39" s="19"/>
      <c r="H39" s="19"/>
      <c r="I39" s="19"/>
      <c r="J39" s="27"/>
      <c r="K39" s="19"/>
      <c r="L39" s="19"/>
      <c r="M39" s="19"/>
      <c r="N39" s="19"/>
      <c r="O39" s="19"/>
      <c r="P39" s="22"/>
      <c r="Q39" s="14"/>
      <c r="R39" s="19"/>
      <c r="S39" s="19"/>
      <c r="T39" s="19"/>
      <c r="U39" s="19"/>
      <c r="V39" s="19"/>
      <c r="W39" s="14"/>
      <c r="X39" s="19"/>
      <c r="Y39" s="19"/>
      <c r="Z39" s="19"/>
      <c r="AA39" s="19"/>
      <c r="AB39" s="22"/>
      <c r="AC39" s="19"/>
      <c r="AD39" s="19"/>
      <c r="AE39" s="19"/>
      <c r="AF39" s="19"/>
      <c r="AG39" s="14"/>
      <c r="AH39" s="19"/>
      <c r="AI39" s="19"/>
      <c r="AJ39" s="22"/>
    </row>
    <row r="40" spans="1:43" ht="15.75" customHeight="1" x14ac:dyDescent="0.3">
      <c r="B40" s="15"/>
      <c r="C40" s="14"/>
      <c r="D40" s="19"/>
      <c r="E40" s="19"/>
      <c r="F40" s="22"/>
      <c r="G40" s="19"/>
      <c r="H40" s="19"/>
      <c r="I40" s="19"/>
      <c r="J40" s="22"/>
      <c r="K40" s="19"/>
      <c r="L40" s="19"/>
      <c r="M40" s="19"/>
      <c r="N40" s="19"/>
      <c r="O40" s="19"/>
      <c r="P40" s="22"/>
      <c r="Q40" s="14"/>
      <c r="R40" s="19"/>
      <c r="S40" s="19"/>
      <c r="T40" s="19"/>
      <c r="U40" s="19"/>
      <c r="V40" s="19"/>
      <c r="W40" s="14"/>
      <c r="X40" s="19"/>
      <c r="Y40" s="19"/>
      <c r="Z40" s="19"/>
      <c r="AA40" s="19"/>
      <c r="AB40" s="22"/>
      <c r="AC40" s="19"/>
      <c r="AD40" s="19"/>
      <c r="AE40" s="19"/>
      <c r="AF40" s="19"/>
      <c r="AG40" s="14"/>
      <c r="AH40" s="19"/>
      <c r="AI40" s="19"/>
      <c r="AJ40" s="22"/>
    </row>
    <row r="41" spans="1:43" ht="15.75" customHeight="1" x14ac:dyDescent="0.3">
      <c r="B41" s="15"/>
      <c r="C41" s="14"/>
      <c r="D41" s="19"/>
      <c r="E41" s="19"/>
      <c r="F41" s="22"/>
      <c r="G41" s="19"/>
      <c r="H41" s="19"/>
      <c r="I41" s="19"/>
      <c r="J41" s="22"/>
      <c r="K41" s="19"/>
      <c r="L41" s="19"/>
      <c r="M41" s="19"/>
      <c r="N41" s="19"/>
      <c r="O41" s="19"/>
      <c r="P41" s="22"/>
      <c r="Q41" s="14"/>
      <c r="R41" s="19"/>
      <c r="S41" s="19"/>
      <c r="T41" s="19"/>
      <c r="U41" s="19"/>
      <c r="V41" s="19"/>
      <c r="W41" s="14"/>
      <c r="X41" s="19"/>
      <c r="Y41" s="19"/>
      <c r="Z41" s="19"/>
      <c r="AA41" s="19"/>
      <c r="AB41" s="22"/>
      <c r="AC41" s="19"/>
      <c r="AD41" s="19"/>
      <c r="AE41" s="19"/>
      <c r="AF41" s="19"/>
      <c r="AG41" s="14"/>
      <c r="AH41" s="19"/>
      <c r="AI41" s="19"/>
      <c r="AJ41" s="22"/>
    </row>
    <row r="42" spans="1:43" ht="15.75" customHeight="1" x14ac:dyDescent="0.3">
      <c r="A42" s="67" t="s">
        <v>82</v>
      </c>
      <c r="B42" s="34"/>
      <c r="C42" s="50">
        <f t="shared" ref="C42:U42" si="12">SUM(C33:C41)</f>
        <v>0</v>
      </c>
      <c r="D42" s="51">
        <f t="shared" si="12"/>
        <v>0.5</v>
      </c>
      <c r="E42" s="51">
        <f t="shared" si="12"/>
        <v>2.5</v>
      </c>
      <c r="F42" s="52">
        <f t="shared" si="12"/>
        <v>0.5</v>
      </c>
      <c r="G42" s="51">
        <f t="shared" si="12"/>
        <v>1</v>
      </c>
      <c r="H42" s="51">
        <f t="shared" si="12"/>
        <v>0</v>
      </c>
      <c r="I42" s="51">
        <f t="shared" si="12"/>
        <v>0.5</v>
      </c>
      <c r="J42" s="52">
        <f t="shared" si="12"/>
        <v>0.5</v>
      </c>
      <c r="K42" s="38">
        <f t="shared" si="12"/>
        <v>0</v>
      </c>
      <c r="L42" s="39">
        <f t="shared" si="12"/>
        <v>0</v>
      </c>
      <c r="M42" s="39">
        <f t="shared" si="12"/>
        <v>0</v>
      </c>
      <c r="N42" s="39">
        <f t="shared" si="12"/>
        <v>0</v>
      </c>
      <c r="O42" s="39">
        <f t="shared" si="12"/>
        <v>0</v>
      </c>
      <c r="P42" s="39">
        <f t="shared" si="12"/>
        <v>0</v>
      </c>
      <c r="Q42" s="39">
        <f t="shared" si="12"/>
        <v>0</v>
      </c>
      <c r="R42" s="39">
        <f t="shared" si="12"/>
        <v>0</v>
      </c>
      <c r="S42" s="39">
        <f t="shared" si="12"/>
        <v>0</v>
      </c>
      <c r="T42" s="39">
        <f t="shared" si="12"/>
        <v>2.5</v>
      </c>
      <c r="U42" s="39">
        <f t="shared" si="12"/>
        <v>5</v>
      </c>
      <c r="V42" s="39"/>
      <c r="W42" s="40"/>
      <c r="X42" s="39">
        <f t="shared" ref="X42:AA42" si="13">SUM(X33:X41)</f>
        <v>2.5</v>
      </c>
      <c r="Y42" s="39">
        <f t="shared" si="13"/>
        <v>2.5</v>
      </c>
      <c r="Z42" s="39">
        <f t="shared" si="13"/>
        <v>0</v>
      </c>
      <c r="AA42" s="39">
        <f t="shared" si="13"/>
        <v>2.5</v>
      </c>
      <c r="AB42" s="41"/>
      <c r="AC42" s="39">
        <f t="shared" ref="AC42:AJ42" si="14">SUM(AC33:AC41)</f>
        <v>0.5</v>
      </c>
      <c r="AD42" s="39">
        <f t="shared" si="14"/>
        <v>0.5</v>
      </c>
      <c r="AE42" s="39">
        <f t="shared" si="14"/>
        <v>0</v>
      </c>
      <c r="AF42" s="39">
        <f t="shared" si="14"/>
        <v>0.5</v>
      </c>
      <c r="AG42" s="40">
        <f t="shared" si="14"/>
        <v>0.5</v>
      </c>
      <c r="AH42" s="39">
        <f t="shared" si="14"/>
        <v>0.5</v>
      </c>
      <c r="AI42" s="39">
        <f t="shared" si="14"/>
        <v>0</v>
      </c>
      <c r="AJ42" s="41">
        <f t="shared" si="14"/>
        <v>2.5</v>
      </c>
      <c r="AK42" s="39"/>
      <c r="AL42" s="39"/>
      <c r="AM42" s="39"/>
      <c r="AN42" s="39"/>
      <c r="AO42" s="39"/>
      <c r="AP42" s="39"/>
      <c r="AQ42" s="39"/>
    </row>
    <row r="43" spans="1:43" ht="15.75" customHeight="1" x14ac:dyDescent="0.3">
      <c r="B43" s="15"/>
      <c r="C43" s="1"/>
      <c r="F43" s="49"/>
      <c r="G43" s="19"/>
      <c r="H43" s="19"/>
      <c r="I43" s="19"/>
      <c r="J43" s="22"/>
      <c r="K43" s="19"/>
      <c r="L43" s="19"/>
      <c r="M43" s="19"/>
      <c r="N43" s="19"/>
      <c r="O43" s="19"/>
      <c r="P43" s="22"/>
      <c r="Q43" s="14"/>
      <c r="R43" s="19"/>
      <c r="S43" s="19"/>
      <c r="T43" s="19"/>
      <c r="U43" s="19"/>
      <c r="V43" s="19"/>
      <c r="W43" s="14"/>
      <c r="X43" s="19"/>
      <c r="Y43" s="19"/>
      <c r="Z43" s="19"/>
      <c r="AA43" s="19"/>
      <c r="AB43" s="22"/>
      <c r="AC43" s="19"/>
      <c r="AD43" s="19"/>
      <c r="AE43" s="19"/>
      <c r="AF43" s="19"/>
      <c r="AG43" s="14"/>
      <c r="AH43" s="19"/>
      <c r="AI43" s="19"/>
      <c r="AJ43" s="22"/>
    </row>
    <row r="44" spans="1:43" ht="15.75" customHeight="1" x14ac:dyDescent="0.3">
      <c r="A44" s="107" t="s">
        <v>34</v>
      </c>
      <c r="B44" s="24"/>
      <c r="C44" s="14"/>
      <c r="D44" s="19"/>
      <c r="E44" s="19"/>
      <c r="F44" s="22"/>
      <c r="G44" s="19"/>
      <c r="H44" s="19"/>
      <c r="I44" s="19"/>
      <c r="J44" s="22"/>
      <c r="K44" s="19"/>
      <c r="L44" s="19"/>
      <c r="M44" s="19"/>
      <c r="N44" s="19"/>
      <c r="O44" s="19"/>
      <c r="P44" s="22"/>
      <c r="Q44" s="14"/>
      <c r="R44" s="19"/>
      <c r="S44" s="19"/>
      <c r="T44" s="19"/>
      <c r="U44" s="19"/>
      <c r="V44" s="19"/>
      <c r="W44" s="14"/>
      <c r="X44" s="19"/>
      <c r="Y44" s="19"/>
      <c r="Z44" s="19"/>
      <c r="AA44" s="19"/>
      <c r="AB44" s="22"/>
      <c r="AC44" s="19"/>
      <c r="AD44" s="19"/>
      <c r="AE44" s="19"/>
      <c r="AF44" s="19"/>
      <c r="AG44" s="14"/>
      <c r="AH44" s="19"/>
      <c r="AI44" s="19"/>
      <c r="AJ44" s="22">
        <v>0.5</v>
      </c>
    </row>
    <row r="45" spans="1:43" ht="15.75" customHeight="1" x14ac:dyDescent="0.3">
      <c r="A45" s="19" t="s">
        <v>83</v>
      </c>
      <c r="B45" s="15" t="s">
        <v>84</v>
      </c>
      <c r="C45" s="14"/>
      <c r="D45" s="19"/>
      <c r="E45" s="19"/>
      <c r="F45" s="22"/>
      <c r="G45" s="19"/>
      <c r="H45" s="19"/>
      <c r="I45" s="19"/>
      <c r="J45" s="22"/>
      <c r="K45" s="19"/>
      <c r="L45" s="19"/>
      <c r="M45" s="19"/>
      <c r="N45" s="19"/>
      <c r="O45" s="19"/>
      <c r="P45" s="22"/>
      <c r="Q45" s="14"/>
      <c r="R45" s="19"/>
      <c r="S45" s="19"/>
      <c r="T45" s="19"/>
      <c r="U45" s="19"/>
      <c r="V45" s="19"/>
      <c r="W45" s="14"/>
      <c r="X45" s="19"/>
      <c r="Y45" s="19"/>
      <c r="Z45" s="19"/>
      <c r="AA45" s="19"/>
      <c r="AB45" s="22"/>
      <c r="AC45" s="19"/>
      <c r="AD45" s="19"/>
      <c r="AE45" s="19"/>
      <c r="AF45" s="19"/>
      <c r="AG45" s="14"/>
      <c r="AH45" s="19"/>
      <c r="AI45" s="19"/>
      <c r="AJ45" s="22"/>
    </row>
    <row r="46" spans="1:43" ht="15.75" customHeight="1" x14ac:dyDescent="0.3">
      <c r="A46" s="19"/>
      <c r="B46" s="15"/>
      <c r="C46" s="14"/>
      <c r="D46" s="19"/>
      <c r="E46" s="19"/>
      <c r="F46" s="22"/>
      <c r="G46" s="19"/>
      <c r="H46" s="19"/>
      <c r="I46" s="19"/>
      <c r="J46" s="22"/>
      <c r="K46" s="19"/>
      <c r="L46" s="19"/>
      <c r="M46" s="19"/>
      <c r="N46" s="19"/>
      <c r="O46" s="19"/>
      <c r="P46" s="22"/>
      <c r="Q46" s="14"/>
      <c r="R46" s="19"/>
      <c r="S46" s="19"/>
      <c r="T46" s="19"/>
      <c r="U46" s="19"/>
      <c r="V46" s="19"/>
      <c r="W46" s="14"/>
      <c r="X46" s="19"/>
      <c r="Y46" s="19"/>
      <c r="Z46" s="19"/>
      <c r="AA46" s="19"/>
      <c r="AB46" s="22"/>
      <c r="AC46" s="19"/>
      <c r="AD46" s="19"/>
      <c r="AE46" s="19"/>
      <c r="AF46" s="19"/>
      <c r="AG46" s="14"/>
      <c r="AH46" s="19"/>
      <c r="AI46" s="19"/>
      <c r="AJ46" s="22"/>
    </row>
    <row r="47" spans="1:43" ht="15.75" customHeight="1" x14ac:dyDescent="0.3">
      <c r="A47" s="67" t="s">
        <v>85</v>
      </c>
      <c r="B47" s="34"/>
      <c r="C47" s="50">
        <f t="shared" ref="C47:U47" si="15">SUM(C43:C46)</f>
        <v>0</v>
      </c>
      <c r="D47" s="51">
        <f t="shared" si="15"/>
        <v>0</v>
      </c>
      <c r="E47" s="51">
        <f t="shared" si="15"/>
        <v>0</v>
      </c>
      <c r="F47" s="52">
        <f t="shared" si="15"/>
        <v>0</v>
      </c>
      <c r="G47" s="51">
        <f t="shared" si="15"/>
        <v>0</v>
      </c>
      <c r="H47" s="51">
        <f t="shared" si="15"/>
        <v>0</v>
      </c>
      <c r="I47" s="51">
        <f t="shared" si="15"/>
        <v>0</v>
      </c>
      <c r="J47" s="52">
        <f t="shared" si="15"/>
        <v>0</v>
      </c>
      <c r="K47" s="38">
        <f t="shared" si="15"/>
        <v>0</v>
      </c>
      <c r="L47" s="39">
        <f t="shared" si="15"/>
        <v>0</v>
      </c>
      <c r="M47" s="39">
        <f t="shared" si="15"/>
        <v>0</v>
      </c>
      <c r="N47" s="39">
        <f t="shared" si="15"/>
        <v>0</v>
      </c>
      <c r="O47" s="39">
        <f t="shared" si="15"/>
        <v>0</v>
      </c>
      <c r="P47" s="39">
        <f t="shared" si="15"/>
        <v>0</v>
      </c>
      <c r="Q47" s="39">
        <f t="shared" si="15"/>
        <v>0</v>
      </c>
      <c r="R47" s="39">
        <f t="shared" si="15"/>
        <v>0</v>
      </c>
      <c r="S47" s="39">
        <f t="shared" si="15"/>
        <v>0</v>
      </c>
      <c r="T47" s="39">
        <f t="shared" si="15"/>
        <v>0</v>
      </c>
      <c r="U47" s="39">
        <f t="shared" si="15"/>
        <v>0</v>
      </c>
      <c r="V47" s="39"/>
      <c r="W47" s="40"/>
      <c r="X47" s="39">
        <f t="shared" ref="X47:AA47" si="16">SUM(X43:X46)</f>
        <v>0</v>
      </c>
      <c r="Y47" s="39">
        <f t="shared" si="16"/>
        <v>0</v>
      </c>
      <c r="Z47" s="39">
        <f t="shared" si="16"/>
        <v>0</v>
      </c>
      <c r="AA47" s="39">
        <f t="shared" si="16"/>
        <v>0</v>
      </c>
      <c r="AB47" s="41"/>
      <c r="AC47" s="39">
        <f t="shared" ref="AC47:AJ47" si="17">SUM(AC43:AC46)</f>
        <v>0</v>
      </c>
      <c r="AD47" s="39">
        <f t="shared" si="17"/>
        <v>0</v>
      </c>
      <c r="AE47" s="39">
        <f t="shared" si="17"/>
        <v>0</v>
      </c>
      <c r="AF47" s="39">
        <f t="shared" si="17"/>
        <v>0</v>
      </c>
      <c r="AG47" s="40">
        <f t="shared" si="17"/>
        <v>0</v>
      </c>
      <c r="AH47" s="39">
        <f t="shared" si="17"/>
        <v>0</v>
      </c>
      <c r="AI47" s="39">
        <f t="shared" si="17"/>
        <v>0</v>
      </c>
      <c r="AJ47" s="41">
        <f t="shared" si="17"/>
        <v>0.5</v>
      </c>
      <c r="AK47" s="39"/>
      <c r="AL47" s="39"/>
      <c r="AM47" s="39"/>
      <c r="AN47" s="39"/>
      <c r="AO47" s="39"/>
      <c r="AP47" s="39"/>
      <c r="AQ47" s="39"/>
    </row>
    <row r="48" spans="1:43" ht="15.75" customHeight="1" x14ac:dyDescent="0.3">
      <c r="A48" s="19"/>
      <c r="B48" s="53"/>
      <c r="C48" s="14"/>
      <c r="D48" s="19"/>
      <c r="E48" s="19"/>
      <c r="F48" s="19"/>
      <c r="G48" s="14"/>
      <c r="H48" s="19"/>
      <c r="I48" s="19"/>
      <c r="J48" s="22"/>
      <c r="K48" s="19"/>
      <c r="L48" s="19"/>
      <c r="M48" s="19"/>
      <c r="N48" s="19"/>
      <c r="O48" s="19"/>
      <c r="P48" s="22"/>
      <c r="Q48" s="14"/>
      <c r="R48" s="19"/>
      <c r="S48" s="19"/>
      <c r="T48" s="19"/>
      <c r="U48" s="19"/>
      <c r="V48" s="19"/>
      <c r="W48" s="14"/>
      <c r="X48" s="19"/>
      <c r="Y48" s="19"/>
      <c r="Z48" s="19"/>
      <c r="AA48" s="19"/>
      <c r="AB48" s="22"/>
      <c r="AC48" s="19"/>
      <c r="AD48" s="19"/>
      <c r="AE48" s="19"/>
      <c r="AF48" s="19"/>
      <c r="AG48" s="14"/>
      <c r="AH48" s="19"/>
      <c r="AI48" s="19"/>
      <c r="AJ48" s="22"/>
    </row>
    <row r="49" spans="1:43" ht="15.75" customHeight="1" x14ac:dyDescent="0.3">
      <c r="A49" s="13"/>
      <c r="B49" s="66"/>
      <c r="G49" s="14"/>
      <c r="H49" s="19"/>
      <c r="I49" s="19"/>
      <c r="J49" s="22"/>
      <c r="K49" s="19"/>
      <c r="L49" s="19"/>
      <c r="M49" s="19"/>
      <c r="N49" s="19"/>
      <c r="O49" s="19"/>
      <c r="P49" s="22"/>
      <c r="Q49" s="14"/>
      <c r="R49" s="19"/>
      <c r="S49" s="19"/>
      <c r="T49" s="19"/>
      <c r="U49" s="19"/>
      <c r="V49" s="19"/>
      <c r="W49" s="14"/>
      <c r="X49" s="19"/>
      <c r="Y49" s="19"/>
      <c r="Z49" s="19"/>
      <c r="AA49" s="19"/>
      <c r="AB49" s="22"/>
      <c r="AC49" s="19"/>
      <c r="AD49" s="19"/>
      <c r="AE49" s="19"/>
      <c r="AF49" s="19"/>
      <c r="AG49" s="14"/>
      <c r="AH49" s="19"/>
      <c r="AI49" s="19"/>
      <c r="AJ49" s="22"/>
    </row>
    <row r="50" spans="1:43" ht="15.75" customHeight="1" x14ac:dyDescent="0.3">
      <c r="A50" s="13" t="s">
        <v>37</v>
      </c>
      <c r="B50" s="66"/>
      <c r="C50" s="14"/>
      <c r="D50" s="19"/>
      <c r="E50" s="19"/>
      <c r="F50" s="19"/>
      <c r="G50" s="14"/>
      <c r="H50" s="19"/>
      <c r="I50" s="19"/>
      <c r="J50" s="22"/>
      <c r="K50" s="19"/>
      <c r="L50" s="19"/>
      <c r="M50" s="19"/>
      <c r="N50" s="19"/>
      <c r="O50" s="19"/>
      <c r="P50" s="22"/>
      <c r="Q50" s="14"/>
      <c r="R50" s="19"/>
      <c r="S50" s="19"/>
      <c r="T50" s="19"/>
      <c r="U50" s="19"/>
      <c r="V50" s="19"/>
      <c r="W50" s="14"/>
      <c r="X50" s="19"/>
      <c r="Y50" s="19"/>
      <c r="Z50" s="19"/>
      <c r="AA50" s="19"/>
      <c r="AB50" s="22"/>
      <c r="AC50" s="19"/>
      <c r="AD50" s="19"/>
      <c r="AE50" s="19"/>
      <c r="AF50" s="19"/>
      <c r="AG50" s="14"/>
      <c r="AH50" s="19"/>
      <c r="AI50" s="19"/>
      <c r="AJ50" s="22"/>
    </row>
    <row r="51" spans="1:43" ht="15.75" customHeight="1" x14ac:dyDescent="0.3">
      <c r="A51" s="19" t="s">
        <v>86</v>
      </c>
      <c r="B51" s="53" t="s">
        <v>87</v>
      </c>
      <c r="C51" s="25">
        <v>97.5</v>
      </c>
      <c r="D51" s="26">
        <v>15</v>
      </c>
      <c r="E51" s="26">
        <v>2.5</v>
      </c>
      <c r="F51" s="26">
        <v>15</v>
      </c>
      <c r="G51" s="25">
        <v>37.5</v>
      </c>
      <c r="H51" s="26">
        <v>15</v>
      </c>
      <c r="I51" s="26">
        <v>15</v>
      </c>
      <c r="J51" s="27">
        <v>15</v>
      </c>
      <c r="K51" s="19"/>
      <c r="L51" s="19"/>
      <c r="M51" s="19"/>
      <c r="N51" s="19"/>
      <c r="O51" s="19"/>
      <c r="P51" s="22"/>
      <c r="Q51" s="14">
        <v>15</v>
      </c>
      <c r="R51" s="19">
        <v>97.5</v>
      </c>
      <c r="S51" s="19">
        <v>37.5</v>
      </c>
      <c r="T51" s="19"/>
      <c r="U51" s="19"/>
      <c r="V51" s="19">
        <v>0.5</v>
      </c>
      <c r="W51" s="14"/>
      <c r="X51" s="19"/>
      <c r="Y51" s="19"/>
      <c r="Z51" s="19">
        <v>15</v>
      </c>
      <c r="AA51" s="19">
        <v>37.5</v>
      </c>
      <c r="AB51" s="22"/>
      <c r="AC51" s="19">
        <v>2.5</v>
      </c>
      <c r="AD51" s="19">
        <v>2.5</v>
      </c>
      <c r="AE51" s="19">
        <v>2.5</v>
      </c>
      <c r="AF51" s="19">
        <v>37.5</v>
      </c>
      <c r="AG51" s="14">
        <v>2.5</v>
      </c>
      <c r="AH51" s="19">
        <v>2.5</v>
      </c>
      <c r="AI51" s="19">
        <v>15</v>
      </c>
      <c r="AJ51" s="22">
        <v>15</v>
      </c>
    </row>
    <row r="52" spans="1:43" ht="15.75" customHeight="1" x14ac:dyDescent="0.3">
      <c r="A52" s="19" t="s">
        <v>88</v>
      </c>
      <c r="B52" s="53" t="s">
        <v>89</v>
      </c>
      <c r="C52" s="14"/>
      <c r="D52" s="19"/>
      <c r="E52" s="19"/>
      <c r="F52" s="19"/>
      <c r="G52" s="25">
        <v>2.5</v>
      </c>
      <c r="H52" s="26">
        <v>2.5</v>
      </c>
      <c r="I52" s="19"/>
      <c r="J52" s="22"/>
      <c r="K52" s="19"/>
      <c r="L52" s="19"/>
      <c r="M52" s="19"/>
      <c r="N52" s="19"/>
      <c r="O52" s="19"/>
      <c r="P52" s="22"/>
      <c r="Q52" s="14"/>
      <c r="R52" s="19"/>
      <c r="S52" s="19"/>
      <c r="T52" s="19"/>
      <c r="U52" s="19"/>
      <c r="V52" s="19">
        <v>2.5</v>
      </c>
      <c r="W52" s="14"/>
      <c r="X52" s="19">
        <v>2.5</v>
      </c>
      <c r="Y52" s="19"/>
      <c r="Z52" s="19"/>
      <c r="AA52" s="19"/>
      <c r="AB52" s="22"/>
      <c r="AC52" s="19">
        <v>37.5</v>
      </c>
      <c r="AD52" s="19"/>
      <c r="AE52" s="19"/>
      <c r="AF52" s="19"/>
      <c r="AG52" s="14">
        <v>15</v>
      </c>
      <c r="AH52" s="19"/>
      <c r="AI52" s="19"/>
      <c r="AJ52" s="22"/>
    </row>
    <row r="53" spans="1:43" ht="15.75" customHeight="1" x14ac:dyDescent="0.3">
      <c r="A53" s="19" t="s">
        <v>90</v>
      </c>
      <c r="B53" s="53" t="s">
        <v>91</v>
      </c>
      <c r="C53" s="14"/>
      <c r="D53" s="19"/>
      <c r="E53" s="19"/>
      <c r="F53" s="19"/>
      <c r="G53" s="14"/>
      <c r="H53" s="19"/>
      <c r="I53" s="19"/>
      <c r="J53" s="22"/>
      <c r="K53" s="19"/>
      <c r="L53" s="19"/>
      <c r="M53" s="19"/>
      <c r="N53" s="19"/>
      <c r="O53" s="19"/>
      <c r="P53" s="22"/>
      <c r="Q53" s="14"/>
      <c r="R53" s="19"/>
      <c r="S53" s="19"/>
      <c r="T53" s="19"/>
      <c r="U53" s="19"/>
      <c r="V53" s="19"/>
      <c r="W53" s="14"/>
      <c r="X53" s="19"/>
      <c r="Y53" s="19"/>
      <c r="Z53" s="19"/>
      <c r="AA53" s="19"/>
      <c r="AB53" s="22"/>
      <c r="AC53" s="19"/>
      <c r="AD53" s="19"/>
      <c r="AE53" s="19"/>
      <c r="AF53" s="19"/>
      <c r="AG53" s="14"/>
      <c r="AH53" s="19"/>
      <c r="AI53" s="19"/>
      <c r="AJ53" s="22"/>
    </row>
    <row r="54" spans="1:43" ht="15.75" customHeight="1" x14ac:dyDescent="0.3">
      <c r="A54" s="19" t="s">
        <v>92</v>
      </c>
      <c r="B54" s="53" t="s">
        <v>93</v>
      </c>
      <c r="C54" s="14"/>
      <c r="D54" s="19"/>
      <c r="E54" s="19"/>
      <c r="F54" s="19"/>
      <c r="G54" s="14"/>
      <c r="H54" s="19"/>
      <c r="I54" s="19"/>
      <c r="J54" s="22"/>
      <c r="K54" s="19"/>
      <c r="L54" s="19"/>
      <c r="M54" s="19"/>
      <c r="N54" s="19"/>
      <c r="O54" s="19"/>
      <c r="P54" s="22"/>
      <c r="Q54" s="14"/>
      <c r="R54" s="19"/>
      <c r="S54" s="19"/>
      <c r="T54" s="19"/>
      <c r="U54" s="19"/>
      <c r="V54" s="19"/>
      <c r="W54" s="14"/>
      <c r="X54" s="19"/>
      <c r="Y54" s="19"/>
      <c r="Z54" s="19"/>
      <c r="AA54" s="19"/>
      <c r="AB54" s="22"/>
      <c r="AC54" s="19"/>
      <c r="AD54" s="19"/>
      <c r="AE54" s="19"/>
      <c r="AF54" s="19"/>
      <c r="AG54" s="14"/>
      <c r="AH54" s="19"/>
      <c r="AI54" s="19"/>
      <c r="AJ54" s="22"/>
    </row>
    <row r="55" spans="1:43" ht="15.75" customHeight="1" x14ac:dyDescent="0.3">
      <c r="A55" s="19" t="s">
        <v>94</v>
      </c>
      <c r="B55" s="53" t="s">
        <v>95</v>
      </c>
      <c r="C55" s="14"/>
      <c r="D55" s="19"/>
      <c r="E55" s="19"/>
      <c r="F55" s="19"/>
      <c r="G55" s="14"/>
      <c r="H55" s="19"/>
      <c r="I55" s="19"/>
      <c r="J55" s="22"/>
      <c r="K55" s="19"/>
      <c r="L55" s="19"/>
      <c r="M55" s="19"/>
      <c r="N55" s="19"/>
      <c r="O55" s="19"/>
      <c r="P55" s="22"/>
      <c r="Q55" s="14"/>
      <c r="R55" s="19"/>
      <c r="S55" s="19"/>
      <c r="T55" s="19"/>
      <c r="U55" s="19"/>
      <c r="V55" s="19"/>
      <c r="W55" s="14"/>
      <c r="X55" s="19"/>
      <c r="Y55" s="19"/>
      <c r="Z55" s="19"/>
      <c r="AA55" s="19"/>
      <c r="AB55" s="22"/>
      <c r="AC55" s="19"/>
      <c r="AD55" s="19"/>
      <c r="AE55" s="19"/>
      <c r="AF55" s="19"/>
      <c r="AG55" s="14"/>
      <c r="AH55" s="19"/>
      <c r="AI55" s="19"/>
      <c r="AJ55" s="22"/>
    </row>
    <row r="56" spans="1:43" ht="15.75" customHeight="1" x14ac:dyDescent="0.3">
      <c r="A56" s="19"/>
      <c r="B56" s="53"/>
      <c r="C56" s="14"/>
      <c r="D56" s="19"/>
      <c r="E56" s="19"/>
      <c r="F56" s="19"/>
      <c r="G56" s="14"/>
      <c r="H56" s="19"/>
      <c r="I56" s="19"/>
      <c r="J56" s="22"/>
      <c r="K56" s="19"/>
      <c r="L56" s="19"/>
      <c r="M56" s="19"/>
      <c r="N56" s="19"/>
      <c r="O56" s="19"/>
      <c r="P56" s="22"/>
      <c r="Q56" s="14"/>
      <c r="R56" s="19"/>
      <c r="S56" s="19"/>
      <c r="T56" s="19"/>
      <c r="U56" s="19"/>
      <c r="V56" s="19"/>
      <c r="W56" s="14"/>
      <c r="X56" s="19"/>
      <c r="Y56" s="19"/>
      <c r="Z56" s="19"/>
      <c r="AA56" s="19"/>
      <c r="AB56" s="22"/>
      <c r="AC56" s="19"/>
      <c r="AD56" s="19"/>
      <c r="AE56" s="19"/>
      <c r="AF56" s="19"/>
      <c r="AG56" s="14"/>
      <c r="AH56" s="19"/>
      <c r="AI56" s="19"/>
      <c r="AJ56" s="22"/>
    </row>
    <row r="57" spans="1:43" ht="15.75" customHeight="1" x14ac:dyDescent="0.3">
      <c r="A57" s="19"/>
      <c r="B57" s="53"/>
      <c r="C57" s="14"/>
      <c r="D57" s="19"/>
      <c r="E57" s="19"/>
      <c r="F57" s="19"/>
      <c r="G57" s="14"/>
      <c r="H57" s="19"/>
      <c r="I57" s="19"/>
      <c r="J57" s="22"/>
      <c r="K57" s="19"/>
      <c r="L57" s="19"/>
      <c r="M57" s="19"/>
      <c r="N57" s="19"/>
      <c r="O57" s="19"/>
      <c r="P57" s="22"/>
      <c r="Q57" s="14"/>
      <c r="R57" s="19"/>
      <c r="S57" s="19"/>
      <c r="T57" s="19"/>
      <c r="U57" s="19"/>
      <c r="V57" s="19"/>
      <c r="W57" s="14"/>
      <c r="X57" s="19"/>
      <c r="Y57" s="19"/>
      <c r="Z57" s="19"/>
      <c r="AA57" s="19"/>
      <c r="AB57" s="22"/>
      <c r="AC57" s="19"/>
      <c r="AD57" s="19"/>
      <c r="AE57" s="19"/>
      <c r="AF57" s="19"/>
      <c r="AG57" s="14"/>
      <c r="AH57" s="19"/>
      <c r="AI57" s="19"/>
      <c r="AJ57" s="22"/>
    </row>
    <row r="58" spans="1:43" ht="15.75" customHeight="1" x14ac:dyDescent="0.3">
      <c r="A58" s="67" t="s">
        <v>96</v>
      </c>
      <c r="B58" s="68"/>
      <c r="C58" s="39">
        <f t="shared" ref="C58:U58" si="18">SUM(C48:C57)</f>
        <v>97.5</v>
      </c>
      <c r="D58" s="39">
        <f t="shared" si="18"/>
        <v>15</v>
      </c>
      <c r="E58" s="39">
        <f t="shared" si="18"/>
        <v>2.5</v>
      </c>
      <c r="F58" s="73">
        <f t="shared" si="18"/>
        <v>15</v>
      </c>
      <c r="G58" s="50">
        <f t="shared" si="18"/>
        <v>40</v>
      </c>
      <c r="H58" s="51">
        <f t="shared" si="18"/>
        <v>17.5</v>
      </c>
      <c r="I58" s="51">
        <f t="shared" si="18"/>
        <v>15</v>
      </c>
      <c r="J58" s="52">
        <f t="shared" si="18"/>
        <v>15</v>
      </c>
      <c r="K58" s="38">
        <f t="shared" si="18"/>
        <v>0</v>
      </c>
      <c r="L58" s="39">
        <f t="shared" si="18"/>
        <v>0</v>
      </c>
      <c r="M58" s="39">
        <f t="shared" si="18"/>
        <v>0</v>
      </c>
      <c r="N58" s="39">
        <f t="shared" si="18"/>
        <v>0</v>
      </c>
      <c r="O58" s="39">
        <f t="shared" si="18"/>
        <v>0</v>
      </c>
      <c r="P58" s="39">
        <f t="shared" si="18"/>
        <v>0</v>
      </c>
      <c r="Q58" s="39">
        <f t="shared" si="18"/>
        <v>15</v>
      </c>
      <c r="R58" s="39">
        <f t="shared" si="18"/>
        <v>97.5</v>
      </c>
      <c r="S58" s="39">
        <f t="shared" si="18"/>
        <v>37.5</v>
      </c>
      <c r="T58" s="39">
        <f t="shared" si="18"/>
        <v>0</v>
      </c>
      <c r="U58" s="39">
        <f t="shared" si="18"/>
        <v>0</v>
      </c>
      <c r="V58" s="39"/>
      <c r="W58" s="40"/>
      <c r="X58" s="39">
        <f t="shared" ref="X58:AA58" si="19">SUM(X48:X57)</f>
        <v>2.5</v>
      </c>
      <c r="Y58" s="39">
        <f t="shared" si="19"/>
        <v>0</v>
      </c>
      <c r="Z58" s="39">
        <f t="shared" si="19"/>
        <v>15</v>
      </c>
      <c r="AA58" s="39">
        <f t="shared" si="19"/>
        <v>37.5</v>
      </c>
      <c r="AB58" s="41"/>
      <c r="AC58" s="39">
        <f t="shared" ref="AC58:AJ58" si="20">SUM(AC48:AC57)</f>
        <v>40</v>
      </c>
      <c r="AD58" s="39">
        <f t="shared" si="20"/>
        <v>2.5</v>
      </c>
      <c r="AE58" s="39">
        <f t="shared" si="20"/>
        <v>2.5</v>
      </c>
      <c r="AF58" s="39">
        <f t="shared" si="20"/>
        <v>37.5</v>
      </c>
      <c r="AG58" s="40">
        <f t="shared" si="20"/>
        <v>17.5</v>
      </c>
      <c r="AH58" s="39">
        <f t="shared" si="20"/>
        <v>2.5</v>
      </c>
      <c r="AI58" s="39">
        <f t="shared" si="20"/>
        <v>15</v>
      </c>
      <c r="AJ58" s="41">
        <f t="shared" si="20"/>
        <v>15</v>
      </c>
      <c r="AK58" s="39"/>
      <c r="AL58" s="39"/>
      <c r="AM58" s="39"/>
      <c r="AN58" s="39"/>
      <c r="AO58" s="39"/>
      <c r="AP58" s="39"/>
      <c r="AQ58" s="39"/>
    </row>
    <row r="59" spans="1:43" ht="15.75" customHeight="1" x14ac:dyDescent="0.3">
      <c r="A59" s="19"/>
      <c r="B59" s="53"/>
      <c r="C59" s="14"/>
      <c r="D59" s="19"/>
      <c r="E59" s="19"/>
      <c r="F59" s="19"/>
      <c r="G59" s="14"/>
      <c r="H59" s="19"/>
      <c r="I59" s="19"/>
      <c r="J59" s="22"/>
      <c r="K59" s="19"/>
      <c r="L59" s="19"/>
      <c r="M59" s="19"/>
      <c r="N59" s="19"/>
      <c r="O59" s="19"/>
      <c r="P59" s="22"/>
      <c r="Q59" s="14"/>
      <c r="R59" s="19"/>
      <c r="S59" s="19"/>
      <c r="T59" s="19"/>
      <c r="U59" s="19"/>
      <c r="V59" s="19"/>
      <c r="W59" s="14"/>
      <c r="X59" s="19"/>
      <c r="Y59" s="19"/>
      <c r="Z59" s="19"/>
      <c r="AA59" s="19"/>
      <c r="AB59" s="22"/>
      <c r="AC59" s="19"/>
      <c r="AD59" s="19"/>
      <c r="AE59" s="19"/>
      <c r="AF59" s="19"/>
      <c r="AG59" s="14"/>
      <c r="AH59" s="19"/>
      <c r="AI59" s="19"/>
      <c r="AJ59" s="22"/>
    </row>
    <row r="60" spans="1:43" ht="15.75" customHeight="1" x14ac:dyDescent="0.3">
      <c r="A60" s="19"/>
      <c r="B60" s="53"/>
      <c r="G60" s="14"/>
      <c r="H60" s="19"/>
      <c r="I60" s="19"/>
      <c r="J60" s="22"/>
      <c r="K60" s="19"/>
      <c r="L60" s="19"/>
      <c r="M60" s="19"/>
      <c r="N60" s="19"/>
      <c r="O60" s="19"/>
      <c r="P60" s="22"/>
      <c r="Q60" s="14"/>
      <c r="R60" s="19"/>
      <c r="S60" s="19"/>
      <c r="T60" s="19"/>
      <c r="U60" s="19"/>
      <c r="V60" s="19"/>
      <c r="W60" s="14"/>
      <c r="X60" s="19"/>
      <c r="Y60" s="19"/>
      <c r="Z60" s="19"/>
      <c r="AA60" s="19"/>
      <c r="AB60" s="22"/>
      <c r="AC60" s="19"/>
      <c r="AD60" s="19"/>
      <c r="AE60" s="19"/>
      <c r="AF60" s="19"/>
      <c r="AG60" s="14"/>
      <c r="AH60" s="19"/>
      <c r="AI60" s="19"/>
      <c r="AJ60" s="22"/>
    </row>
    <row r="61" spans="1:43" ht="15.75" customHeight="1" x14ac:dyDescent="0.3">
      <c r="A61" s="13" t="s">
        <v>40</v>
      </c>
      <c r="B61" s="53"/>
      <c r="C61" s="14"/>
      <c r="D61" s="19"/>
      <c r="E61" s="19"/>
      <c r="F61" s="19"/>
      <c r="G61" s="14"/>
      <c r="H61" s="19"/>
      <c r="I61" s="19"/>
      <c r="J61" s="22"/>
      <c r="K61" s="19"/>
      <c r="L61" s="19"/>
      <c r="M61" s="19"/>
      <c r="N61" s="19"/>
      <c r="O61" s="19"/>
      <c r="P61" s="22"/>
      <c r="Q61" s="14"/>
      <c r="R61" s="19"/>
      <c r="S61" s="19"/>
      <c r="T61" s="19"/>
      <c r="U61" s="19"/>
      <c r="V61" s="19"/>
      <c r="W61" s="14"/>
      <c r="X61" s="19"/>
      <c r="Y61" s="19"/>
      <c r="Z61" s="19"/>
      <c r="AA61" s="19"/>
      <c r="AB61" s="22"/>
      <c r="AC61" s="19"/>
      <c r="AD61" s="19"/>
      <c r="AE61" s="19"/>
      <c r="AF61" s="19"/>
      <c r="AG61" s="14"/>
      <c r="AH61" s="19"/>
      <c r="AI61" s="19"/>
      <c r="AJ61" s="22"/>
    </row>
    <row r="62" spans="1:43" ht="15.75" customHeight="1" x14ac:dyDescent="0.3">
      <c r="A62" s="19" t="s">
        <v>97</v>
      </c>
      <c r="B62" s="53" t="s">
        <v>98</v>
      </c>
      <c r="C62" s="14"/>
      <c r="D62" s="19"/>
      <c r="E62" s="19"/>
      <c r="F62" s="19"/>
      <c r="G62" s="14"/>
      <c r="H62" s="19"/>
      <c r="I62" s="19"/>
      <c r="J62" s="27">
        <v>15</v>
      </c>
      <c r="K62" s="19"/>
      <c r="L62" s="19"/>
      <c r="M62" s="19"/>
      <c r="N62" s="19"/>
      <c r="O62" s="19"/>
      <c r="P62" s="22"/>
      <c r="Q62" s="14"/>
      <c r="R62" s="19"/>
      <c r="S62" s="19"/>
      <c r="T62" s="19"/>
      <c r="U62" s="19"/>
      <c r="V62" s="19"/>
      <c r="W62" s="14"/>
      <c r="X62" s="19">
        <v>37.5</v>
      </c>
      <c r="Y62" s="19">
        <v>37.5</v>
      </c>
      <c r="Z62" s="19"/>
      <c r="AA62" s="19">
        <v>2.5</v>
      </c>
      <c r="AB62" s="22">
        <v>2.5</v>
      </c>
      <c r="AC62" s="19"/>
      <c r="AD62" s="19"/>
      <c r="AE62" s="19"/>
      <c r="AF62" s="19"/>
      <c r="AG62" s="14"/>
      <c r="AH62" s="19"/>
      <c r="AI62" s="19"/>
      <c r="AJ62" s="22"/>
    </row>
    <row r="63" spans="1:43" ht="15.75" customHeight="1" x14ac:dyDescent="0.3">
      <c r="A63" s="19" t="s">
        <v>99</v>
      </c>
      <c r="B63" s="53" t="s">
        <v>100</v>
      </c>
      <c r="C63" s="14"/>
      <c r="D63" s="19"/>
      <c r="E63" s="19"/>
      <c r="F63" s="19"/>
      <c r="G63" s="14"/>
      <c r="H63" s="19"/>
      <c r="I63" s="19"/>
      <c r="J63" s="22"/>
      <c r="K63" s="19"/>
      <c r="L63" s="19"/>
      <c r="M63" s="19"/>
      <c r="N63" s="19"/>
      <c r="O63" s="19"/>
      <c r="P63" s="22"/>
      <c r="Q63" s="14"/>
      <c r="R63" s="19"/>
      <c r="S63" s="19"/>
      <c r="T63" s="19"/>
      <c r="U63" s="19"/>
      <c r="V63" s="19"/>
      <c r="W63" s="14"/>
      <c r="X63" s="19"/>
      <c r="Y63" s="19"/>
      <c r="Z63" s="19"/>
      <c r="AA63" s="19"/>
      <c r="AB63" s="22"/>
      <c r="AC63" s="19"/>
      <c r="AD63" s="19"/>
      <c r="AE63" s="19"/>
      <c r="AF63" s="19"/>
      <c r="AG63" s="14"/>
      <c r="AH63" s="19"/>
      <c r="AI63" s="19"/>
      <c r="AJ63" s="22"/>
    </row>
    <row r="64" spans="1:43" ht="15.75" customHeight="1" x14ac:dyDescent="0.3">
      <c r="A64" s="19"/>
      <c r="B64" s="53"/>
      <c r="C64" s="14"/>
      <c r="D64" s="19"/>
      <c r="E64" s="19"/>
      <c r="F64" s="19"/>
      <c r="G64" s="14"/>
      <c r="H64" s="19"/>
      <c r="I64" s="19"/>
      <c r="J64" s="22"/>
      <c r="K64" s="19"/>
      <c r="L64" s="19"/>
      <c r="M64" s="19"/>
      <c r="N64" s="19"/>
      <c r="O64" s="19"/>
      <c r="P64" s="22"/>
      <c r="Q64" s="14"/>
      <c r="R64" s="19"/>
      <c r="S64" s="19"/>
      <c r="T64" s="19"/>
      <c r="U64" s="19"/>
      <c r="V64" s="19"/>
      <c r="W64" s="14"/>
      <c r="X64" s="19"/>
      <c r="Y64" s="19"/>
      <c r="Z64" s="19"/>
      <c r="AA64" s="19"/>
      <c r="AB64" s="22"/>
      <c r="AC64" s="19"/>
      <c r="AD64" s="19"/>
      <c r="AE64" s="19"/>
      <c r="AF64" s="19"/>
      <c r="AG64" s="14"/>
      <c r="AH64" s="19"/>
      <c r="AI64" s="19"/>
      <c r="AJ64" s="22"/>
    </row>
    <row r="65" spans="1:43" ht="15.75" customHeight="1" x14ac:dyDescent="0.3">
      <c r="A65" s="19"/>
      <c r="B65" s="53"/>
      <c r="C65" s="14"/>
      <c r="D65" s="19"/>
      <c r="E65" s="19"/>
      <c r="F65" s="19"/>
      <c r="G65" s="14"/>
      <c r="H65" s="19"/>
      <c r="I65" s="19"/>
      <c r="J65" s="22"/>
      <c r="K65" s="19"/>
      <c r="L65" s="19"/>
      <c r="M65" s="19"/>
      <c r="N65" s="19"/>
      <c r="O65" s="19"/>
      <c r="P65" s="22"/>
      <c r="Q65" s="14"/>
      <c r="R65" s="19"/>
      <c r="S65" s="19"/>
      <c r="T65" s="19"/>
      <c r="U65" s="19"/>
      <c r="V65" s="19"/>
      <c r="W65" s="14"/>
      <c r="X65" s="19"/>
      <c r="Y65" s="19"/>
      <c r="Z65" s="19"/>
      <c r="AA65" s="19"/>
      <c r="AB65" s="22"/>
      <c r="AC65" s="19"/>
      <c r="AD65" s="19"/>
      <c r="AE65" s="19"/>
      <c r="AF65" s="19"/>
      <c r="AG65" s="14"/>
      <c r="AH65" s="19"/>
      <c r="AI65" s="19"/>
      <c r="AJ65" s="22"/>
    </row>
    <row r="66" spans="1:43" ht="15.75" customHeight="1" x14ac:dyDescent="0.3">
      <c r="A66" s="81" t="s">
        <v>101</v>
      </c>
      <c r="B66" s="82"/>
      <c r="C66" s="83">
        <f t="shared" ref="C66:U66" si="21">SUM(C59:C65)</f>
        <v>0</v>
      </c>
      <c r="D66" s="83">
        <f t="shared" si="21"/>
        <v>0</v>
      </c>
      <c r="E66" s="83">
        <f t="shared" si="21"/>
        <v>0</v>
      </c>
      <c r="F66" s="84">
        <f t="shared" si="21"/>
        <v>0</v>
      </c>
      <c r="G66" s="50">
        <f t="shared" si="21"/>
        <v>0</v>
      </c>
      <c r="H66" s="51">
        <f t="shared" si="21"/>
        <v>0</v>
      </c>
      <c r="I66" s="51">
        <f t="shared" si="21"/>
        <v>0</v>
      </c>
      <c r="J66" s="52">
        <f t="shared" si="21"/>
        <v>15</v>
      </c>
      <c r="K66" s="85">
        <f t="shared" si="21"/>
        <v>0</v>
      </c>
      <c r="L66" s="83">
        <f t="shared" si="21"/>
        <v>0</v>
      </c>
      <c r="M66" s="83">
        <f t="shared" si="21"/>
        <v>0</v>
      </c>
      <c r="N66" s="83">
        <f t="shared" si="21"/>
        <v>0</v>
      </c>
      <c r="O66" s="83">
        <f t="shared" si="21"/>
        <v>0</v>
      </c>
      <c r="P66" s="83">
        <f t="shared" si="21"/>
        <v>0</v>
      </c>
      <c r="Q66" s="83">
        <f t="shared" si="21"/>
        <v>0</v>
      </c>
      <c r="R66" s="83">
        <f t="shared" si="21"/>
        <v>0</v>
      </c>
      <c r="S66" s="83">
        <f t="shared" si="21"/>
        <v>0</v>
      </c>
      <c r="T66" s="83">
        <f t="shared" si="21"/>
        <v>0</v>
      </c>
      <c r="U66" s="83">
        <f t="shared" si="21"/>
        <v>0</v>
      </c>
      <c r="V66" s="83"/>
      <c r="W66" s="86"/>
      <c r="X66" s="83">
        <f t="shared" ref="X66:AA66" si="22">SUM(X59:X65)</f>
        <v>37.5</v>
      </c>
      <c r="Y66" s="83">
        <f t="shared" si="22"/>
        <v>37.5</v>
      </c>
      <c r="Z66" s="83">
        <f t="shared" si="22"/>
        <v>0</v>
      </c>
      <c r="AA66" s="83">
        <f t="shared" si="22"/>
        <v>2.5</v>
      </c>
      <c r="AB66" s="87"/>
      <c r="AC66" s="83">
        <f t="shared" ref="AC66:AJ66" si="23">SUM(AC59:AC65)</f>
        <v>0</v>
      </c>
      <c r="AD66" s="83">
        <f t="shared" si="23"/>
        <v>0</v>
      </c>
      <c r="AE66" s="83">
        <f t="shared" si="23"/>
        <v>0</v>
      </c>
      <c r="AF66" s="83">
        <f t="shared" si="23"/>
        <v>0</v>
      </c>
      <c r="AG66" s="86">
        <f t="shared" si="23"/>
        <v>0</v>
      </c>
      <c r="AH66" s="83">
        <f t="shared" si="23"/>
        <v>0</v>
      </c>
      <c r="AI66" s="83">
        <f t="shared" si="23"/>
        <v>0</v>
      </c>
      <c r="AJ66" s="87">
        <f t="shared" si="23"/>
        <v>0</v>
      </c>
      <c r="AK66" s="83"/>
      <c r="AL66" s="83"/>
      <c r="AM66" s="83"/>
      <c r="AN66" s="83"/>
      <c r="AO66" s="83"/>
      <c r="AP66" s="83"/>
      <c r="AQ66" s="83"/>
    </row>
    <row r="67" spans="1:43" ht="15.75" customHeight="1" x14ac:dyDescent="0.3">
      <c r="A67" s="19"/>
      <c r="B67" s="53"/>
      <c r="G67" s="14"/>
      <c r="H67" s="14"/>
      <c r="I67" s="14"/>
      <c r="J67" s="14"/>
      <c r="K67" s="55"/>
      <c r="L67" s="54"/>
      <c r="M67" s="54"/>
      <c r="N67" s="54"/>
      <c r="O67" s="54"/>
      <c r="P67" s="56"/>
      <c r="Q67" s="55"/>
      <c r="R67" s="54"/>
      <c r="S67" s="54"/>
      <c r="T67" s="54"/>
      <c r="U67" s="54"/>
      <c r="V67" s="54"/>
      <c r="W67" s="55"/>
      <c r="X67" s="54"/>
      <c r="Y67" s="54"/>
      <c r="Z67" s="54"/>
      <c r="AA67" s="54"/>
      <c r="AB67" s="56"/>
      <c r="AC67" s="54"/>
      <c r="AD67" s="54"/>
      <c r="AE67" s="54"/>
      <c r="AF67" s="54"/>
      <c r="AG67" s="55"/>
      <c r="AH67" s="54"/>
      <c r="AI67" s="54"/>
      <c r="AJ67" s="56"/>
    </row>
    <row r="68" spans="1:43" ht="15.75" customHeight="1" x14ac:dyDescent="0.3">
      <c r="A68" s="57" t="s">
        <v>102</v>
      </c>
      <c r="B68" s="58"/>
      <c r="C68" s="59"/>
      <c r="D68" s="60"/>
      <c r="E68" s="60"/>
      <c r="F68" s="60"/>
      <c r="G68" s="16"/>
      <c r="H68" s="16"/>
      <c r="I68" s="16"/>
      <c r="J68" s="16"/>
      <c r="K68" s="59"/>
      <c r="L68" s="60"/>
      <c r="M68" s="60"/>
      <c r="N68" s="60"/>
      <c r="O68" s="60"/>
      <c r="P68" s="63"/>
      <c r="Q68" s="59"/>
      <c r="R68" s="60"/>
      <c r="S68" s="60"/>
      <c r="T68" s="60"/>
      <c r="U68" s="60"/>
      <c r="V68" s="60"/>
      <c r="W68" s="59"/>
      <c r="X68" s="60"/>
      <c r="Y68" s="60"/>
      <c r="Z68" s="60"/>
      <c r="AA68" s="60"/>
      <c r="AB68" s="63"/>
      <c r="AC68" s="60"/>
      <c r="AD68" s="60"/>
      <c r="AE68" s="60"/>
      <c r="AF68" s="60"/>
      <c r="AG68" s="59"/>
      <c r="AH68" s="60"/>
      <c r="AI68" s="60"/>
      <c r="AJ68" s="63"/>
    </row>
    <row r="69" spans="1:43" ht="15.75" customHeight="1" x14ac:dyDescent="0.3">
      <c r="A69" t="s">
        <v>46</v>
      </c>
      <c r="B69" s="64" t="s">
        <v>103</v>
      </c>
      <c r="C69" s="25">
        <v>0</v>
      </c>
      <c r="D69" s="26">
        <v>15</v>
      </c>
      <c r="E69" s="26">
        <v>15</v>
      </c>
      <c r="F69" s="26">
        <v>15</v>
      </c>
      <c r="G69" s="74">
        <v>2.5</v>
      </c>
      <c r="H69" s="75">
        <v>2.5</v>
      </c>
      <c r="I69" s="75">
        <v>15</v>
      </c>
      <c r="J69" s="76">
        <v>2.5</v>
      </c>
      <c r="K69" s="19"/>
      <c r="L69" s="19"/>
      <c r="M69" s="19"/>
      <c r="N69" s="19"/>
      <c r="O69" s="19"/>
      <c r="P69" s="22"/>
      <c r="Q69" s="14">
        <v>0.5</v>
      </c>
      <c r="R69" s="19">
        <v>0.5</v>
      </c>
      <c r="S69" s="19">
        <v>0.5</v>
      </c>
      <c r="T69" s="19">
        <v>15</v>
      </c>
      <c r="U69" s="19">
        <v>15</v>
      </c>
      <c r="V69" s="19">
        <v>2.5</v>
      </c>
      <c r="W69" s="14">
        <v>2.5</v>
      </c>
      <c r="X69" s="19">
        <v>2.5</v>
      </c>
      <c r="Y69" s="19">
        <v>15</v>
      </c>
      <c r="Z69" s="19">
        <v>37.5</v>
      </c>
      <c r="AA69" s="19">
        <v>37.5</v>
      </c>
      <c r="AB69" s="22">
        <v>37.5</v>
      </c>
      <c r="AC69" s="19">
        <v>2.5</v>
      </c>
      <c r="AD69" s="19">
        <v>2.5</v>
      </c>
      <c r="AE69" s="19">
        <v>15</v>
      </c>
      <c r="AF69" s="19">
        <v>2.5</v>
      </c>
      <c r="AG69" s="14">
        <v>37.5</v>
      </c>
      <c r="AH69" s="19">
        <v>15</v>
      </c>
      <c r="AI69" s="19">
        <v>15</v>
      </c>
      <c r="AJ69" s="22">
        <v>15</v>
      </c>
    </row>
    <row r="70" spans="1:43" ht="15.75" customHeight="1" x14ac:dyDescent="0.3">
      <c r="A70" t="s">
        <v>49</v>
      </c>
      <c r="B70" s="64" t="s">
        <v>104</v>
      </c>
      <c r="C70" s="25">
        <v>2.5</v>
      </c>
      <c r="D70" s="26">
        <v>15</v>
      </c>
      <c r="E70" s="26">
        <v>15</v>
      </c>
      <c r="F70" s="26">
        <v>2.5</v>
      </c>
      <c r="G70" s="25">
        <v>62.5</v>
      </c>
      <c r="H70" s="26">
        <v>15</v>
      </c>
      <c r="I70" s="26">
        <v>2.5</v>
      </c>
      <c r="J70" s="27">
        <v>0.5</v>
      </c>
      <c r="K70" s="19"/>
      <c r="L70" s="19"/>
      <c r="M70" s="19"/>
      <c r="N70" s="19"/>
      <c r="O70" s="19"/>
      <c r="P70" s="22"/>
      <c r="Q70" s="14">
        <v>62.5</v>
      </c>
      <c r="R70" s="19">
        <v>2.5</v>
      </c>
      <c r="S70" s="19">
        <v>15</v>
      </c>
      <c r="T70" s="19">
        <v>15</v>
      </c>
      <c r="U70" s="19">
        <v>2.5</v>
      </c>
      <c r="V70" s="19">
        <v>15</v>
      </c>
      <c r="W70" s="14">
        <v>85</v>
      </c>
      <c r="X70" s="19">
        <v>37.5</v>
      </c>
      <c r="Y70" s="19">
        <v>15</v>
      </c>
      <c r="Z70" s="19">
        <v>15</v>
      </c>
      <c r="AA70" s="19">
        <v>15</v>
      </c>
      <c r="AB70" s="22">
        <v>15</v>
      </c>
      <c r="AC70" s="19">
        <v>85</v>
      </c>
      <c r="AD70" s="19">
        <v>15</v>
      </c>
      <c r="AE70" s="19">
        <v>0.5</v>
      </c>
      <c r="AF70" s="19">
        <v>15</v>
      </c>
      <c r="AG70" s="14">
        <v>15</v>
      </c>
      <c r="AH70" s="19">
        <v>2.5</v>
      </c>
      <c r="AI70" s="19">
        <v>0.5</v>
      </c>
      <c r="AJ70" s="22">
        <v>0.5</v>
      </c>
    </row>
    <row r="71" spans="1:43" ht="15.75" customHeight="1" x14ac:dyDescent="0.3">
      <c r="A71" t="s">
        <v>105</v>
      </c>
      <c r="B71" s="64" t="s">
        <v>106</v>
      </c>
      <c r="C71" s="25">
        <v>15</v>
      </c>
      <c r="D71" s="26">
        <v>62.5</v>
      </c>
      <c r="E71" s="26">
        <v>15</v>
      </c>
      <c r="F71" s="26">
        <v>15</v>
      </c>
      <c r="G71" s="25">
        <v>2.5</v>
      </c>
      <c r="H71" s="26">
        <v>37.5</v>
      </c>
      <c r="I71" s="26">
        <v>15</v>
      </c>
      <c r="J71" s="27">
        <v>2.5</v>
      </c>
      <c r="K71" s="19"/>
      <c r="L71" s="19"/>
      <c r="M71" s="19"/>
      <c r="N71" s="19"/>
      <c r="O71" s="19"/>
      <c r="P71" s="22"/>
      <c r="Q71" s="14">
        <v>15</v>
      </c>
      <c r="R71" s="19">
        <v>0.5</v>
      </c>
      <c r="S71" s="19">
        <v>37.5</v>
      </c>
      <c r="T71" s="19">
        <v>37.5</v>
      </c>
      <c r="U71" s="19">
        <v>15</v>
      </c>
      <c r="V71" s="19">
        <v>15</v>
      </c>
      <c r="W71" s="14">
        <v>2.5</v>
      </c>
      <c r="X71" s="19">
        <v>15</v>
      </c>
      <c r="Y71" s="19">
        <v>37.5</v>
      </c>
      <c r="Z71" s="19">
        <v>37.5</v>
      </c>
      <c r="AA71" s="19">
        <v>37.5</v>
      </c>
      <c r="AB71" s="22">
        <v>15</v>
      </c>
      <c r="AC71" s="19">
        <v>15</v>
      </c>
      <c r="AD71" s="19">
        <v>37.5</v>
      </c>
      <c r="AE71" s="19">
        <v>37.5</v>
      </c>
      <c r="AF71" s="19">
        <v>15</v>
      </c>
      <c r="AG71" s="14">
        <v>15</v>
      </c>
      <c r="AH71" s="19">
        <v>85</v>
      </c>
      <c r="AI71" s="19">
        <v>37.5</v>
      </c>
      <c r="AJ71" s="22">
        <v>62.5</v>
      </c>
    </row>
    <row r="72" spans="1:43" ht="15.75" customHeight="1" x14ac:dyDescent="0.3">
      <c r="A72" t="s">
        <v>107</v>
      </c>
      <c r="B72" s="64"/>
      <c r="C72" s="25"/>
      <c r="D72" s="26"/>
      <c r="E72" s="26"/>
      <c r="F72" s="26"/>
      <c r="G72" s="25">
        <v>0.5</v>
      </c>
      <c r="H72" s="26">
        <v>0.5</v>
      </c>
      <c r="I72" s="26">
        <v>2.5</v>
      </c>
      <c r="J72" s="27">
        <v>15</v>
      </c>
      <c r="K72" s="19"/>
      <c r="L72" s="19"/>
      <c r="M72" s="19"/>
      <c r="N72" s="19"/>
      <c r="O72" s="19"/>
      <c r="P72" s="22"/>
      <c r="Q72" s="14"/>
      <c r="R72" s="19"/>
      <c r="S72" s="19"/>
      <c r="T72" s="19"/>
      <c r="U72" s="19"/>
      <c r="V72" s="19"/>
      <c r="W72" s="14"/>
      <c r="X72" s="19"/>
      <c r="Y72" s="19"/>
      <c r="Z72" s="19"/>
      <c r="AA72" s="19"/>
      <c r="AB72" s="22"/>
      <c r="AC72" s="19">
        <v>0.5</v>
      </c>
      <c r="AD72" s="19">
        <v>15</v>
      </c>
      <c r="AE72" s="19">
        <v>2.5</v>
      </c>
      <c r="AF72" s="19">
        <v>15</v>
      </c>
      <c r="AG72" s="14"/>
      <c r="AH72" s="19"/>
      <c r="AI72" s="19"/>
      <c r="AJ72" s="22"/>
    </row>
    <row r="73" spans="1:43" ht="15.75" customHeight="1" x14ac:dyDescent="0.3">
      <c r="A73" s="56" t="s">
        <v>108</v>
      </c>
      <c r="B73" s="65"/>
      <c r="C73" s="55"/>
      <c r="D73" s="54"/>
      <c r="E73" s="54"/>
      <c r="F73" s="54"/>
      <c r="G73" s="55"/>
      <c r="H73" s="54"/>
      <c r="I73" s="54"/>
      <c r="J73" s="56"/>
      <c r="K73" s="54"/>
      <c r="L73" s="54"/>
      <c r="M73" s="54"/>
      <c r="N73" s="54"/>
      <c r="O73" s="54"/>
      <c r="P73" s="56"/>
      <c r="Q73" s="55"/>
      <c r="R73" s="54"/>
      <c r="S73" s="54"/>
      <c r="T73" s="54"/>
      <c r="U73" s="54"/>
      <c r="V73" s="54"/>
      <c r="W73" s="55"/>
      <c r="X73" s="54"/>
      <c r="Y73" s="54"/>
      <c r="Z73" s="54"/>
      <c r="AA73" s="54"/>
      <c r="AB73" s="56"/>
      <c r="AC73" s="54"/>
      <c r="AD73" s="54"/>
      <c r="AE73" s="54"/>
      <c r="AF73" s="54"/>
      <c r="AG73" s="55"/>
      <c r="AH73" s="54"/>
      <c r="AI73" s="54"/>
      <c r="AJ73" s="56"/>
    </row>
    <row r="74" spans="1:43" ht="15.75" customHeight="1" x14ac:dyDescent="0.3"/>
    <row r="75" spans="1:43" ht="15.75" customHeight="1" x14ac:dyDescent="0.3"/>
    <row r="76" spans="1:43" ht="15.75" customHeight="1" x14ac:dyDescent="0.3"/>
    <row r="77" spans="1:43" ht="15.75" customHeight="1" x14ac:dyDescent="0.3"/>
    <row r="78" spans="1:43" ht="15.75" customHeight="1" x14ac:dyDescent="0.3"/>
    <row r="79" spans="1:43" ht="15.75" customHeight="1" x14ac:dyDescent="0.3"/>
    <row r="80" spans="1:43"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sheetData>
  <mergeCells count="7">
    <mergeCell ref="AN6:AQ6"/>
    <mergeCell ref="A7:B7"/>
    <mergeCell ref="K6:P6"/>
    <mergeCell ref="Q6:V6"/>
    <mergeCell ref="W6:AB6"/>
    <mergeCell ref="AC6:AF6"/>
    <mergeCell ref="AG6:AJ6"/>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ADFE6-D569-4553-9D2A-0BE253682D61}">
  <dimension ref="A1:AP1000"/>
  <sheetViews>
    <sheetView zoomScale="70" zoomScaleNormal="70" workbookViewId="0">
      <pane xSplit="2" ySplit="7" topLeftCell="R8" activePane="bottomRight" state="frozen"/>
      <selection pane="topRight" activeCell="C1" sqref="C1"/>
      <selection pane="bottomLeft" activeCell="A8" sqref="A8"/>
      <selection pane="bottomRight" activeCell="L9" sqref="L9"/>
    </sheetView>
  </sheetViews>
  <sheetFormatPr defaultColWidth="14.44140625" defaultRowHeight="15" customHeight="1" x14ac:dyDescent="0.3"/>
  <cols>
    <col min="1" max="1" width="18.5546875" style="26" customWidth="1"/>
    <col min="2" max="2" width="35.5546875" style="26" customWidth="1"/>
    <col min="3" max="6" width="9.44140625" style="26" customWidth="1"/>
    <col min="7" max="10" width="9.44140625" style="96" customWidth="1"/>
    <col min="11" max="11" width="9.44140625" style="26" customWidth="1"/>
    <col min="12" max="12" width="9.6640625" style="26" customWidth="1"/>
    <col min="13" max="13" width="10.109375" style="26" customWidth="1"/>
    <col min="14" max="32" width="9.109375" style="26" customWidth="1"/>
    <col min="33" max="37" width="8.6640625" style="26" customWidth="1"/>
    <col min="38" max="38" width="18.44140625" style="26" customWidth="1"/>
    <col min="39" max="42" width="8.6640625" style="26" customWidth="1"/>
    <col min="43" max="16384" width="14.44140625" style="26"/>
  </cols>
  <sheetData>
    <row r="1" spans="1:42" ht="18" x14ac:dyDescent="0.35">
      <c r="A1" s="2" t="s">
        <v>0</v>
      </c>
      <c r="K1" s="26" t="s">
        <v>1</v>
      </c>
    </row>
    <row r="2" spans="1:42" ht="18" x14ac:dyDescent="0.35">
      <c r="A2" s="2" t="s">
        <v>2</v>
      </c>
      <c r="C2" s="4"/>
      <c r="D2" s="4"/>
      <c r="E2" s="4"/>
      <c r="F2" s="4"/>
      <c r="G2" s="97"/>
      <c r="H2" s="97"/>
      <c r="I2" s="97"/>
      <c r="J2" s="97"/>
      <c r="K2" s="3" t="s">
        <v>3</v>
      </c>
      <c r="L2" s="3" t="s">
        <v>4</v>
      </c>
      <c r="M2" s="3" t="s">
        <v>5</v>
      </c>
      <c r="N2" s="3" t="s">
        <v>6</v>
      </c>
      <c r="O2" s="3" t="s">
        <v>7</v>
      </c>
      <c r="P2" s="3" t="s">
        <v>8</v>
      </c>
      <c r="Q2" s="3" t="s">
        <v>9</v>
      </c>
    </row>
    <row r="3" spans="1:42" ht="18" x14ac:dyDescent="0.35">
      <c r="A3" s="2" t="s">
        <v>10</v>
      </c>
      <c r="C3" s="4"/>
      <c r="D3" s="4"/>
      <c r="E3" s="4"/>
      <c r="F3" s="4"/>
      <c r="G3" s="97"/>
      <c r="H3" s="97"/>
      <c r="I3" s="97"/>
      <c r="J3" s="97"/>
      <c r="K3" s="3">
        <v>0.5</v>
      </c>
      <c r="L3" s="3">
        <v>2.5</v>
      </c>
      <c r="M3" s="3">
        <v>15</v>
      </c>
      <c r="N3" s="3">
        <v>37.5</v>
      </c>
      <c r="O3" s="3">
        <v>62.5</v>
      </c>
      <c r="P3" s="3">
        <v>85</v>
      </c>
      <c r="Q3" s="3">
        <v>97.5</v>
      </c>
    </row>
    <row r="4" spans="1:42" ht="18" x14ac:dyDescent="0.35">
      <c r="A4" s="79" t="s">
        <v>167</v>
      </c>
      <c r="B4" s="71" t="s">
        <v>135</v>
      </c>
    </row>
    <row r="5" spans="1:42" ht="14.4" x14ac:dyDescent="0.3">
      <c r="K5" s="26" t="s">
        <v>110</v>
      </c>
    </row>
    <row r="6" spans="1:42" ht="14.4" x14ac:dyDescent="0.3">
      <c r="C6" s="6" t="s">
        <v>13</v>
      </c>
      <c r="D6" s="6"/>
      <c r="E6" s="6"/>
      <c r="F6" s="6"/>
      <c r="G6" s="6" t="s">
        <v>14</v>
      </c>
      <c r="H6" s="6"/>
      <c r="I6" s="6"/>
      <c r="J6" s="6"/>
      <c r="K6" s="136" t="s">
        <v>15</v>
      </c>
      <c r="L6" s="137"/>
      <c r="M6" s="137"/>
      <c r="N6" s="137"/>
      <c r="O6" s="137"/>
      <c r="P6" s="138"/>
      <c r="Q6" s="136" t="s">
        <v>16</v>
      </c>
      <c r="R6" s="137"/>
      <c r="S6" s="137"/>
      <c r="T6" s="137"/>
      <c r="U6" s="137"/>
      <c r="V6" s="138"/>
      <c r="W6" s="136" t="s">
        <v>17</v>
      </c>
      <c r="X6" s="137"/>
      <c r="Y6" s="137"/>
      <c r="Z6" s="137"/>
      <c r="AA6" s="137"/>
      <c r="AB6" s="138"/>
      <c r="AC6" s="139" t="s">
        <v>18</v>
      </c>
      <c r="AD6" s="137"/>
      <c r="AE6" s="137"/>
      <c r="AF6" s="138"/>
      <c r="AG6" s="136" t="s">
        <v>19</v>
      </c>
      <c r="AH6" s="137"/>
      <c r="AI6" s="137"/>
      <c r="AJ6" s="138"/>
      <c r="AM6" s="134" t="s">
        <v>12</v>
      </c>
      <c r="AN6" s="135"/>
      <c r="AO6" s="135"/>
      <c r="AP6" s="135"/>
    </row>
    <row r="7" spans="1:42" thickBot="1" x14ac:dyDescent="0.35">
      <c r="A7" s="132" t="s">
        <v>20</v>
      </c>
      <c r="B7" s="133"/>
      <c r="C7" s="10" t="s">
        <v>21</v>
      </c>
      <c r="D7" s="10" t="s">
        <v>22</v>
      </c>
      <c r="E7" s="10" t="s">
        <v>23</v>
      </c>
      <c r="F7" s="10" t="s">
        <v>24</v>
      </c>
      <c r="G7" s="98" t="s">
        <v>21</v>
      </c>
      <c r="H7" s="98" t="s">
        <v>22</v>
      </c>
      <c r="I7" s="98" t="s">
        <v>23</v>
      </c>
      <c r="J7" s="98" t="s">
        <v>24</v>
      </c>
      <c r="K7" s="10" t="s">
        <v>111</v>
      </c>
      <c r="L7" s="10" t="s">
        <v>21</v>
      </c>
      <c r="M7" s="10" t="s">
        <v>22</v>
      </c>
      <c r="N7" s="10" t="s">
        <v>23</v>
      </c>
      <c r="O7" s="10" t="s">
        <v>24</v>
      </c>
      <c r="P7" s="10" t="s">
        <v>27</v>
      </c>
      <c r="Q7" s="10" t="s">
        <v>111</v>
      </c>
      <c r="R7" s="10" t="s">
        <v>21</v>
      </c>
      <c r="S7" s="10" t="s">
        <v>22</v>
      </c>
      <c r="T7" s="10" t="s">
        <v>23</v>
      </c>
      <c r="U7" s="10" t="s">
        <v>24</v>
      </c>
      <c r="V7" s="11" t="s">
        <v>27</v>
      </c>
      <c r="W7" s="10" t="s">
        <v>111</v>
      </c>
      <c r="X7" s="10" t="s">
        <v>21</v>
      </c>
      <c r="Y7" s="10" t="s">
        <v>22</v>
      </c>
      <c r="Z7" s="10" t="s">
        <v>23</v>
      </c>
      <c r="AA7" s="10" t="s">
        <v>24</v>
      </c>
      <c r="AB7" s="10" t="s">
        <v>27</v>
      </c>
      <c r="AC7" s="9" t="s">
        <v>21</v>
      </c>
      <c r="AD7" s="10" t="s">
        <v>22</v>
      </c>
      <c r="AE7" s="10" t="s">
        <v>23</v>
      </c>
      <c r="AF7" s="11" t="s">
        <v>24</v>
      </c>
      <c r="AG7" s="10" t="s">
        <v>21</v>
      </c>
      <c r="AH7" s="10" t="s">
        <v>22</v>
      </c>
      <c r="AI7" s="10" t="s">
        <v>23</v>
      </c>
      <c r="AJ7" s="10" t="s">
        <v>24</v>
      </c>
      <c r="AM7" s="7" t="s">
        <v>16</v>
      </c>
      <c r="AN7" s="7" t="s">
        <v>17</v>
      </c>
      <c r="AO7" s="7" t="s">
        <v>18</v>
      </c>
      <c r="AP7" s="7" t="s">
        <v>19</v>
      </c>
    </row>
    <row r="8" spans="1:42" ht="14.4" x14ac:dyDescent="0.3">
      <c r="B8" s="53"/>
      <c r="C8" s="16"/>
      <c r="D8" s="17"/>
      <c r="E8" s="17"/>
      <c r="F8" s="17"/>
      <c r="G8" s="99"/>
      <c r="H8" s="99"/>
      <c r="I8" s="99"/>
      <c r="J8" s="99"/>
      <c r="K8" s="14" t="s">
        <v>112</v>
      </c>
      <c r="L8" s="19"/>
      <c r="M8" s="19"/>
      <c r="N8" s="19"/>
      <c r="O8" s="19"/>
      <c r="P8" s="22"/>
      <c r="Q8" s="14"/>
      <c r="R8" s="19"/>
      <c r="S8" s="19"/>
      <c r="T8" s="19"/>
      <c r="U8" s="19"/>
      <c r="V8" s="19"/>
      <c r="W8" s="14" t="s">
        <v>168</v>
      </c>
      <c r="X8" s="19"/>
      <c r="Y8" s="19"/>
      <c r="Z8" s="19"/>
      <c r="AA8" s="19"/>
      <c r="AB8" s="22"/>
      <c r="AC8" s="19"/>
      <c r="AD8" s="19"/>
      <c r="AE8" s="19"/>
      <c r="AF8" s="19"/>
      <c r="AG8" s="14"/>
      <c r="AH8" s="19"/>
      <c r="AI8" s="19"/>
      <c r="AJ8" s="22"/>
      <c r="AL8" s="13" t="s">
        <v>28</v>
      </c>
      <c r="AM8" s="26">
        <f>AVERAGE(R22:U22)</f>
        <v>21.875</v>
      </c>
      <c r="AO8" s="26">
        <f>AVERAGE(AC22:AF22)</f>
        <v>2.125</v>
      </c>
      <c r="AP8" s="26">
        <f>AVERAGE(AG22:AJ22)</f>
        <v>14.125</v>
      </c>
    </row>
    <row r="9" spans="1:42" ht="14.4" x14ac:dyDescent="0.3">
      <c r="A9" s="13" t="s">
        <v>28</v>
      </c>
      <c r="B9" s="66"/>
      <c r="C9" s="14"/>
      <c r="D9" s="19"/>
      <c r="E9" s="19"/>
      <c r="F9" s="19"/>
      <c r="G9" s="99"/>
      <c r="H9" s="99"/>
      <c r="I9" s="99"/>
      <c r="J9" s="99"/>
      <c r="K9" s="14"/>
      <c r="L9" s="19"/>
      <c r="M9" s="19"/>
      <c r="N9" s="19"/>
      <c r="O9" s="19"/>
      <c r="P9" s="22"/>
      <c r="Q9" s="14"/>
      <c r="R9" s="19"/>
      <c r="S9" s="19"/>
      <c r="T9" s="19"/>
      <c r="U9" s="19"/>
      <c r="V9" s="19"/>
      <c r="W9" s="14"/>
      <c r="X9" s="19"/>
      <c r="Y9" s="19"/>
      <c r="Z9" s="19"/>
      <c r="AA9" s="19"/>
      <c r="AB9" s="22"/>
      <c r="AC9" s="19"/>
      <c r="AD9" s="19"/>
      <c r="AE9" s="19"/>
      <c r="AF9" s="19"/>
      <c r="AG9" s="14"/>
      <c r="AH9" s="19"/>
      <c r="AI9" s="19"/>
      <c r="AJ9" s="22"/>
      <c r="AL9" s="13" t="s">
        <v>30</v>
      </c>
      <c r="AM9" s="26">
        <f>AVERAGE(R29:U29)</f>
        <v>0</v>
      </c>
      <c r="AO9" s="26">
        <f>AVERAGE(AC29:AF29)</f>
        <v>0.25</v>
      </c>
      <c r="AP9" s="26">
        <f>AVERAGE(AG29:AJ29)</f>
        <v>0</v>
      </c>
    </row>
    <row r="10" spans="1:42" ht="14.4" x14ac:dyDescent="0.3">
      <c r="A10" s="26" t="s">
        <v>32</v>
      </c>
      <c r="B10" s="53" t="s">
        <v>33</v>
      </c>
      <c r="C10" s="25"/>
      <c r="D10" s="26">
        <v>2.5</v>
      </c>
      <c r="F10" s="26">
        <v>0.5</v>
      </c>
      <c r="G10" s="99"/>
      <c r="H10" s="99"/>
      <c r="I10" s="99"/>
      <c r="J10" s="99"/>
      <c r="K10" s="14"/>
      <c r="L10" s="19"/>
      <c r="M10" s="19"/>
      <c r="N10" s="19"/>
      <c r="O10" s="19"/>
      <c r="P10" s="22"/>
      <c r="Q10" s="14"/>
      <c r="R10" s="19"/>
      <c r="S10" s="19"/>
      <c r="T10" s="19"/>
      <c r="U10" s="19">
        <v>2.5</v>
      </c>
      <c r="V10" s="19"/>
      <c r="W10" s="14"/>
      <c r="X10" s="19"/>
      <c r="Y10" s="19"/>
      <c r="Z10" s="19"/>
      <c r="AA10" s="19"/>
      <c r="AB10" s="22"/>
      <c r="AC10" s="19"/>
      <c r="AD10" s="19"/>
      <c r="AE10" s="19"/>
      <c r="AF10" s="19"/>
      <c r="AG10" s="14"/>
      <c r="AH10" s="19"/>
      <c r="AI10" s="19">
        <v>2.5</v>
      </c>
      <c r="AJ10" s="22"/>
      <c r="AL10" s="13" t="s">
        <v>31</v>
      </c>
      <c r="AM10" s="26">
        <f>AVERAGE(R40:U40)</f>
        <v>0.75</v>
      </c>
      <c r="AO10" s="26">
        <f>AVERAGE(AC40:AF40)</f>
        <v>0</v>
      </c>
      <c r="AP10" s="26">
        <f>AVERAGE(AG40:AJ40)</f>
        <v>1.25</v>
      </c>
    </row>
    <row r="11" spans="1:42" ht="14.4" x14ac:dyDescent="0.3">
      <c r="A11" s="26" t="s">
        <v>35</v>
      </c>
      <c r="B11" s="53" t="s">
        <v>36</v>
      </c>
      <c r="C11" s="14"/>
      <c r="D11" s="19"/>
      <c r="E11" s="19"/>
      <c r="F11" s="19"/>
      <c r="G11" s="99"/>
      <c r="H11" s="99"/>
      <c r="I11" s="99"/>
      <c r="J11" s="99"/>
      <c r="K11" s="14"/>
      <c r="L11" s="19"/>
      <c r="M11" s="19"/>
      <c r="N11" s="19"/>
      <c r="O11" s="19"/>
      <c r="P11" s="22"/>
      <c r="Q11" s="14"/>
      <c r="R11" s="19"/>
      <c r="S11" s="19"/>
      <c r="T11" s="19"/>
      <c r="U11" s="19"/>
      <c r="V11" s="19"/>
      <c r="W11" s="14"/>
      <c r="X11" s="19"/>
      <c r="Y11" s="19"/>
      <c r="Z11" s="19"/>
      <c r="AA11" s="19"/>
      <c r="AB11" s="22"/>
      <c r="AC11" s="19"/>
      <c r="AD11" s="19"/>
      <c r="AE11" s="19"/>
      <c r="AF11" s="19"/>
      <c r="AG11" s="14"/>
      <c r="AH11" s="19"/>
      <c r="AI11" s="19"/>
      <c r="AJ11" s="22"/>
      <c r="AL11" s="13" t="s">
        <v>34</v>
      </c>
      <c r="AM11" s="26">
        <f>AVERAGE(R46:U46)</f>
        <v>0</v>
      </c>
      <c r="AO11" s="26">
        <f>AVERAGE(AC46:AF46)</f>
        <v>0.125</v>
      </c>
      <c r="AP11" s="26">
        <f>AVERAGE(AG46:AJ46)</f>
        <v>0</v>
      </c>
    </row>
    <row r="12" spans="1:42" ht="14.4" x14ac:dyDescent="0.3">
      <c r="A12" s="26" t="s">
        <v>38</v>
      </c>
      <c r="B12" s="53" t="s">
        <v>39</v>
      </c>
      <c r="C12" s="14"/>
      <c r="D12" s="19"/>
      <c r="E12" s="19"/>
      <c r="F12" s="19"/>
      <c r="G12" s="99"/>
      <c r="H12" s="99">
        <v>2.5</v>
      </c>
      <c r="I12" s="99">
        <v>2.5</v>
      </c>
      <c r="J12" s="99" t="s">
        <v>169</v>
      </c>
      <c r="K12" s="14"/>
      <c r="L12" s="19"/>
      <c r="M12" s="19"/>
      <c r="N12" s="19"/>
      <c r="O12" s="19"/>
      <c r="P12" s="22"/>
      <c r="Q12" s="14"/>
      <c r="R12" s="19"/>
      <c r="S12" s="19">
        <v>15</v>
      </c>
      <c r="T12" s="19"/>
      <c r="U12" s="19"/>
      <c r="V12" s="19"/>
      <c r="W12" s="14"/>
      <c r="X12" s="19"/>
      <c r="Y12" s="19"/>
      <c r="Z12" s="19"/>
      <c r="AA12" s="19"/>
      <c r="AB12" s="22"/>
      <c r="AC12" s="19"/>
      <c r="AD12" s="19"/>
      <c r="AE12" s="19">
        <v>0.5</v>
      </c>
      <c r="AF12" s="19">
        <v>0.5</v>
      </c>
      <c r="AG12" s="14">
        <v>0.5</v>
      </c>
      <c r="AH12" s="19">
        <v>2.5</v>
      </c>
      <c r="AI12" s="19">
        <v>2.5</v>
      </c>
      <c r="AJ12" s="22">
        <v>15</v>
      </c>
      <c r="AL12" s="13" t="s">
        <v>37</v>
      </c>
      <c r="AM12" s="26">
        <f>AVERAGE(R56:U56)</f>
        <v>16.875</v>
      </c>
      <c r="AO12" s="26">
        <f>AVERAGE(AC56:AF56)</f>
        <v>20</v>
      </c>
      <c r="AP12" s="26">
        <f>AVERAGE(AG56:AJ56)</f>
        <v>13.125</v>
      </c>
    </row>
    <row r="13" spans="1:42" ht="14.4" x14ac:dyDescent="0.3">
      <c r="A13" s="26" t="s">
        <v>41</v>
      </c>
      <c r="B13" s="53" t="s">
        <v>42</v>
      </c>
      <c r="C13" s="14"/>
      <c r="D13" s="19"/>
      <c r="E13" s="19"/>
      <c r="F13" s="19"/>
      <c r="G13" s="99"/>
      <c r="H13" s="99"/>
      <c r="I13" s="99"/>
      <c r="J13" s="99"/>
      <c r="K13" s="14"/>
      <c r="L13" s="19"/>
      <c r="M13" s="19"/>
      <c r="N13" s="19"/>
      <c r="O13" s="19"/>
      <c r="P13" s="22"/>
      <c r="Q13" s="14"/>
      <c r="R13" s="19"/>
      <c r="S13" s="19"/>
      <c r="T13" s="19"/>
      <c r="U13" s="19"/>
      <c r="V13" s="19"/>
      <c r="W13" s="14"/>
      <c r="X13" s="19"/>
      <c r="Y13" s="19"/>
      <c r="Z13" s="19"/>
      <c r="AA13" s="19"/>
      <c r="AB13" s="22"/>
      <c r="AC13" s="19"/>
      <c r="AD13" s="19"/>
      <c r="AE13" s="19"/>
      <c r="AF13" s="19"/>
      <c r="AG13" s="14"/>
      <c r="AH13" s="19"/>
      <c r="AI13" s="19"/>
      <c r="AJ13" s="22"/>
      <c r="AL13" s="13" t="s">
        <v>40</v>
      </c>
      <c r="AM13" s="26">
        <f>AVERAGE(R64:U64)</f>
        <v>30.625</v>
      </c>
      <c r="AO13" s="26">
        <f>AVERAGE(AC64:AF64)</f>
        <v>0</v>
      </c>
      <c r="AP13" s="26">
        <f>AVERAGE(AG64:AJ64)</f>
        <v>0</v>
      </c>
    </row>
    <row r="14" spans="1:42" ht="14.4" x14ac:dyDescent="0.3">
      <c r="A14" s="26" t="s">
        <v>44</v>
      </c>
      <c r="B14" s="53" t="s">
        <v>45</v>
      </c>
      <c r="C14" s="14"/>
      <c r="D14" s="26">
        <v>0.5</v>
      </c>
      <c r="E14" s="19"/>
      <c r="F14" s="26">
        <v>15</v>
      </c>
      <c r="G14" s="99"/>
      <c r="H14" s="99"/>
      <c r="I14" s="99"/>
      <c r="J14" s="99"/>
      <c r="K14" s="14"/>
      <c r="L14" s="19"/>
      <c r="M14" s="19"/>
      <c r="N14" s="19"/>
      <c r="O14" s="19"/>
      <c r="P14" s="22"/>
      <c r="Q14" s="14"/>
      <c r="R14" s="19"/>
      <c r="S14" s="19"/>
      <c r="T14" s="19"/>
      <c r="U14" s="19">
        <v>15</v>
      </c>
      <c r="V14" s="19">
        <v>2.5</v>
      </c>
      <c r="W14" s="14"/>
      <c r="X14" s="19"/>
      <c r="Y14" s="19"/>
      <c r="Z14" s="19"/>
      <c r="AA14" s="19"/>
      <c r="AB14" s="22"/>
      <c r="AC14" s="19"/>
      <c r="AD14" s="19"/>
      <c r="AE14" s="19"/>
      <c r="AF14" s="19">
        <v>2.5</v>
      </c>
      <c r="AG14" s="14"/>
      <c r="AH14" s="19"/>
      <c r="AI14" s="19"/>
      <c r="AJ14" s="22">
        <v>15</v>
      </c>
      <c r="AL14" s="28" t="s">
        <v>113</v>
      </c>
      <c r="AM14" s="29">
        <f>SUM(AM8:AM13)</f>
        <v>70.125</v>
      </c>
      <c r="AN14" s="29"/>
      <c r="AO14" s="29">
        <f t="shared" ref="AO14:AP14" si="0">SUM(AO8:AO13)</f>
        <v>22.5</v>
      </c>
      <c r="AP14" s="29">
        <f t="shared" si="0"/>
        <v>28.5</v>
      </c>
    </row>
    <row r="15" spans="1:42" ht="14.4" x14ac:dyDescent="0.3">
      <c r="A15" s="26" t="s">
        <v>47</v>
      </c>
      <c r="B15" s="53" t="s">
        <v>48</v>
      </c>
      <c r="C15" s="30"/>
      <c r="D15" s="31"/>
      <c r="E15" s="31"/>
      <c r="F15" s="31"/>
      <c r="G15" s="99"/>
      <c r="H15" s="99"/>
      <c r="I15" s="99"/>
      <c r="J15" s="99"/>
      <c r="K15" s="14"/>
      <c r="L15" s="19"/>
      <c r="M15" s="19"/>
      <c r="N15" s="19"/>
      <c r="O15" s="19"/>
      <c r="P15" s="22"/>
      <c r="Q15" s="14"/>
      <c r="R15" s="19"/>
      <c r="S15" s="19"/>
      <c r="T15" s="19"/>
      <c r="U15" s="19"/>
      <c r="V15" s="19"/>
      <c r="W15" s="14"/>
      <c r="X15" s="19"/>
      <c r="Y15" s="19"/>
      <c r="Z15" s="19"/>
      <c r="AA15" s="19"/>
      <c r="AB15" s="22"/>
      <c r="AC15" s="19"/>
      <c r="AD15" s="19"/>
      <c r="AE15" s="19"/>
      <c r="AF15" s="19"/>
      <c r="AG15" s="14"/>
      <c r="AH15" s="19"/>
      <c r="AI15" s="19"/>
      <c r="AJ15" s="22"/>
      <c r="AL15" s="13" t="s">
        <v>46</v>
      </c>
      <c r="AM15" s="26">
        <f t="shared" ref="AM15:AM17" si="1">AVERAGE(R67:U67)</f>
        <v>17.5</v>
      </c>
      <c r="AO15" s="26">
        <f t="shared" ref="AO15:AO17" si="2">AVERAGE(AC67:AF67)</f>
        <v>11.25</v>
      </c>
      <c r="AP15" s="26">
        <f t="shared" ref="AP15:AP17" si="3">AVERAGE(AG67:AJ67)</f>
        <v>23.125</v>
      </c>
    </row>
    <row r="16" spans="1:42" ht="14.4" x14ac:dyDescent="0.3">
      <c r="A16" s="26" t="s">
        <v>50</v>
      </c>
      <c r="B16" s="53" t="s">
        <v>51</v>
      </c>
      <c r="C16" s="25"/>
      <c r="D16" s="26">
        <v>15</v>
      </c>
      <c r="F16" s="26">
        <v>15</v>
      </c>
      <c r="G16" s="99" t="s">
        <v>169</v>
      </c>
      <c r="H16" s="99">
        <v>15</v>
      </c>
      <c r="I16" s="99">
        <v>15</v>
      </c>
      <c r="J16" s="99">
        <v>15</v>
      </c>
      <c r="K16" s="14"/>
      <c r="L16" s="19"/>
      <c r="M16" s="19"/>
      <c r="N16" s="19"/>
      <c r="O16" s="19"/>
      <c r="P16" s="22"/>
      <c r="Q16" s="14"/>
      <c r="R16" s="19">
        <v>15</v>
      </c>
      <c r="S16" s="19">
        <v>37.5</v>
      </c>
      <c r="T16" s="19"/>
      <c r="U16" s="19">
        <v>2.5</v>
      </c>
      <c r="V16" s="19"/>
      <c r="W16" s="14"/>
      <c r="X16" s="19"/>
      <c r="Y16" s="19"/>
      <c r="Z16" s="19"/>
      <c r="AA16" s="19"/>
      <c r="AB16" s="22"/>
      <c r="AC16" s="19"/>
      <c r="AD16" s="19"/>
      <c r="AE16" s="19"/>
      <c r="AF16" s="19">
        <v>2.5</v>
      </c>
      <c r="AG16" s="14">
        <v>0.5</v>
      </c>
      <c r="AH16" s="19">
        <v>2.5</v>
      </c>
      <c r="AI16" s="19">
        <v>0.5</v>
      </c>
      <c r="AJ16" s="22">
        <v>15</v>
      </c>
      <c r="AL16" s="13" t="s">
        <v>49</v>
      </c>
      <c r="AM16" s="26">
        <f t="shared" si="1"/>
        <v>17.5</v>
      </c>
      <c r="AO16" s="26">
        <f t="shared" si="2"/>
        <v>20</v>
      </c>
      <c r="AP16" s="26">
        <f t="shared" si="3"/>
        <v>8.75</v>
      </c>
    </row>
    <row r="17" spans="1:42" ht="14.4" x14ac:dyDescent="0.3">
      <c r="A17" s="26" t="s">
        <v>53</v>
      </c>
      <c r="B17" s="53" t="s">
        <v>54</v>
      </c>
      <c r="C17" s="14"/>
      <c r="D17" s="19"/>
      <c r="E17" s="19"/>
      <c r="F17" s="19"/>
      <c r="G17" s="99"/>
      <c r="H17" s="99"/>
      <c r="I17" s="99"/>
      <c r="J17" s="99"/>
      <c r="K17" s="14"/>
      <c r="L17" s="19"/>
      <c r="M17" s="19"/>
      <c r="N17" s="19"/>
      <c r="O17" s="19"/>
      <c r="P17" s="22"/>
      <c r="Q17" s="14"/>
      <c r="R17" s="19"/>
      <c r="S17" s="19"/>
      <c r="T17" s="19"/>
      <c r="U17" s="19"/>
      <c r="V17" s="19"/>
      <c r="W17" s="14"/>
      <c r="X17" s="19"/>
      <c r="Y17" s="19"/>
      <c r="Z17" s="19"/>
      <c r="AA17" s="19"/>
      <c r="AB17" s="22"/>
      <c r="AC17" s="19"/>
      <c r="AD17" s="19"/>
      <c r="AE17" s="19"/>
      <c r="AF17" s="19"/>
      <c r="AG17" s="14"/>
      <c r="AH17" s="19"/>
      <c r="AI17" s="19"/>
      <c r="AJ17" s="22"/>
      <c r="AL17" s="13" t="s">
        <v>52</v>
      </c>
      <c r="AM17" s="26">
        <f t="shared" si="1"/>
        <v>29.375</v>
      </c>
      <c r="AO17" s="26">
        <f t="shared" si="2"/>
        <v>35</v>
      </c>
      <c r="AP17" s="26">
        <f t="shared" si="3"/>
        <v>38.125</v>
      </c>
    </row>
    <row r="18" spans="1:42" ht="14.4" x14ac:dyDescent="0.3">
      <c r="A18" s="26" t="s">
        <v>55</v>
      </c>
      <c r="B18" s="53" t="s">
        <v>56</v>
      </c>
      <c r="C18" s="14"/>
      <c r="D18" s="19"/>
      <c r="E18" s="19"/>
      <c r="F18" s="19"/>
      <c r="G18" s="99"/>
      <c r="H18" s="99"/>
      <c r="I18" s="99"/>
      <c r="J18" s="99"/>
      <c r="K18" s="14"/>
      <c r="L18" s="19"/>
      <c r="M18" s="19"/>
      <c r="N18" s="19"/>
      <c r="O18" s="19"/>
      <c r="P18" s="22"/>
      <c r="Q18" s="14"/>
      <c r="R18" s="19"/>
      <c r="S18" s="19"/>
      <c r="T18" s="19"/>
      <c r="U18" s="19"/>
      <c r="V18" s="19"/>
      <c r="W18" s="14"/>
      <c r="X18" s="19"/>
      <c r="Y18" s="19"/>
      <c r="Z18" s="19"/>
      <c r="AA18" s="19"/>
      <c r="AB18" s="22"/>
      <c r="AC18" s="19"/>
      <c r="AD18" s="19"/>
      <c r="AE18" s="19"/>
      <c r="AF18" s="19"/>
      <c r="AG18" s="14"/>
      <c r="AH18" s="19"/>
      <c r="AI18" s="19"/>
      <c r="AJ18" s="22"/>
    </row>
    <row r="19" spans="1:42" ht="14.4" x14ac:dyDescent="0.3">
      <c r="A19" s="26" t="s">
        <v>57</v>
      </c>
      <c r="B19" s="53" t="s">
        <v>58</v>
      </c>
      <c r="C19" s="14"/>
      <c r="D19" s="19"/>
      <c r="E19" s="19"/>
      <c r="F19" s="19"/>
      <c r="G19" s="99"/>
      <c r="H19" s="99"/>
      <c r="I19" s="99"/>
      <c r="J19" s="99"/>
      <c r="K19" s="14"/>
      <c r="L19" s="19"/>
      <c r="M19" s="19"/>
      <c r="N19" s="19"/>
      <c r="O19" s="19"/>
      <c r="P19" s="22"/>
      <c r="Q19" s="14"/>
      <c r="R19" s="19"/>
      <c r="S19" s="19"/>
      <c r="T19" s="19"/>
      <c r="U19" s="19"/>
      <c r="V19" s="19"/>
      <c r="W19" s="14"/>
      <c r="X19" s="19"/>
      <c r="Y19" s="19"/>
      <c r="Z19" s="19"/>
      <c r="AA19" s="19"/>
      <c r="AB19" s="22"/>
      <c r="AC19" s="19"/>
      <c r="AD19" s="19"/>
      <c r="AE19" s="19"/>
      <c r="AF19" s="19"/>
      <c r="AG19" s="14"/>
      <c r="AH19" s="19"/>
      <c r="AI19" s="19"/>
      <c r="AJ19" s="22"/>
    </row>
    <row r="20" spans="1:42" ht="14.4" x14ac:dyDescent="0.3">
      <c r="A20" s="26" t="s">
        <v>163</v>
      </c>
      <c r="B20" s="53" t="s">
        <v>164</v>
      </c>
      <c r="C20" s="14"/>
      <c r="D20" s="19"/>
      <c r="E20" s="19"/>
      <c r="F20" s="19"/>
      <c r="G20" s="99"/>
      <c r="H20" s="99"/>
      <c r="I20" s="99"/>
      <c r="J20" s="99"/>
      <c r="K20" s="14"/>
      <c r="L20" s="19"/>
      <c r="M20" s="19"/>
      <c r="N20" s="19"/>
      <c r="O20" s="19"/>
      <c r="P20" s="22"/>
      <c r="Q20" s="14"/>
      <c r="R20" s="19"/>
      <c r="S20" s="19"/>
      <c r="T20" s="19"/>
      <c r="U20" s="19"/>
      <c r="V20" s="19"/>
      <c r="W20" s="14"/>
      <c r="X20" s="19"/>
      <c r="Y20" s="19"/>
      <c r="Z20" s="19"/>
      <c r="AA20" s="19"/>
      <c r="AB20" s="22"/>
      <c r="AC20" s="19"/>
      <c r="AD20" s="19">
        <v>2.5</v>
      </c>
      <c r="AE20" s="19"/>
      <c r="AF20" s="19"/>
      <c r="AG20" s="14"/>
      <c r="AH20" s="19"/>
      <c r="AI20" s="19"/>
      <c r="AJ20" s="22"/>
    </row>
    <row r="21" spans="1:42" ht="15.75" customHeight="1" x14ac:dyDescent="0.3">
      <c r="B21" s="53"/>
      <c r="C21" s="14"/>
      <c r="D21" s="19"/>
      <c r="E21" s="19"/>
      <c r="F21" s="19"/>
      <c r="G21" s="99"/>
      <c r="H21" s="99"/>
      <c r="I21" s="99"/>
      <c r="J21" s="99"/>
      <c r="K21" s="14"/>
      <c r="L21" s="19"/>
      <c r="M21" s="19"/>
      <c r="N21" s="19"/>
      <c r="O21" s="19"/>
      <c r="P21" s="22"/>
      <c r="Q21" s="14"/>
      <c r="R21" s="19"/>
      <c r="S21" s="19"/>
      <c r="T21" s="19"/>
      <c r="U21" s="19"/>
      <c r="V21" s="19"/>
      <c r="W21" s="14"/>
      <c r="X21" s="19"/>
      <c r="Y21" s="19"/>
      <c r="Z21" s="19"/>
      <c r="AA21" s="19"/>
      <c r="AB21" s="22"/>
      <c r="AC21" s="19"/>
      <c r="AD21" s="19"/>
      <c r="AE21" s="19"/>
      <c r="AF21" s="19"/>
      <c r="AG21" s="14"/>
      <c r="AH21" s="19"/>
      <c r="AI21" s="19"/>
      <c r="AJ21" s="22"/>
    </row>
    <row r="22" spans="1:42" ht="15.75" customHeight="1" x14ac:dyDescent="0.3">
      <c r="A22" s="67" t="s">
        <v>59</v>
      </c>
      <c r="B22" s="68"/>
      <c r="C22" s="39">
        <f t="shared" ref="C22:F22" si="4">SUM(C8:C21)</f>
        <v>0</v>
      </c>
      <c r="D22" s="39">
        <f t="shared" si="4"/>
        <v>18</v>
      </c>
      <c r="E22" s="39">
        <f t="shared" si="4"/>
        <v>0</v>
      </c>
      <c r="F22" s="39">
        <f t="shared" si="4"/>
        <v>30.5</v>
      </c>
      <c r="G22" s="100"/>
      <c r="H22" s="100"/>
      <c r="I22" s="100"/>
      <c r="J22" s="100"/>
      <c r="K22" s="40"/>
      <c r="L22" s="39"/>
      <c r="M22" s="39"/>
      <c r="N22" s="39"/>
      <c r="O22" s="39"/>
      <c r="P22" s="41"/>
      <c r="Q22" s="40"/>
      <c r="R22" s="39">
        <f t="shared" ref="R22:U22" si="5">SUM(R8:R21)</f>
        <v>15</v>
      </c>
      <c r="S22" s="39">
        <f t="shared" si="5"/>
        <v>52.5</v>
      </c>
      <c r="T22" s="39">
        <f t="shared" si="5"/>
        <v>0</v>
      </c>
      <c r="U22" s="39">
        <f t="shared" si="5"/>
        <v>20</v>
      </c>
      <c r="V22" s="39"/>
      <c r="W22" s="40"/>
      <c r="X22" s="39"/>
      <c r="Y22" s="39"/>
      <c r="Z22" s="39"/>
      <c r="AA22" s="39"/>
      <c r="AB22" s="41"/>
      <c r="AC22" s="39">
        <f t="shared" ref="AC22:AJ22" si="6">SUM(AC8:AC21)</f>
        <v>0</v>
      </c>
      <c r="AD22" s="39">
        <f t="shared" si="6"/>
        <v>2.5</v>
      </c>
      <c r="AE22" s="39">
        <f t="shared" si="6"/>
        <v>0.5</v>
      </c>
      <c r="AF22" s="39">
        <f t="shared" si="6"/>
        <v>5.5</v>
      </c>
      <c r="AG22" s="40">
        <f t="shared" si="6"/>
        <v>1</v>
      </c>
      <c r="AH22" s="39">
        <f t="shared" si="6"/>
        <v>5</v>
      </c>
      <c r="AI22" s="39">
        <f t="shared" si="6"/>
        <v>5.5</v>
      </c>
      <c r="AJ22" s="41">
        <f t="shared" si="6"/>
        <v>45</v>
      </c>
      <c r="AK22" s="39"/>
      <c r="AL22" s="39"/>
      <c r="AM22" s="39"/>
      <c r="AN22" s="39"/>
      <c r="AO22" s="39"/>
      <c r="AP22" s="39"/>
    </row>
    <row r="23" spans="1:42" ht="15.75" customHeight="1" x14ac:dyDescent="0.3">
      <c r="B23" s="53"/>
      <c r="C23" s="16"/>
      <c r="D23" s="17"/>
      <c r="E23" s="17"/>
      <c r="F23" s="17"/>
      <c r="G23" s="105"/>
      <c r="H23" s="105"/>
      <c r="I23" s="105"/>
      <c r="J23" s="105"/>
      <c r="K23" s="14"/>
      <c r="L23" s="19"/>
      <c r="M23" s="19"/>
      <c r="N23" s="19"/>
      <c r="O23" s="19"/>
      <c r="P23" s="22"/>
      <c r="Q23" s="14"/>
      <c r="R23" s="19"/>
      <c r="S23" s="19"/>
      <c r="T23" s="19"/>
      <c r="U23" s="19"/>
      <c r="V23" s="19"/>
      <c r="W23" s="14"/>
      <c r="X23" s="19"/>
      <c r="Y23" s="19"/>
      <c r="Z23" s="19"/>
      <c r="AA23" s="19"/>
      <c r="AB23" s="22"/>
      <c r="AC23" s="19"/>
      <c r="AD23" s="19"/>
      <c r="AE23" s="19"/>
      <c r="AF23" s="19"/>
      <c r="AG23" s="14"/>
      <c r="AH23" s="19"/>
      <c r="AI23" s="19"/>
      <c r="AJ23" s="22"/>
    </row>
    <row r="24" spans="1:42" ht="15.75" customHeight="1" x14ac:dyDescent="0.3">
      <c r="B24" s="53"/>
      <c r="C24" s="14"/>
      <c r="D24" s="19"/>
      <c r="E24" s="19"/>
      <c r="F24" s="19"/>
      <c r="G24" s="99"/>
      <c r="H24" s="99"/>
      <c r="I24" s="99"/>
      <c r="J24" s="99"/>
      <c r="K24" s="14"/>
      <c r="L24" s="19"/>
      <c r="M24" s="19"/>
      <c r="N24" s="19"/>
      <c r="O24" s="19"/>
      <c r="P24" s="22"/>
      <c r="Q24" s="14"/>
      <c r="R24" s="19"/>
      <c r="S24" s="19"/>
      <c r="T24" s="19"/>
      <c r="U24" s="19"/>
      <c r="V24" s="19"/>
      <c r="W24" s="14"/>
      <c r="X24" s="19"/>
      <c r="Y24" s="19"/>
      <c r="Z24" s="19"/>
      <c r="AA24" s="19"/>
      <c r="AB24" s="22"/>
      <c r="AC24" s="19"/>
      <c r="AD24" s="19"/>
      <c r="AE24" s="19"/>
      <c r="AF24" s="19"/>
      <c r="AG24" s="14"/>
      <c r="AH24" s="19"/>
      <c r="AI24" s="19"/>
      <c r="AJ24" s="22"/>
    </row>
    <row r="25" spans="1:42" ht="15.75" customHeight="1" x14ac:dyDescent="0.3">
      <c r="A25" s="106" t="s">
        <v>30</v>
      </c>
      <c r="B25" s="66"/>
      <c r="C25" s="14"/>
      <c r="D25" s="19"/>
      <c r="E25" s="19"/>
      <c r="F25" s="19"/>
      <c r="G25" s="99"/>
      <c r="H25" s="99"/>
      <c r="I25" s="99"/>
      <c r="J25" s="99"/>
      <c r="K25" s="14"/>
      <c r="L25" s="19"/>
      <c r="M25" s="19"/>
      <c r="N25" s="19"/>
      <c r="O25" s="19"/>
      <c r="P25" s="22"/>
      <c r="Q25" s="14"/>
      <c r="R25" s="19"/>
      <c r="S25" s="19"/>
      <c r="T25" s="19"/>
      <c r="U25" s="19"/>
      <c r="V25" s="19"/>
      <c r="W25" s="14"/>
      <c r="X25" s="19"/>
      <c r="Y25" s="19"/>
      <c r="Z25" s="19"/>
      <c r="AA25" s="19"/>
      <c r="AB25" s="22"/>
      <c r="AC25" s="19">
        <v>0.5</v>
      </c>
      <c r="AD25" s="19"/>
      <c r="AE25" s="19"/>
      <c r="AF25" s="19">
        <v>0.5</v>
      </c>
      <c r="AG25" s="14"/>
      <c r="AH25" s="19"/>
      <c r="AI25" s="19"/>
      <c r="AJ25" s="22"/>
    </row>
    <row r="26" spans="1:42" ht="15.75" customHeight="1" x14ac:dyDescent="0.3">
      <c r="A26" s="26" t="s">
        <v>60</v>
      </c>
      <c r="B26" s="53" t="s">
        <v>61</v>
      </c>
      <c r="C26" s="14"/>
      <c r="D26" s="19"/>
      <c r="E26" s="19"/>
      <c r="F26" s="26">
        <v>0.5</v>
      </c>
      <c r="G26" s="99"/>
      <c r="H26" s="99"/>
      <c r="I26" s="99"/>
      <c r="J26" s="99"/>
      <c r="K26" s="14"/>
      <c r="L26" s="19"/>
      <c r="M26" s="19"/>
      <c r="N26" s="19"/>
      <c r="O26" s="19"/>
      <c r="P26" s="22"/>
      <c r="Q26" s="14"/>
      <c r="R26" s="19"/>
      <c r="S26" s="19"/>
      <c r="T26" s="19"/>
      <c r="U26" s="19"/>
      <c r="V26" s="19"/>
      <c r="W26" s="14"/>
      <c r="X26" s="19"/>
      <c r="Y26" s="19"/>
      <c r="Z26" s="19"/>
      <c r="AA26" s="19"/>
      <c r="AB26" s="22"/>
      <c r="AC26" s="19"/>
      <c r="AD26" s="19"/>
      <c r="AE26" s="19"/>
      <c r="AF26" s="19"/>
      <c r="AG26" s="14"/>
      <c r="AH26" s="19"/>
      <c r="AI26" s="19"/>
      <c r="AJ26" s="22"/>
    </row>
    <row r="27" spans="1:42" ht="15.75" customHeight="1" x14ac:dyDescent="0.3">
      <c r="A27" s="26" t="s">
        <v>62</v>
      </c>
      <c r="B27" s="53" t="s">
        <v>63</v>
      </c>
      <c r="C27" s="14"/>
      <c r="D27" s="19"/>
      <c r="E27" s="19"/>
      <c r="F27" s="19"/>
      <c r="G27" s="99"/>
      <c r="H27" s="99"/>
      <c r="I27" s="99"/>
      <c r="J27" s="99"/>
      <c r="K27" s="14"/>
      <c r="L27" s="19"/>
      <c r="M27" s="19"/>
      <c r="N27" s="19"/>
      <c r="O27" s="19"/>
      <c r="P27" s="22"/>
      <c r="Q27" s="14"/>
      <c r="R27" s="19"/>
      <c r="S27" s="19"/>
      <c r="T27" s="19"/>
      <c r="U27" s="19"/>
      <c r="V27" s="19"/>
      <c r="W27" s="14"/>
      <c r="X27" s="19"/>
      <c r="Y27" s="19"/>
      <c r="Z27" s="19"/>
      <c r="AA27" s="19"/>
      <c r="AB27" s="22"/>
      <c r="AC27" s="19"/>
      <c r="AD27" s="19"/>
      <c r="AE27" s="19"/>
      <c r="AF27" s="19"/>
      <c r="AG27" s="14"/>
      <c r="AH27" s="19"/>
      <c r="AI27" s="19"/>
      <c r="AJ27" s="22"/>
    </row>
    <row r="28" spans="1:42" ht="15.75" customHeight="1" x14ac:dyDescent="0.3">
      <c r="A28" s="31" t="s">
        <v>165</v>
      </c>
      <c r="B28" s="53"/>
      <c r="C28" s="25">
        <v>2.5</v>
      </c>
      <c r="D28" s="19"/>
      <c r="E28" s="19"/>
      <c r="F28" s="26">
        <v>2.5</v>
      </c>
      <c r="G28" s="99" t="s">
        <v>169</v>
      </c>
      <c r="H28" s="99" t="s">
        <v>169</v>
      </c>
      <c r="I28" s="99" t="s">
        <v>169</v>
      </c>
      <c r="J28" s="99"/>
      <c r="K28" s="14"/>
      <c r="L28" s="19"/>
      <c r="M28" s="19"/>
      <c r="N28" s="19"/>
      <c r="O28" s="19"/>
      <c r="P28" s="22"/>
      <c r="Q28" s="14"/>
      <c r="R28" s="19"/>
      <c r="S28" s="19"/>
      <c r="T28" s="19"/>
      <c r="U28" s="19"/>
      <c r="V28" s="19"/>
      <c r="W28" s="14"/>
      <c r="X28" s="19"/>
      <c r="Y28" s="19"/>
      <c r="Z28" s="19"/>
      <c r="AA28" s="19"/>
      <c r="AB28" s="22"/>
      <c r="AC28" s="19"/>
      <c r="AD28" s="19"/>
      <c r="AE28" s="19"/>
      <c r="AF28" s="19"/>
      <c r="AG28" s="14"/>
      <c r="AH28" s="19"/>
      <c r="AI28" s="19"/>
      <c r="AJ28" s="22"/>
    </row>
    <row r="29" spans="1:42" ht="15.75" customHeight="1" x14ac:dyDescent="0.3">
      <c r="A29" s="67" t="s">
        <v>71</v>
      </c>
      <c r="B29" s="68"/>
      <c r="C29" s="39">
        <f t="shared" ref="C29:F29" si="7">SUM(C23:C28)</f>
        <v>2.5</v>
      </c>
      <c r="D29" s="39">
        <f t="shared" si="7"/>
        <v>0</v>
      </c>
      <c r="E29" s="39">
        <f t="shared" si="7"/>
        <v>0</v>
      </c>
      <c r="F29" s="39">
        <f t="shared" si="7"/>
        <v>3</v>
      </c>
      <c r="G29" s="100"/>
      <c r="H29" s="100"/>
      <c r="I29" s="100"/>
      <c r="J29" s="100"/>
      <c r="K29" s="40"/>
      <c r="L29" s="39"/>
      <c r="M29" s="39"/>
      <c r="N29" s="39"/>
      <c r="O29" s="39"/>
      <c r="P29" s="41"/>
      <c r="Q29" s="40"/>
      <c r="R29" s="39">
        <f t="shared" ref="R29:U29" si="8">SUM(R23:R28)</f>
        <v>0</v>
      </c>
      <c r="S29" s="39">
        <f t="shared" si="8"/>
        <v>0</v>
      </c>
      <c r="T29" s="39">
        <f t="shared" si="8"/>
        <v>0</v>
      </c>
      <c r="U29" s="39">
        <f t="shared" si="8"/>
        <v>0</v>
      </c>
      <c r="V29" s="39"/>
      <c r="W29" s="40"/>
      <c r="X29" s="39"/>
      <c r="Y29" s="39"/>
      <c r="Z29" s="39"/>
      <c r="AA29" s="39"/>
      <c r="AB29" s="41"/>
      <c r="AC29" s="39">
        <f t="shared" ref="AC29:AJ29" si="9">SUM(AC23:AC28)</f>
        <v>0.5</v>
      </c>
      <c r="AD29" s="39">
        <f t="shared" si="9"/>
        <v>0</v>
      </c>
      <c r="AE29" s="39">
        <f t="shared" si="9"/>
        <v>0</v>
      </c>
      <c r="AF29" s="39">
        <f t="shared" si="9"/>
        <v>0.5</v>
      </c>
      <c r="AG29" s="40">
        <f t="shared" si="9"/>
        <v>0</v>
      </c>
      <c r="AH29" s="39">
        <f t="shared" si="9"/>
        <v>0</v>
      </c>
      <c r="AI29" s="39">
        <f t="shared" si="9"/>
        <v>0</v>
      </c>
      <c r="AJ29" s="41">
        <f t="shared" si="9"/>
        <v>0</v>
      </c>
      <c r="AK29" s="39"/>
      <c r="AL29" s="39"/>
      <c r="AM29" s="39"/>
      <c r="AN29" s="39"/>
      <c r="AO29" s="39"/>
      <c r="AP29" s="39"/>
    </row>
    <row r="30" spans="1:42" ht="15.75" customHeight="1" x14ac:dyDescent="0.3">
      <c r="B30" s="53"/>
      <c r="C30" s="14"/>
      <c r="D30" s="19"/>
      <c r="E30" s="19"/>
      <c r="F30" s="19"/>
      <c r="G30" s="99"/>
      <c r="H30" s="99"/>
      <c r="I30" s="99"/>
      <c r="J30" s="99"/>
      <c r="K30" s="14"/>
      <c r="L30" s="19"/>
      <c r="M30" s="19"/>
      <c r="N30" s="19"/>
      <c r="O30" s="19"/>
      <c r="P30" s="22"/>
      <c r="Q30" s="14"/>
      <c r="R30" s="19"/>
      <c r="S30" s="19"/>
      <c r="T30" s="19"/>
      <c r="U30" s="19"/>
      <c r="V30" s="19"/>
      <c r="W30" s="14"/>
      <c r="X30" s="19"/>
      <c r="Y30" s="19"/>
      <c r="Z30" s="19"/>
      <c r="AA30" s="19"/>
      <c r="AB30" s="22"/>
      <c r="AC30" s="19"/>
      <c r="AD30" s="19"/>
      <c r="AE30" s="19"/>
      <c r="AF30" s="19"/>
      <c r="AG30" s="14"/>
      <c r="AH30" s="19"/>
      <c r="AI30" s="19"/>
      <c r="AJ30" s="22"/>
    </row>
    <row r="31" spans="1:42" ht="15.75" customHeight="1" x14ac:dyDescent="0.3">
      <c r="B31" s="53"/>
      <c r="C31" s="14"/>
      <c r="D31" s="19"/>
      <c r="E31" s="19"/>
      <c r="F31" s="19"/>
      <c r="G31" s="99"/>
      <c r="H31" s="99"/>
      <c r="I31" s="99"/>
      <c r="J31" s="99"/>
      <c r="K31" s="14"/>
      <c r="L31" s="19"/>
      <c r="M31" s="19"/>
      <c r="N31" s="19"/>
      <c r="O31" s="19"/>
      <c r="P31" s="22"/>
      <c r="Q31" s="14"/>
      <c r="R31" s="19"/>
      <c r="S31" s="19"/>
      <c r="T31" s="19"/>
      <c r="U31" s="19"/>
      <c r="V31" s="19"/>
      <c r="W31" s="14"/>
      <c r="X31" s="19"/>
      <c r="Y31" s="19"/>
      <c r="Z31" s="19"/>
      <c r="AA31" s="19"/>
      <c r="AB31" s="22"/>
      <c r="AC31" s="19"/>
      <c r="AD31" s="19"/>
      <c r="AE31" s="19"/>
      <c r="AF31" s="19"/>
      <c r="AG31" s="14"/>
      <c r="AH31" s="19"/>
      <c r="AI31" s="19"/>
      <c r="AJ31" s="22"/>
    </row>
    <row r="32" spans="1:42" ht="15.75" customHeight="1" x14ac:dyDescent="0.3">
      <c r="A32" s="13" t="s">
        <v>31</v>
      </c>
      <c r="B32" s="66"/>
      <c r="G32" s="99"/>
      <c r="H32" s="99"/>
      <c r="I32" s="99"/>
      <c r="J32" s="99"/>
      <c r="K32" s="14"/>
      <c r="L32" s="19"/>
      <c r="M32" s="19"/>
      <c r="N32" s="19"/>
      <c r="O32" s="19"/>
      <c r="P32" s="22"/>
      <c r="Q32" s="14"/>
      <c r="R32" s="19"/>
      <c r="S32" s="19"/>
      <c r="T32" s="19"/>
      <c r="U32" s="19"/>
      <c r="V32" s="19"/>
      <c r="W32" s="14"/>
      <c r="X32" s="19"/>
      <c r="Y32" s="19"/>
      <c r="Z32" s="19"/>
      <c r="AA32" s="19"/>
      <c r="AB32" s="22"/>
      <c r="AC32" s="19"/>
      <c r="AD32" s="19"/>
      <c r="AE32" s="19"/>
      <c r="AF32" s="19"/>
      <c r="AG32" s="14"/>
      <c r="AH32" s="19"/>
      <c r="AI32" s="19"/>
      <c r="AJ32" s="22"/>
    </row>
    <row r="33" spans="1:42" ht="15.75" customHeight="1" x14ac:dyDescent="0.3">
      <c r="A33" s="26" t="s">
        <v>72</v>
      </c>
      <c r="B33" s="53" t="s">
        <v>73</v>
      </c>
      <c r="C33" s="16"/>
      <c r="D33" s="17"/>
      <c r="E33" s="17"/>
      <c r="F33" s="18"/>
      <c r="G33" s="99"/>
      <c r="H33" s="99" t="s">
        <v>169</v>
      </c>
      <c r="I33" s="99" t="s">
        <v>169</v>
      </c>
      <c r="J33" s="99"/>
      <c r="K33" s="14"/>
      <c r="L33" s="19"/>
      <c r="M33" s="19"/>
      <c r="N33" s="19"/>
      <c r="O33" s="19"/>
      <c r="P33" s="22"/>
      <c r="Q33" s="14"/>
      <c r="R33" s="19"/>
      <c r="S33" s="19"/>
      <c r="T33" s="19"/>
      <c r="U33" s="19"/>
      <c r="V33" s="19"/>
      <c r="W33" s="14"/>
      <c r="X33" s="19"/>
      <c r="Y33" s="19"/>
      <c r="Z33" s="19"/>
      <c r="AA33" s="19"/>
      <c r="AB33" s="22"/>
      <c r="AC33" s="19"/>
      <c r="AD33" s="19"/>
      <c r="AE33" s="19"/>
      <c r="AF33" s="19"/>
      <c r="AG33" s="14"/>
      <c r="AH33" s="19"/>
      <c r="AI33" s="19"/>
      <c r="AJ33" s="22"/>
    </row>
    <row r="34" spans="1:42" ht="15.75" customHeight="1" x14ac:dyDescent="0.3">
      <c r="A34" s="26" t="s">
        <v>74</v>
      </c>
      <c r="B34" s="53" t="s">
        <v>75</v>
      </c>
      <c r="C34" s="14"/>
      <c r="D34" s="19"/>
      <c r="E34" s="19"/>
      <c r="F34" s="22"/>
      <c r="G34" s="99"/>
      <c r="H34" s="99">
        <v>2.5</v>
      </c>
      <c r="I34" s="99"/>
      <c r="J34" s="99"/>
      <c r="K34" s="14"/>
      <c r="L34" s="19"/>
      <c r="M34" s="19"/>
      <c r="N34" s="19"/>
      <c r="O34" s="19"/>
      <c r="P34" s="22"/>
      <c r="Q34" s="14"/>
      <c r="R34" s="19"/>
      <c r="S34" s="19"/>
      <c r="T34" s="19"/>
      <c r="U34" s="19"/>
      <c r="V34" s="19"/>
      <c r="W34" s="14"/>
      <c r="X34" s="19"/>
      <c r="Y34" s="19"/>
      <c r="Z34" s="19"/>
      <c r="AA34" s="19"/>
      <c r="AB34" s="22"/>
      <c r="AC34" s="19"/>
      <c r="AD34" s="19"/>
      <c r="AE34" s="19"/>
      <c r="AF34" s="19"/>
      <c r="AG34" s="14"/>
      <c r="AH34" s="19"/>
      <c r="AI34" s="19"/>
      <c r="AJ34" s="22"/>
    </row>
    <row r="35" spans="1:42" ht="15.75" customHeight="1" x14ac:dyDescent="0.3">
      <c r="A35" s="26" t="s">
        <v>76</v>
      </c>
      <c r="B35" s="53" t="s">
        <v>77</v>
      </c>
      <c r="C35" s="25"/>
      <c r="F35" s="27"/>
      <c r="G35" s="99"/>
      <c r="H35" s="99" t="s">
        <v>169</v>
      </c>
      <c r="I35" s="99"/>
      <c r="J35" s="99"/>
      <c r="K35" s="14"/>
      <c r="L35" s="19"/>
      <c r="M35" s="19"/>
      <c r="N35" s="19"/>
      <c r="O35" s="19"/>
      <c r="P35" s="22"/>
      <c r="Q35" s="14"/>
      <c r="R35" s="19"/>
      <c r="S35" s="19">
        <v>0.5</v>
      </c>
      <c r="T35" s="19"/>
      <c r="U35" s="19"/>
      <c r="V35" s="19"/>
      <c r="W35" s="14"/>
      <c r="X35" s="19"/>
      <c r="Y35" s="19"/>
      <c r="Z35" s="19"/>
      <c r="AA35" s="19"/>
      <c r="AB35" s="22"/>
      <c r="AC35" s="19"/>
      <c r="AD35" s="19"/>
      <c r="AE35" s="19"/>
      <c r="AF35" s="19"/>
      <c r="AG35" s="14"/>
      <c r="AH35" s="19">
        <v>2.5</v>
      </c>
      <c r="AI35" s="19"/>
      <c r="AJ35" s="22">
        <v>2.5</v>
      </c>
    </row>
    <row r="36" spans="1:42" ht="15.75" customHeight="1" x14ac:dyDescent="0.3">
      <c r="A36" s="26" t="s">
        <v>78</v>
      </c>
      <c r="B36" s="53" t="s">
        <v>79</v>
      </c>
      <c r="C36" s="14"/>
      <c r="D36" s="26">
        <v>0.5</v>
      </c>
      <c r="E36" s="26">
        <v>0.5</v>
      </c>
      <c r="F36" s="27">
        <v>2.5</v>
      </c>
      <c r="G36" s="99"/>
      <c r="H36" s="99"/>
      <c r="I36" s="99"/>
      <c r="J36" s="99"/>
      <c r="K36" s="14"/>
      <c r="L36" s="19"/>
      <c r="M36" s="19"/>
      <c r="N36" s="19"/>
      <c r="O36" s="19"/>
      <c r="P36" s="22"/>
      <c r="Q36" s="14"/>
      <c r="R36" s="19"/>
      <c r="S36" s="19">
        <v>2.5</v>
      </c>
      <c r="T36" s="19"/>
      <c r="U36" s="19"/>
      <c r="V36" s="19"/>
      <c r="W36" s="14"/>
      <c r="X36" s="19"/>
      <c r="Y36" s="19"/>
      <c r="Z36" s="19"/>
      <c r="AA36" s="19"/>
      <c r="AB36" s="22"/>
      <c r="AC36" s="19"/>
      <c r="AD36" s="19"/>
      <c r="AE36" s="19"/>
      <c r="AF36" s="19"/>
      <c r="AG36" s="14"/>
      <c r="AH36" s="19"/>
      <c r="AI36" s="19"/>
      <c r="AJ36" s="22"/>
    </row>
    <row r="37" spans="1:42" ht="15.75" customHeight="1" x14ac:dyDescent="0.3">
      <c r="A37" s="26" t="s">
        <v>80</v>
      </c>
      <c r="B37" s="53" t="s">
        <v>81</v>
      </c>
      <c r="C37" s="25"/>
      <c r="F37" s="27"/>
      <c r="G37" s="99"/>
      <c r="H37" s="99"/>
      <c r="I37" s="99"/>
      <c r="J37" s="99" t="s">
        <v>169</v>
      </c>
      <c r="K37" s="14"/>
      <c r="L37" s="19"/>
      <c r="M37" s="19"/>
      <c r="N37" s="19"/>
      <c r="O37" s="19"/>
      <c r="P37" s="22"/>
      <c r="Q37" s="14"/>
      <c r="R37" s="19"/>
      <c r="S37" s="19"/>
      <c r="T37" s="19"/>
      <c r="U37" s="19"/>
      <c r="V37" s="19"/>
      <c r="W37" s="14"/>
      <c r="X37" s="19"/>
      <c r="Y37" s="19"/>
      <c r="Z37" s="19"/>
      <c r="AA37" s="19"/>
      <c r="AB37" s="22"/>
      <c r="AC37" s="19"/>
      <c r="AD37" s="19"/>
      <c r="AE37" s="19"/>
      <c r="AF37" s="19"/>
      <c r="AG37" s="14"/>
      <c r="AH37" s="19"/>
      <c r="AI37" s="19"/>
      <c r="AJ37" s="22"/>
    </row>
    <row r="38" spans="1:42" ht="15.75" customHeight="1" x14ac:dyDescent="0.3">
      <c r="B38" s="53"/>
      <c r="C38" s="14"/>
      <c r="D38" s="19"/>
      <c r="E38" s="19"/>
      <c r="F38" s="22"/>
      <c r="G38" s="99"/>
      <c r="H38" s="99"/>
      <c r="I38" s="99"/>
      <c r="J38" s="99"/>
      <c r="K38" s="14"/>
      <c r="L38" s="19"/>
      <c r="M38" s="19"/>
      <c r="N38" s="19"/>
      <c r="O38" s="19"/>
      <c r="P38" s="22"/>
      <c r="Q38" s="14"/>
      <c r="R38" s="19"/>
      <c r="S38" s="19"/>
      <c r="T38" s="19"/>
      <c r="U38" s="19"/>
      <c r="V38" s="19"/>
      <c r="W38" s="14"/>
      <c r="X38" s="19"/>
      <c r="Y38" s="19"/>
      <c r="Z38" s="19"/>
      <c r="AA38" s="19"/>
      <c r="AB38" s="22"/>
      <c r="AC38" s="19"/>
      <c r="AD38" s="19"/>
      <c r="AE38" s="19"/>
      <c r="AF38" s="19"/>
      <c r="AG38" s="14"/>
      <c r="AH38" s="19"/>
      <c r="AI38" s="19"/>
      <c r="AJ38" s="22"/>
    </row>
    <row r="39" spans="1:42" ht="15.75" customHeight="1" x14ac:dyDescent="0.3">
      <c r="B39" s="53"/>
      <c r="C39" s="14"/>
      <c r="D39" s="19"/>
      <c r="E39" s="19"/>
      <c r="F39" s="22"/>
      <c r="G39" s="99"/>
      <c r="H39" s="99"/>
      <c r="I39" s="99"/>
      <c r="J39" s="99"/>
      <c r="K39" s="14"/>
      <c r="L39" s="19"/>
      <c r="M39" s="19"/>
      <c r="N39" s="19"/>
      <c r="O39" s="19"/>
      <c r="P39" s="22"/>
      <c r="Q39" s="14"/>
      <c r="R39" s="19"/>
      <c r="S39" s="19"/>
      <c r="T39" s="19"/>
      <c r="U39" s="19"/>
      <c r="V39" s="19"/>
      <c r="W39" s="14"/>
      <c r="X39" s="19"/>
      <c r="Y39" s="19"/>
      <c r="Z39" s="19"/>
      <c r="AA39" s="19"/>
      <c r="AB39" s="22"/>
      <c r="AC39" s="19"/>
      <c r="AD39" s="19"/>
      <c r="AE39" s="19"/>
      <c r="AF39" s="19"/>
      <c r="AG39" s="14"/>
      <c r="AH39" s="19"/>
      <c r="AI39" s="19"/>
      <c r="AJ39" s="22"/>
    </row>
    <row r="40" spans="1:42" ht="15.75" customHeight="1" x14ac:dyDescent="0.3">
      <c r="A40" s="67" t="s">
        <v>159</v>
      </c>
      <c r="B40" s="68"/>
      <c r="C40" s="39">
        <f t="shared" ref="C40:F40" si="10">SUM(C30:C39)</f>
        <v>0</v>
      </c>
      <c r="D40" s="39">
        <f t="shared" si="10"/>
        <v>0.5</v>
      </c>
      <c r="E40" s="39">
        <f t="shared" si="10"/>
        <v>0.5</v>
      </c>
      <c r="F40" s="39">
        <f t="shared" si="10"/>
        <v>2.5</v>
      </c>
      <c r="G40" s="100"/>
      <c r="H40" s="100"/>
      <c r="I40" s="100"/>
      <c r="J40" s="100"/>
      <c r="K40" s="40"/>
      <c r="L40" s="39"/>
      <c r="M40" s="39"/>
      <c r="N40" s="39"/>
      <c r="O40" s="39"/>
      <c r="P40" s="41"/>
      <c r="Q40" s="40"/>
      <c r="R40" s="39">
        <f t="shared" ref="R40:U40" si="11">SUM(R30:R39)</f>
        <v>0</v>
      </c>
      <c r="S40" s="39">
        <f t="shared" si="11"/>
        <v>3</v>
      </c>
      <c r="T40" s="39">
        <f t="shared" si="11"/>
        <v>0</v>
      </c>
      <c r="U40" s="39">
        <f t="shared" si="11"/>
        <v>0</v>
      </c>
      <c r="V40" s="39"/>
      <c r="W40" s="40"/>
      <c r="X40" s="39"/>
      <c r="Y40" s="39"/>
      <c r="Z40" s="39"/>
      <c r="AA40" s="39"/>
      <c r="AB40" s="41"/>
      <c r="AC40" s="39">
        <f t="shared" ref="AC40:AJ40" si="12">SUM(AC30:AC39)</f>
        <v>0</v>
      </c>
      <c r="AD40" s="39">
        <f t="shared" si="12"/>
        <v>0</v>
      </c>
      <c r="AE40" s="39">
        <f t="shared" si="12"/>
        <v>0</v>
      </c>
      <c r="AF40" s="39">
        <f t="shared" si="12"/>
        <v>0</v>
      </c>
      <c r="AG40" s="40">
        <f t="shared" si="12"/>
        <v>0</v>
      </c>
      <c r="AH40" s="39">
        <f t="shared" si="12"/>
        <v>2.5</v>
      </c>
      <c r="AI40" s="39">
        <f t="shared" si="12"/>
        <v>0</v>
      </c>
      <c r="AJ40" s="41">
        <f t="shared" si="12"/>
        <v>2.5</v>
      </c>
      <c r="AK40" s="39"/>
      <c r="AL40" s="39"/>
      <c r="AM40" s="39"/>
      <c r="AN40" s="39"/>
      <c r="AO40" s="39"/>
      <c r="AP40" s="39"/>
    </row>
    <row r="41" spans="1:42" ht="15.75" customHeight="1" x14ac:dyDescent="0.3">
      <c r="B41" s="53"/>
      <c r="G41" s="99"/>
      <c r="H41" s="99"/>
      <c r="I41" s="99"/>
      <c r="J41" s="99"/>
      <c r="K41" s="14"/>
      <c r="L41" s="19"/>
      <c r="M41" s="19"/>
      <c r="N41" s="19"/>
      <c r="O41" s="19"/>
      <c r="P41" s="22"/>
      <c r="Q41" s="14"/>
      <c r="R41" s="19"/>
      <c r="S41" s="19"/>
      <c r="T41" s="19"/>
      <c r="U41" s="19"/>
      <c r="V41" s="19"/>
      <c r="W41" s="14"/>
      <c r="X41" s="19"/>
      <c r="Y41" s="19"/>
      <c r="Z41" s="19"/>
      <c r="AA41" s="19"/>
      <c r="AB41" s="22"/>
      <c r="AC41" s="19"/>
      <c r="AD41" s="19"/>
      <c r="AE41" s="19"/>
      <c r="AF41" s="19"/>
      <c r="AG41" s="14"/>
      <c r="AH41" s="19"/>
      <c r="AI41" s="19"/>
      <c r="AJ41" s="22"/>
    </row>
    <row r="42" spans="1:42" ht="15.75" customHeight="1" x14ac:dyDescent="0.3">
      <c r="A42" s="107" t="s">
        <v>34</v>
      </c>
      <c r="B42" s="66"/>
      <c r="G42" s="99"/>
      <c r="H42" s="99"/>
      <c r="I42" s="99"/>
      <c r="J42" s="99"/>
      <c r="K42" s="14"/>
      <c r="L42" s="19"/>
      <c r="M42" s="19"/>
      <c r="N42" s="19"/>
      <c r="O42" s="19"/>
      <c r="P42" s="22"/>
      <c r="Q42" s="14"/>
      <c r="R42" s="19"/>
      <c r="S42" s="19"/>
      <c r="T42" s="19"/>
      <c r="U42" s="19"/>
      <c r="V42" s="19"/>
      <c r="W42" s="14"/>
      <c r="X42" s="19"/>
      <c r="Y42" s="19"/>
      <c r="Z42" s="19"/>
      <c r="AA42" s="19"/>
      <c r="AB42" s="22"/>
      <c r="AC42" s="19">
        <v>0.5</v>
      </c>
      <c r="AD42" s="19"/>
      <c r="AE42" s="19"/>
      <c r="AF42" s="19"/>
      <c r="AG42" s="14"/>
      <c r="AH42" s="19"/>
      <c r="AI42" s="19"/>
      <c r="AJ42" s="22"/>
    </row>
    <row r="43" spans="1:42" ht="15.75" customHeight="1" x14ac:dyDescent="0.3">
      <c r="A43" s="19" t="s">
        <v>83</v>
      </c>
      <c r="B43" s="53" t="s">
        <v>84</v>
      </c>
      <c r="C43" s="16"/>
      <c r="D43" s="17"/>
      <c r="E43" s="17"/>
      <c r="F43" s="18"/>
      <c r="G43" s="99"/>
      <c r="H43" s="99"/>
      <c r="I43" s="99"/>
      <c r="J43" s="99"/>
      <c r="K43" s="14"/>
      <c r="L43" s="19"/>
      <c r="M43" s="19"/>
      <c r="N43" s="19"/>
      <c r="O43" s="19"/>
      <c r="P43" s="22"/>
      <c r="Q43" s="14"/>
      <c r="R43" s="19"/>
      <c r="S43" s="19"/>
      <c r="T43" s="19"/>
      <c r="U43" s="19"/>
      <c r="V43" s="19"/>
      <c r="W43" s="14"/>
      <c r="X43" s="19"/>
      <c r="Y43" s="19"/>
      <c r="Z43" s="19"/>
      <c r="AA43" s="19"/>
      <c r="AB43" s="22"/>
      <c r="AC43" s="19"/>
      <c r="AD43" s="19"/>
      <c r="AE43" s="19"/>
      <c r="AF43" s="19"/>
      <c r="AG43" s="14"/>
      <c r="AH43" s="19"/>
      <c r="AI43" s="19"/>
      <c r="AJ43" s="22"/>
    </row>
    <row r="44" spans="1:42" ht="15.75" customHeight="1" x14ac:dyDescent="0.3">
      <c r="A44" s="19"/>
      <c r="B44" s="53"/>
      <c r="C44" s="14"/>
      <c r="D44" s="19"/>
      <c r="E44" s="19"/>
      <c r="F44" s="22"/>
      <c r="G44" s="99"/>
      <c r="H44" s="99"/>
      <c r="I44" s="99"/>
      <c r="J44" s="99"/>
      <c r="K44" s="14"/>
      <c r="L44" s="19"/>
      <c r="M44" s="19"/>
      <c r="N44" s="19"/>
      <c r="O44" s="19"/>
      <c r="P44" s="22"/>
      <c r="Q44" s="14"/>
      <c r="R44" s="19"/>
      <c r="S44" s="19"/>
      <c r="T44" s="19"/>
      <c r="U44" s="19"/>
      <c r="V44" s="19"/>
      <c r="W44" s="14"/>
      <c r="X44" s="19"/>
      <c r="Y44" s="19"/>
      <c r="Z44" s="19"/>
      <c r="AA44" s="19"/>
      <c r="AB44" s="22"/>
      <c r="AC44" s="19"/>
      <c r="AD44" s="19"/>
      <c r="AE44" s="19"/>
      <c r="AF44" s="19"/>
      <c r="AG44" s="14"/>
      <c r="AH44" s="19"/>
      <c r="AI44" s="19"/>
      <c r="AJ44" s="22"/>
    </row>
    <row r="45" spans="1:42" ht="15.75" customHeight="1" x14ac:dyDescent="0.3">
      <c r="A45" s="19"/>
      <c r="B45" s="53"/>
      <c r="C45" s="14"/>
      <c r="D45" s="19"/>
      <c r="E45" s="19"/>
      <c r="F45" s="22"/>
      <c r="G45" s="99"/>
      <c r="H45" s="99"/>
      <c r="I45" s="99"/>
      <c r="J45" s="99"/>
      <c r="K45" s="14"/>
      <c r="L45" s="19"/>
      <c r="M45" s="19"/>
      <c r="N45" s="19"/>
      <c r="O45" s="19"/>
      <c r="P45" s="22"/>
      <c r="Q45" s="14"/>
      <c r="R45" s="19"/>
      <c r="S45" s="19"/>
      <c r="T45" s="19"/>
      <c r="U45" s="19"/>
      <c r="V45" s="19"/>
      <c r="W45" s="14"/>
      <c r="X45" s="19"/>
      <c r="Y45" s="19"/>
      <c r="Z45" s="19"/>
      <c r="AA45" s="19"/>
      <c r="AB45" s="22"/>
      <c r="AC45" s="19"/>
      <c r="AD45" s="19"/>
      <c r="AE45" s="19"/>
      <c r="AF45" s="19"/>
      <c r="AG45" s="14"/>
      <c r="AH45" s="19"/>
      <c r="AI45" s="19"/>
      <c r="AJ45" s="22"/>
    </row>
    <row r="46" spans="1:42" ht="15.75" customHeight="1" x14ac:dyDescent="0.3">
      <c r="A46" s="67" t="s">
        <v>160</v>
      </c>
      <c r="B46" s="68"/>
      <c r="C46" s="39">
        <f t="shared" ref="C46:F46" si="13">SUM(C41:C44)</f>
        <v>0</v>
      </c>
      <c r="D46" s="39">
        <f t="shared" si="13"/>
        <v>0</v>
      </c>
      <c r="E46" s="39">
        <f t="shared" si="13"/>
        <v>0</v>
      </c>
      <c r="F46" s="39">
        <f t="shared" si="13"/>
        <v>0</v>
      </c>
      <c r="G46" s="100"/>
      <c r="H46" s="100"/>
      <c r="I46" s="100"/>
      <c r="J46" s="100"/>
      <c r="K46" s="40"/>
      <c r="L46" s="39"/>
      <c r="M46" s="39"/>
      <c r="N46" s="39"/>
      <c r="O46" s="39"/>
      <c r="P46" s="41"/>
      <c r="Q46" s="40"/>
      <c r="R46" s="39">
        <f t="shared" ref="R46:U46" si="14">SUM(R41:R45)</f>
        <v>0</v>
      </c>
      <c r="S46" s="39">
        <f t="shared" si="14"/>
        <v>0</v>
      </c>
      <c r="T46" s="39">
        <f t="shared" si="14"/>
        <v>0</v>
      </c>
      <c r="U46" s="39">
        <f t="shared" si="14"/>
        <v>0</v>
      </c>
      <c r="V46" s="39"/>
      <c r="W46" s="40"/>
      <c r="X46" s="39"/>
      <c r="Y46" s="39"/>
      <c r="Z46" s="39"/>
      <c r="AA46" s="39"/>
      <c r="AB46" s="41"/>
      <c r="AC46" s="39">
        <f t="shared" ref="AC46:AJ46" si="15">SUM(AC41:AC45)</f>
        <v>0.5</v>
      </c>
      <c r="AD46" s="39">
        <f t="shared" si="15"/>
        <v>0</v>
      </c>
      <c r="AE46" s="39">
        <f t="shared" si="15"/>
        <v>0</v>
      </c>
      <c r="AF46" s="39">
        <f t="shared" si="15"/>
        <v>0</v>
      </c>
      <c r="AG46" s="40">
        <f t="shared" si="15"/>
        <v>0</v>
      </c>
      <c r="AH46" s="39">
        <f t="shared" si="15"/>
        <v>0</v>
      </c>
      <c r="AI46" s="39">
        <f t="shared" si="15"/>
        <v>0</v>
      </c>
      <c r="AJ46" s="41">
        <f t="shared" si="15"/>
        <v>0</v>
      </c>
      <c r="AK46" s="39"/>
      <c r="AL46" s="39"/>
      <c r="AM46" s="39"/>
      <c r="AN46" s="39"/>
      <c r="AO46" s="39"/>
      <c r="AP46" s="39"/>
    </row>
    <row r="47" spans="1:42" ht="15.75" customHeight="1" x14ac:dyDescent="0.3">
      <c r="A47" s="13"/>
      <c r="B47" s="66"/>
      <c r="C47" s="14"/>
      <c r="D47" s="19"/>
      <c r="E47" s="19"/>
      <c r="F47" s="22"/>
      <c r="G47" s="99"/>
      <c r="H47" s="99"/>
      <c r="I47" s="99"/>
      <c r="J47" s="99"/>
      <c r="K47" s="14"/>
      <c r="L47" s="19"/>
      <c r="M47" s="19"/>
      <c r="N47" s="19"/>
      <c r="O47" s="19"/>
      <c r="P47" s="22"/>
      <c r="Q47" s="14"/>
      <c r="R47" s="19"/>
      <c r="S47" s="19"/>
      <c r="T47" s="19"/>
      <c r="U47" s="19"/>
      <c r="V47" s="19"/>
      <c r="W47" s="14"/>
      <c r="X47" s="19"/>
      <c r="Y47" s="19"/>
      <c r="Z47" s="19"/>
      <c r="AA47" s="19"/>
      <c r="AB47" s="22"/>
      <c r="AC47" s="19"/>
      <c r="AD47" s="19"/>
      <c r="AE47" s="19"/>
      <c r="AF47" s="19"/>
      <c r="AG47" s="14"/>
      <c r="AH47" s="19"/>
      <c r="AI47" s="19"/>
      <c r="AJ47" s="22"/>
    </row>
    <row r="48" spans="1:42" ht="15.75" customHeight="1" x14ac:dyDescent="0.3">
      <c r="A48" s="13" t="s">
        <v>37</v>
      </c>
      <c r="B48" s="66"/>
      <c r="G48" s="99"/>
      <c r="H48" s="99"/>
      <c r="I48" s="99"/>
      <c r="J48" s="99"/>
      <c r="K48" s="14"/>
      <c r="L48" s="19"/>
      <c r="M48" s="19"/>
      <c r="N48" s="19"/>
      <c r="O48" s="19"/>
      <c r="P48" s="22"/>
      <c r="Q48" s="14"/>
      <c r="R48" s="19"/>
      <c r="S48" s="19"/>
      <c r="T48" s="19"/>
      <c r="U48" s="19"/>
      <c r="V48" s="19"/>
      <c r="W48" s="14"/>
      <c r="X48" s="19"/>
      <c r="Y48" s="19"/>
      <c r="Z48" s="19"/>
      <c r="AA48" s="19"/>
      <c r="AB48" s="22"/>
      <c r="AC48" s="19"/>
      <c r="AD48" s="19"/>
      <c r="AE48" s="19"/>
      <c r="AF48" s="19"/>
      <c r="AG48" s="14"/>
      <c r="AH48" s="19"/>
      <c r="AI48" s="19"/>
      <c r="AJ48" s="22"/>
    </row>
    <row r="49" spans="1:42" ht="15.75" customHeight="1" x14ac:dyDescent="0.3">
      <c r="A49" s="19" t="s">
        <v>86</v>
      </c>
      <c r="B49" s="53" t="s">
        <v>87</v>
      </c>
      <c r="C49" s="25">
        <v>85</v>
      </c>
      <c r="D49" s="26">
        <v>37.5</v>
      </c>
      <c r="E49" s="19"/>
      <c r="F49" s="27">
        <v>2.5</v>
      </c>
      <c r="G49" s="99">
        <v>85</v>
      </c>
      <c r="H49" s="99">
        <v>2.5</v>
      </c>
      <c r="I49" s="99"/>
      <c r="J49" s="99">
        <v>15</v>
      </c>
      <c r="K49" s="14"/>
      <c r="L49" s="19"/>
      <c r="M49" s="19"/>
      <c r="N49" s="19"/>
      <c r="O49" s="19"/>
      <c r="P49" s="22"/>
      <c r="Q49" s="14">
        <v>15</v>
      </c>
      <c r="R49" s="19">
        <v>15</v>
      </c>
      <c r="S49" s="19">
        <v>15</v>
      </c>
      <c r="T49" s="19"/>
      <c r="U49" s="19"/>
      <c r="V49" s="19"/>
      <c r="W49" s="14"/>
      <c r="X49" s="19"/>
      <c r="Y49" s="19"/>
      <c r="Z49" s="19"/>
      <c r="AA49" s="19"/>
      <c r="AB49" s="22"/>
      <c r="AC49" s="19">
        <v>62.5</v>
      </c>
      <c r="AD49" s="19">
        <v>2.5</v>
      </c>
      <c r="AE49" s="19"/>
      <c r="AF49" s="19">
        <v>15</v>
      </c>
      <c r="AG49" s="14">
        <v>37.5</v>
      </c>
      <c r="AH49" s="19"/>
      <c r="AI49" s="19"/>
      <c r="AJ49" s="22">
        <v>15</v>
      </c>
    </row>
    <row r="50" spans="1:42" ht="15.75" customHeight="1" x14ac:dyDescent="0.3">
      <c r="A50" s="19" t="s">
        <v>88</v>
      </c>
      <c r="B50" s="53" t="s">
        <v>89</v>
      </c>
      <c r="C50" s="14"/>
      <c r="D50" s="19"/>
      <c r="E50" s="19"/>
      <c r="F50" s="22"/>
      <c r="G50" s="99">
        <v>2.5</v>
      </c>
      <c r="H50" s="99"/>
      <c r="I50" s="99"/>
      <c r="J50" s="99"/>
      <c r="K50" s="14"/>
      <c r="L50" s="19"/>
      <c r="M50" s="19"/>
      <c r="N50" s="19"/>
      <c r="O50" s="19"/>
      <c r="P50" s="22"/>
      <c r="Q50" s="14">
        <v>0.5</v>
      </c>
      <c r="R50" s="19">
        <v>37.5</v>
      </c>
      <c r="S50" s="19"/>
      <c r="T50" s="19"/>
      <c r="U50" s="19"/>
      <c r="V50" s="19"/>
      <c r="W50" s="14"/>
      <c r="X50" s="19"/>
      <c r="Y50" s="19"/>
      <c r="Z50" s="19"/>
      <c r="AA50" s="19"/>
      <c r="AB50" s="22"/>
      <c r="AC50" s="19"/>
      <c r="AD50" s="19"/>
      <c r="AE50" s="19"/>
      <c r="AF50" s="19"/>
      <c r="AG50" s="14"/>
      <c r="AH50" s="19"/>
      <c r="AI50" s="19"/>
      <c r="AJ50" s="22"/>
    </row>
    <row r="51" spans="1:42" ht="15.75" customHeight="1" x14ac:dyDescent="0.3">
      <c r="A51" s="19" t="s">
        <v>90</v>
      </c>
      <c r="B51" s="53" t="s">
        <v>91</v>
      </c>
      <c r="C51" s="14"/>
      <c r="D51" s="19"/>
      <c r="E51" s="19"/>
      <c r="F51" s="22"/>
      <c r="G51" s="99"/>
      <c r="H51" s="99"/>
      <c r="I51" s="99"/>
      <c r="J51" s="99"/>
      <c r="K51" s="14"/>
      <c r="L51" s="19"/>
      <c r="M51" s="19"/>
      <c r="N51" s="19"/>
      <c r="O51" s="19"/>
      <c r="P51" s="22"/>
      <c r="Q51" s="14"/>
      <c r="R51" s="19"/>
      <c r="S51" s="19"/>
      <c r="T51" s="19"/>
      <c r="U51" s="19"/>
      <c r="V51" s="19"/>
      <c r="W51" s="14"/>
      <c r="X51" s="19"/>
      <c r="Y51" s="19"/>
      <c r="Z51" s="19"/>
      <c r="AA51" s="19"/>
      <c r="AB51" s="22"/>
      <c r="AC51" s="19"/>
      <c r="AD51" s="19"/>
      <c r="AE51" s="19"/>
      <c r="AF51" s="19"/>
      <c r="AG51" s="14"/>
      <c r="AH51" s="19"/>
      <c r="AI51" s="19"/>
      <c r="AJ51" s="22"/>
    </row>
    <row r="52" spans="1:42" ht="15.75" customHeight="1" x14ac:dyDescent="0.3">
      <c r="A52" s="19" t="s">
        <v>92</v>
      </c>
      <c r="B52" s="53" t="s">
        <v>93</v>
      </c>
      <c r="C52" s="14"/>
      <c r="D52" s="19"/>
      <c r="E52" s="19"/>
      <c r="F52" s="22"/>
      <c r="G52" s="99"/>
      <c r="H52" s="99"/>
      <c r="I52" s="99"/>
      <c r="J52" s="99"/>
      <c r="K52" s="14"/>
      <c r="L52" s="19"/>
      <c r="M52" s="19"/>
      <c r="N52" s="19"/>
      <c r="O52" s="19"/>
      <c r="P52" s="22"/>
      <c r="Q52" s="14"/>
      <c r="R52" s="19"/>
      <c r="S52" s="19"/>
      <c r="T52" s="19"/>
      <c r="U52" s="19"/>
      <c r="V52" s="19"/>
      <c r="W52" s="14"/>
      <c r="X52" s="19"/>
      <c r="Y52" s="19"/>
      <c r="Z52" s="19"/>
      <c r="AA52" s="19"/>
      <c r="AB52" s="22"/>
      <c r="AC52" s="19"/>
      <c r="AD52" s="19"/>
      <c r="AE52" s="19"/>
      <c r="AF52" s="19"/>
      <c r="AG52" s="14"/>
      <c r="AH52" s="19"/>
      <c r="AI52" s="19"/>
      <c r="AJ52" s="22"/>
    </row>
    <row r="53" spans="1:42" ht="15.75" customHeight="1" x14ac:dyDescent="0.3">
      <c r="A53" s="19" t="s">
        <v>94</v>
      </c>
      <c r="B53" s="53" t="s">
        <v>95</v>
      </c>
      <c r="C53" s="14"/>
      <c r="D53" s="19"/>
      <c r="E53" s="19"/>
      <c r="F53" s="22"/>
      <c r="G53" s="99"/>
      <c r="H53" s="99"/>
      <c r="I53" s="99"/>
      <c r="J53" s="99"/>
      <c r="K53" s="14"/>
      <c r="L53" s="19"/>
      <c r="M53" s="19"/>
      <c r="N53" s="19"/>
      <c r="O53" s="19"/>
      <c r="P53" s="22"/>
      <c r="Q53" s="14"/>
      <c r="R53" s="19"/>
      <c r="S53" s="19"/>
      <c r="T53" s="19"/>
      <c r="U53" s="19"/>
      <c r="V53" s="19"/>
      <c r="W53" s="14"/>
      <c r="X53" s="19"/>
      <c r="Y53" s="19"/>
      <c r="Z53" s="19"/>
      <c r="AA53" s="19"/>
      <c r="AB53" s="22"/>
      <c r="AC53" s="19"/>
      <c r="AD53" s="19"/>
      <c r="AE53" s="19"/>
      <c r="AF53" s="19"/>
      <c r="AG53" s="14"/>
      <c r="AH53" s="19"/>
      <c r="AI53" s="19"/>
      <c r="AJ53" s="22"/>
    </row>
    <row r="54" spans="1:42" ht="15.75" customHeight="1" x14ac:dyDescent="0.3">
      <c r="A54" s="19"/>
      <c r="B54" s="53"/>
      <c r="C54" s="14"/>
      <c r="D54" s="19"/>
      <c r="E54" s="19"/>
      <c r="F54" s="22"/>
      <c r="G54" s="99"/>
      <c r="H54" s="99"/>
      <c r="I54" s="99"/>
      <c r="J54" s="99"/>
      <c r="K54" s="14"/>
      <c r="L54" s="19"/>
      <c r="M54" s="19"/>
      <c r="N54" s="19"/>
      <c r="O54" s="19"/>
      <c r="P54" s="22"/>
      <c r="Q54" s="14"/>
      <c r="R54" s="19"/>
      <c r="S54" s="19"/>
      <c r="T54" s="19"/>
      <c r="U54" s="19"/>
      <c r="V54" s="19"/>
      <c r="W54" s="14"/>
      <c r="X54" s="19"/>
      <c r="Y54" s="19"/>
      <c r="Z54" s="19"/>
      <c r="AA54" s="19"/>
      <c r="AB54" s="22"/>
      <c r="AC54" s="19"/>
      <c r="AD54" s="19"/>
      <c r="AE54" s="19"/>
      <c r="AF54" s="19"/>
      <c r="AG54" s="14"/>
      <c r="AH54" s="19"/>
      <c r="AI54" s="19"/>
      <c r="AJ54" s="22"/>
    </row>
    <row r="55" spans="1:42" ht="15.75" customHeight="1" x14ac:dyDescent="0.3">
      <c r="A55" s="19"/>
      <c r="B55" s="53"/>
      <c r="C55" s="14"/>
      <c r="D55" s="19"/>
      <c r="E55" s="19"/>
      <c r="F55" s="22"/>
      <c r="G55" s="99"/>
      <c r="H55" s="99"/>
      <c r="I55" s="99"/>
      <c r="J55" s="99"/>
      <c r="K55" s="14"/>
      <c r="L55" s="19"/>
      <c r="M55" s="19"/>
      <c r="N55" s="19"/>
      <c r="O55" s="19"/>
      <c r="P55" s="22"/>
      <c r="Q55" s="14"/>
      <c r="R55" s="19"/>
      <c r="S55" s="19"/>
      <c r="T55" s="19"/>
      <c r="U55" s="19"/>
      <c r="V55" s="19"/>
      <c r="W55" s="14"/>
      <c r="X55" s="19"/>
      <c r="Y55" s="19"/>
      <c r="Z55" s="19"/>
      <c r="AA55" s="19"/>
      <c r="AB55" s="22"/>
      <c r="AC55" s="19"/>
      <c r="AD55" s="19"/>
      <c r="AE55" s="19"/>
      <c r="AF55" s="19"/>
      <c r="AG55" s="14"/>
      <c r="AH55" s="19"/>
      <c r="AI55" s="19"/>
      <c r="AJ55" s="22"/>
    </row>
    <row r="56" spans="1:42" ht="15.75" customHeight="1" x14ac:dyDescent="0.3">
      <c r="A56" s="67" t="s">
        <v>96</v>
      </c>
      <c r="B56" s="68"/>
      <c r="C56" s="39">
        <f t="shared" ref="C56:F56" si="16">SUM(C47:C55)</f>
        <v>85</v>
      </c>
      <c r="D56" s="39">
        <f t="shared" si="16"/>
        <v>37.5</v>
      </c>
      <c r="E56" s="39">
        <f t="shared" si="16"/>
        <v>0</v>
      </c>
      <c r="F56" s="39">
        <f t="shared" si="16"/>
        <v>2.5</v>
      </c>
      <c r="G56" s="100"/>
      <c r="H56" s="100"/>
      <c r="I56" s="100"/>
      <c r="J56" s="100"/>
      <c r="K56" s="40"/>
      <c r="L56" s="39"/>
      <c r="M56" s="39"/>
      <c r="N56" s="39"/>
      <c r="O56" s="39"/>
      <c r="P56" s="41"/>
      <c r="Q56" s="40"/>
      <c r="R56" s="39">
        <f t="shared" ref="R56:U56" si="17">SUM(R47:R55)</f>
        <v>52.5</v>
      </c>
      <c r="S56" s="39">
        <f t="shared" si="17"/>
        <v>15</v>
      </c>
      <c r="T56" s="39">
        <f t="shared" si="17"/>
        <v>0</v>
      </c>
      <c r="U56" s="39">
        <f t="shared" si="17"/>
        <v>0</v>
      </c>
      <c r="V56" s="39"/>
      <c r="W56" s="40"/>
      <c r="X56" s="39"/>
      <c r="Y56" s="39"/>
      <c r="Z56" s="39"/>
      <c r="AA56" s="39"/>
      <c r="AB56" s="41"/>
      <c r="AC56" s="39">
        <f t="shared" ref="AC56:AJ56" si="18">SUM(AC47:AC55)</f>
        <v>62.5</v>
      </c>
      <c r="AD56" s="39">
        <f t="shared" si="18"/>
        <v>2.5</v>
      </c>
      <c r="AE56" s="39">
        <f t="shared" si="18"/>
        <v>0</v>
      </c>
      <c r="AF56" s="39">
        <f t="shared" si="18"/>
        <v>15</v>
      </c>
      <c r="AG56" s="40">
        <f t="shared" si="18"/>
        <v>37.5</v>
      </c>
      <c r="AH56" s="39">
        <f t="shared" si="18"/>
        <v>0</v>
      </c>
      <c r="AI56" s="39">
        <f t="shared" si="18"/>
        <v>0</v>
      </c>
      <c r="AJ56" s="41">
        <f t="shared" si="18"/>
        <v>15</v>
      </c>
      <c r="AK56" s="39"/>
      <c r="AL56" s="39"/>
      <c r="AM56" s="39"/>
      <c r="AN56" s="39"/>
      <c r="AO56" s="39"/>
      <c r="AP56" s="39"/>
    </row>
    <row r="57" spans="1:42" ht="15.75" customHeight="1" x14ac:dyDescent="0.3">
      <c r="A57" s="19"/>
      <c r="B57" s="53"/>
      <c r="C57" s="14"/>
      <c r="D57" s="19"/>
      <c r="E57" s="19"/>
      <c r="F57" s="22"/>
      <c r="G57" s="99"/>
      <c r="H57" s="99"/>
      <c r="I57" s="99"/>
      <c r="J57" s="99"/>
      <c r="K57" s="14"/>
      <c r="L57" s="19"/>
      <c r="M57" s="19"/>
      <c r="N57" s="19"/>
      <c r="O57" s="19"/>
      <c r="P57" s="22"/>
      <c r="Q57" s="14"/>
      <c r="R57" s="19"/>
      <c r="S57" s="19"/>
      <c r="T57" s="19"/>
      <c r="U57" s="19"/>
      <c r="V57" s="19"/>
      <c r="W57" s="14"/>
      <c r="X57" s="19"/>
      <c r="Y57" s="19"/>
      <c r="Z57" s="19"/>
      <c r="AA57" s="19"/>
      <c r="AB57" s="22"/>
      <c r="AC57" s="19"/>
      <c r="AD57" s="19"/>
      <c r="AE57" s="19"/>
      <c r="AF57" s="19"/>
      <c r="AG57" s="14"/>
      <c r="AH57" s="19"/>
      <c r="AI57" s="19"/>
      <c r="AJ57" s="22"/>
    </row>
    <row r="58" spans="1:42" ht="15.75" customHeight="1" x14ac:dyDescent="0.3">
      <c r="A58" s="19"/>
      <c r="B58" s="53"/>
      <c r="C58" s="14"/>
      <c r="D58" s="19"/>
      <c r="E58" s="19"/>
      <c r="F58" s="22"/>
      <c r="G58" s="99"/>
      <c r="H58" s="99"/>
      <c r="I58" s="99"/>
      <c r="J58" s="99"/>
      <c r="K58" s="14"/>
      <c r="L58" s="19"/>
      <c r="M58" s="19"/>
      <c r="N58" s="19"/>
      <c r="O58" s="19"/>
      <c r="P58" s="22"/>
      <c r="Q58" s="14"/>
      <c r="R58" s="19"/>
      <c r="S58" s="19"/>
      <c r="T58" s="19"/>
      <c r="U58" s="19"/>
      <c r="V58" s="19"/>
      <c r="W58" s="14"/>
      <c r="X58" s="19"/>
      <c r="Y58" s="19"/>
      <c r="Z58" s="19"/>
      <c r="AA58" s="19"/>
      <c r="AB58" s="22"/>
      <c r="AC58" s="19"/>
      <c r="AD58" s="19"/>
      <c r="AE58" s="19"/>
      <c r="AF58" s="19"/>
      <c r="AG58" s="14"/>
      <c r="AH58" s="19"/>
      <c r="AI58" s="19"/>
      <c r="AJ58" s="22"/>
    </row>
    <row r="59" spans="1:42" ht="15.75" customHeight="1" x14ac:dyDescent="0.3">
      <c r="A59" s="13" t="s">
        <v>40</v>
      </c>
      <c r="B59" s="53"/>
      <c r="G59" s="99"/>
      <c r="H59" s="99"/>
      <c r="I59" s="99"/>
      <c r="J59" s="99"/>
      <c r="K59" s="14"/>
      <c r="L59" s="19"/>
      <c r="M59" s="19"/>
      <c r="N59" s="19"/>
      <c r="O59" s="19"/>
      <c r="P59" s="22"/>
      <c r="Q59" s="14"/>
      <c r="R59" s="19"/>
      <c r="S59" s="19"/>
      <c r="T59" s="19"/>
      <c r="U59" s="19"/>
      <c r="V59" s="19"/>
      <c r="W59" s="14"/>
      <c r="X59" s="19"/>
      <c r="Y59" s="19"/>
      <c r="Z59" s="19"/>
      <c r="AA59" s="19"/>
      <c r="AB59" s="22"/>
      <c r="AC59" s="19"/>
      <c r="AD59" s="19"/>
      <c r="AE59" s="19"/>
      <c r="AF59" s="19"/>
      <c r="AG59" s="14"/>
      <c r="AH59" s="19"/>
      <c r="AI59" s="19"/>
      <c r="AJ59" s="22"/>
    </row>
    <row r="60" spans="1:42" ht="15.75" customHeight="1" x14ac:dyDescent="0.3">
      <c r="A60" s="19" t="s">
        <v>97</v>
      </c>
      <c r="B60" s="53" t="s">
        <v>98</v>
      </c>
      <c r="C60" s="14"/>
      <c r="D60" s="19"/>
      <c r="E60" s="26">
        <v>0.5</v>
      </c>
      <c r="F60" s="27">
        <v>2.5</v>
      </c>
      <c r="G60" s="99"/>
      <c r="H60" s="99"/>
      <c r="I60" s="99"/>
      <c r="J60" s="99">
        <v>2.5</v>
      </c>
      <c r="K60" s="14"/>
      <c r="L60" s="19"/>
      <c r="M60" s="19"/>
      <c r="N60" s="19"/>
      <c r="O60" s="19"/>
      <c r="P60" s="22"/>
      <c r="Q60" s="14">
        <v>62.5</v>
      </c>
      <c r="R60" s="19"/>
      <c r="S60" s="19"/>
      <c r="T60" s="19">
        <v>37.5</v>
      </c>
      <c r="U60" s="19">
        <v>85</v>
      </c>
      <c r="V60" s="19">
        <v>85</v>
      </c>
      <c r="W60" s="14"/>
      <c r="X60" s="19"/>
      <c r="Y60" s="19"/>
      <c r="Z60" s="19"/>
      <c r="AA60" s="19"/>
      <c r="AB60" s="22"/>
      <c r="AC60" s="19"/>
      <c r="AD60" s="19"/>
      <c r="AE60" s="19"/>
      <c r="AF60" s="19"/>
      <c r="AG60" s="14"/>
      <c r="AH60" s="19"/>
      <c r="AI60" s="19"/>
      <c r="AJ60" s="22"/>
    </row>
    <row r="61" spans="1:42" ht="15.75" customHeight="1" x14ac:dyDescent="0.3">
      <c r="A61" s="19" t="s">
        <v>99</v>
      </c>
      <c r="B61" s="53" t="s">
        <v>100</v>
      </c>
      <c r="C61" s="14"/>
      <c r="D61" s="19"/>
      <c r="E61" s="19"/>
      <c r="F61" s="22"/>
      <c r="G61" s="99"/>
      <c r="H61" s="99"/>
      <c r="I61" s="99"/>
      <c r="J61" s="99"/>
      <c r="K61" s="14"/>
      <c r="L61" s="19"/>
      <c r="M61" s="19"/>
      <c r="N61" s="19"/>
      <c r="O61" s="19"/>
      <c r="P61" s="22"/>
      <c r="Q61" s="14"/>
      <c r="R61" s="19"/>
      <c r="S61" s="19"/>
      <c r="T61" s="19"/>
      <c r="U61" s="19"/>
      <c r="V61" s="19"/>
      <c r="W61" s="14"/>
      <c r="X61" s="19"/>
      <c r="Y61" s="19"/>
      <c r="Z61" s="19"/>
      <c r="AA61" s="19"/>
      <c r="AB61" s="22"/>
      <c r="AC61" s="19"/>
      <c r="AD61" s="19"/>
      <c r="AE61" s="19"/>
      <c r="AF61" s="19"/>
      <c r="AG61" s="14"/>
      <c r="AH61" s="19"/>
      <c r="AI61" s="19"/>
      <c r="AJ61" s="22"/>
    </row>
    <row r="62" spans="1:42" ht="15.75" customHeight="1" x14ac:dyDescent="0.3">
      <c r="A62" s="19"/>
      <c r="B62" s="53"/>
      <c r="C62" s="14"/>
      <c r="D62" s="19"/>
      <c r="E62" s="19"/>
      <c r="F62" s="22"/>
      <c r="G62" s="99"/>
      <c r="H62" s="99"/>
      <c r="I62" s="99"/>
      <c r="J62" s="99"/>
      <c r="K62" s="14"/>
      <c r="L62" s="19"/>
      <c r="M62" s="19"/>
      <c r="N62" s="19"/>
      <c r="O62" s="19"/>
      <c r="P62" s="22"/>
      <c r="Q62" s="14"/>
      <c r="R62" s="19"/>
      <c r="S62" s="19"/>
      <c r="T62" s="19"/>
      <c r="U62" s="19"/>
      <c r="V62" s="19"/>
      <c r="W62" s="14"/>
      <c r="X62" s="19"/>
      <c r="Y62" s="19"/>
      <c r="Z62" s="19"/>
      <c r="AA62" s="19"/>
      <c r="AB62" s="22"/>
      <c r="AC62" s="19"/>
      <c r="AD62" s="19"/>
      <c r="AE62" s="19"/>
      <c r="AF62" s="19"/>
      <c r="AG62" s="14"/>
      <c r="AH62" s="19"/>
      <c r="AI62" s="19"/>
      <c r="AJ62" s="22"/>
    </row>
    <row r="63" spans="1:42" ht="15.75" customHeight="1" x14ac:dyDescent="0.3">
      <c r="A63" s="19"/>
      <c r="B63" s="53"/>
      <c r="C63" s="14"/>
      <c r="D63" s="19"/>
      <c r="E63" s="19"/>
      <c r="F63" s="22"/>
      <c r="G63" s="99"/>
      <c r="H63" s="99"/>
      <c r="I63" s="99"/>
      <c r="J63" s="99"/>
      <c r="K63" s="14"/>
      <c r="L63" s="19"/>
      <c r="M63" s="19"/>
      <c r="N63" s="19"/>
      <c r="O63" s="19"/>
      <c r="P63" s="22"/>
      <c r="Q63" s="14"/>
      <c r="R63" s="19"/>
      <c r="S63" s="19"/>
      <c r="T63" s="19"/>
      <c r="U63" s="19"/>
      <c r="V63" s="19"/>
      <c r="W63" s="14"/>
      <c r="X63" s="19"/>
      <c r="Y63" s="19"/>
      <c r="Z63" s="19"/>
      <c r="AA63" s="19"/>
      <c r="AB63" s="22"/>
      <c r="AC63" s="19"/>
      <c r="AD63" s="19"/>
      <c r="AE63" s="19"/>
      <c r="AF63" s="19"/>
      <c r="AG63" s="14"/>
      <c r="AH63" s="19"/>
      <c r="AI63" s="19"/>
      <c r="AJ63" s="22"/>
    </row>
    <row r="64" spans="1:42" ht="15.75" customHeight="1" x14ac:dyDescent="0.3">
      <c r="A64" s="67" t="s">
        <v>101</v>
      </c>
      <c r="B64" s="68"/>
      <c r="C64" s="39">
        <f t="shared" ref="C64:F64" si="19">SUM(C60:C63)</f>
        <v>0</v>
      </c>
      <c r="D64" s="39">
        <f t="shared" si="19"/>
        <v>0</v>
      </c>
      <c r="E64" s="39">
        <f t="shared" si="19"/>
        <v>0.5</v>
      </c>
      <c r="F64" s="39">
        <f t="shared" si="19"/>
        <v>2.5</v>
      </c>
      <c r="G64" s="101"/>
      <c r="H64" s="101"/>
      <c r="I64" s="101"/>
      <c r="J64" s="101"/>
      <c r="K64" s="40"/>
      <c r="L64" s="39"/>
      <c r="M64" s="39"/>
      <c r="N64" s="39"/>
      <c r="O64" s="39"/>
      <c r="P64" s="41"/>
      <c r="Q64" s="40"/>
      <c r="R64" s="39">
        <f t="shared" ref="R64:U64" si="20">SUM(R57:R63)</f>
        <v>0</v>
      </c>
      <c r="S64" s="39">
        <f t="shared" si="20"/>
        <v>0</v>
      </c>
      <c r="T64" s="39">
        <f t="shared" si="20"/>
        <v>37.5</v>
      </c>
      <c r="U64" s="39">
        <f t="shared" si="20"/>
        <v>85</v>
      </c>
      <c r="V64" s="39"/>
      <c r="W64" s="40"/>
      <c r="X64" s="39"/>
      <c r="Y64" s="39"/>
      <c r="Z64" s="39"/>
      <c r="AA64" s="39"/>
      <c r="AB64" s="41"/>
      <c r="AC64" s="39">
        <f t="shared" ref="AC64:AJ64" si="21">SUM(AC57:AC63)</f>
        <v>0</v>
      </c>
      <c r="AD64" s="39">
        <f t="shared" si="21"/>
        <v>0</v>
      </c>
      <c r="AE64" s="39">
        <f t="shared" si="21"/>
        <v>0</v>
      </c>
      <c r="AF64" s="39">
        <f t="shared" si="21"/>
        <v>0</v>
      </c>
      <c r="AG64" s="40">
        <f t="shared" si="21"/>
        <v>0</v>
      </c>
      <c r="AH64" s="39">
        <f t="shared" si="21"/>
        <v>0</v>
      </c>
      <c r="AI64" s="39">
        <f t="shared" si="21"/>
        <v>0</v>
      </c>
      <c r="AJ64" s="41">
        <f t="shared" si="21"/>
        <v>0</v>
      </c>
      <c r="AK64" s="39"/>
      <c r="AL64" s="39"/>
      <c r="AM64" s="39"/>
      <c r="AN64" s="39"/>
      <c r="AO64" s="39"/>
      <c r="AP64" s="39"/>
    </row>
    <row r="65" spans="1:36" ht="15.75" customHeight="1" x14ac:dyDescent="0.3">
      <c r="A65" s="19"/>
      <c r="B65" s="53"/>
      <c r="C65" s="59"/>
      <c r="D65" s="60"/>
      <c r="E65" s="60"/>
      <c r="F65" s="60"/>
      <c r="G65" s="99"/>
      <c r="H65" s="99"/>
      <c r="I65" s="99"/>
      <c r="J65" s="99"/>
      <c r="K65" s="55"/>
      <c r="L65" s="54"/>
      <c r="M65" s="54"/>
      <c r="N65" s="54"/>
      <c r="O65" s="54"/>
      <c r="P65" s="56"/>
      <c r="Q65" s="55"/>
      <c r="R65" s="54"/>
      <c r="S65" s="54"/>
      <c r="T65" s="54"/>
      <c r="U65" s="54"/>
      <c r="V65" s="54"/>
      <c r="W65" s="55"/>
      <c r="X65" s="54"/>
      <c r="Y65" s="54"/>
      <c r="Z65" s="54"/>
      <c r="AA65" s="54"/>
      <c r="AB65" s="56"/>
      <c r="AC65" s="54"/>
      <c r="AD65" s="54"/>
      <c r="AE65" s="54"/>
      <c r="AF65" s="54"/>
      <c r="AG65" s="55"/>
      <c r="AH65" s="54"/>
      <c r="AI65" s="54"/>
      <c r="AJ65" s="56"/>
    </row>
    <row r="66" spans="1:36" ht="15.75" customHeight="1" x14ac:dyDescent="0.3">
      <c r="A66" s="57" t="s">
        <v>102</v>
      </c>
      <c r="B66" s="58"/>
      <c r="C66" s="25"/>
      <c r="F66" s="27"/>
      <c r="G66" s="102"/>
      <c r="H66" s="102"/>
      <c r="I66" s="102"/>
      <c r="J66" s="102"/>
      <c r="K66" s="59"/>
      <c r="L66" s="60"/>
      <c r="M66" s="60"/>
      <c r="N66" s="60"/>
      <c r="O66" s="60"/>
      <c r="P66" s="63"/>
      <c r="W66" s="59"/>
      <c r="X66" s="60"/>
      <c r="Y66" s="60"/>
      <c r="Z66" s="60"/>
      <c r="AA66" s="60"/>
      <c r="AB66" s="63"/>
      <c r="AC66" s="60"/>
      <c r="AD66" s="60"/>
      <c r="AE66" s="60"/>
      <c r="AF66" s="60"/>
      <c r="AG66" s="59"/>
      <c r="AH66" s="60"/>
      <c r="AI66" s="60"/>
      <c r="AJ66" s="63"/>
    </row>
    <row r="67" spans="1:36" ht="15.75" customHeight="1" x14ac:dyDescent="0.3">
      <c r="A67" s="26" t="s">
        <v>46</v>
      </c>
      <c r="B67" s="64" t="s">
        <v>103</v>
      </c>
      <c r="C67" s="25">
        <v>15</v>
      </c>
      <c r="D67" s="26">
        <v>62.5</v>
      </c>
      <c r="E67" s="26">
        <v>62.5</v>
      </c>
      <c r="F67" s="27">
        <v>37.5</v>
      </c>
      <c r="G67" s="99">
        <v>2.5</v>
      </c>
      <c r="H67" s="99">
        <v>15</v>
      </c>
      <c r="I67" s="99">
        <v>37.5</v>
      </c>
      <c r="J67" s="99">
        <v>15</v>
      </c>
      <c r="K67" s="14"/>
      <c r="L67" s="19"/>
      <c r="M67" s="19"/>
      <c r="N67" s="19"/>
      <c r="O67" s="19"/>
      <c r="P67" s="19"/>
      <c r="Q67" s="16">
        <v>2.5</v>
      </c>
      <c r="R67" s="17">
        <v>2.5</v>
      </c>
      <c r="S67" s="17">
        <v>15</v>
      </c>
      <c r="T67" s="17">
        <v>37.5</v>
      </c>
      <c r="U67" s="17">
        <v>15</v>
      </c>
      <c r="V67" s="17">
        <v>15</v>
      </c>
      <c r="W67" s="14"/>
      <c r="X67" s="19"/>
      <c r="Y67" s="19"/>
      <c r="Z67" s="19"/>
      <c r="AA67" s="19"/>
      <c r="AB67" s="22"/>
      <c r="AC67" s="19">
        <v>2.5</v>
      </c>
      <c r="AD67" s="19">
        <v>2.5</v>
      </c>
      <c r="AE67" s="19">
        <v>37.5</v>
      </c>
      <c r="AF67" s="19">
        <v>2.5</v>
      </c>
      <c r="AG67" s="14">
        <v>2.5</v>
      </c>
      <c r="AH67" s="19">
        <v>37.5</v>
      </c>
      <c r="AI67" s="19">
        <v>37.5</v>
      </c>
      <c r="AJ67" s="22">
        <v>15</v>
      </c>
    </row>
    <row r="68" spans="1:36" ht="15.75" customHeight="1" x14ac:dyDescent="0.3">
      <c r="A68" s="26" t="s">
        <v>49</v>
      </c>
      <c r="B68" s="64" t="s">
        <v>104</v>
      </c>
      <c r="C68" s="25">
        <v>15</v>
      </c>
      <c r="D68" s="26">
        <v>15</v>
      </c>
      <c r="E68" s="26">
        <v>37.5</v>
      </c>
      <c r="F68" s="27">
        <v>37.5</v>
      </c>
      <c r="G68" s="99">
        <v>15</v>
      </c>
      <c r="H68" s="99">
        <v>15</v>
      </c>
      <c r="I68" s="99">
        <v>37.5</v>
      </c>
      <c r="J68" s="99">
        <v>37.5</v>
      </c>
      <c r="K68" s="14"/>
      <c r="L68" s="19"/>
      <c r="M68" s="19"/>
      <c r="N68" s="19"/>
      <c r="O68" s="19"/>
      <c r="P68" s="19"/>
      <c r="Q68" s="14">
        <v>37.5</v>
      </c>
      <c r="R68" s="19">
        <v>37.5</v>
      </c>
      <c r="S68" s="19">
        <v>15</v>
      </c>
      <c r="T68" s="19">
        <v>2.5</v>
      </c>
      <c r="U68" s="19">
        <v>15</v>
      </c>
      <c r="V68" s="19">
        <v>15</v>
      </c>
      <c r="W68" s="14"/>
      <c r="X68" s="19"/>
      <c r="Y68" s="19"/>
      <c r="Z68" s="19"/>
      <c r="AA68" s="19"/>
      <c r="AB68" s="22"/>
      <c r="AC68" s="19">
        <v>37.5</v>
      </c>
      <c r="AD68" s="19">
        <v>37.5</v>
      </c>
      <c r="AE68" s="19">
        <v>2.5</v>
      </c>
      <c r="AF68" s="19">
        <v>2.5</v>
      </c>
      <c r="AG68" s="14">
        <v>15</v>
      </c>
      <c r="AH68" s="19">
        <v>2.5</v>
      </c>
      <c r="AI68" s="19">
        <v>15</v>
      </c>
      <c r="AJ68" s="22">
        <v>2.5</v>
      </c>
    </row>
    <row r="69" spans="1:36" ht="15.75" customHeight="1" x14ac:dyDescent="0.3">
      <c r="A69" s="26" t="s">
        <v>105</v>
      </c>
      <c r="B69" s="64" t="s">
        <v>106</v>
      </c>
      <c r="C69" s="25">
        <v>2.5</v>
      </c>
      <c r="D69" s="26">
        <v>15</v>
      </c>
      <c r="E69" s="26">
        <v>37.5</v>
      </c>
      <c r="F69" s="27">
        <v>15</v>
      </c>
      <c r="G69" s="99">
        <v>15</v>
      </c>
      <c r="H69" s="99">
        <v>15</v>
      </c>
      <c r="I69" s="99">
        <v>15</v>
      </c>
      <c r="J69" s="99">
        <v>37.5</v>
      </c>
      <c r="K69" s="14"/>
      <c r="L69" s="19"/>
      <c r="M69" s="19"/>
      <c r="N69" s="19"/>
      <c r="O69" s="19"/>
      <c r="P69" s="19"/>
      <c r="Q69" s="14">
        <v>37.5</v>
      </c>
      <c r="R69" s="19">
        <v>2.5</v>
      </c>
      <c r="S69" s="19">
        <v>15</v>
      </c>
      <c r="T69" s="19">
        <v>62.5</v>
      </c>
      <c r="U69" s="19">
        <v>37.5</v>
      </c>
      <c r="V69" s="19">
        <v>62.5</v>
      </c>
      <c r="W69" s="14"/>
      <c r="X69" s="19"/>
      <c r="Y69" s="19"/>
      <c r="Z69" s="19"/>
      <c r="AA69" s="19"/>
      <c r="AB69" s="22"/>
      <c r="AC69" s="19">
        <v>2.5</v>
      </c>
      <c r="AD69" s="19">
        <v>62.5</v>
      </c>
      <c r="AE69" s="19">
        <v>37.5</v>
      </c>
      <c r="AF69" s="19">
        <v>37.5</v>
      </c>
      <c r="AG69" s="14">
        <v>62.5</v>
      </c>
      <c r="AH69" s="19">
        <v>37.5</v>
      </c>
      <c r="AI69" s="19">
        <v>15</v>
      </c>
      <c r="AJ69" s="22">
        <v>37.5</v>
      </c>
    </row>
    <row r="70" spans="1:36" ht="15.75" customHeight="1" x14ac:dyDescent="0.3">
      <c r="A70" s="26" t="s">
        <v>107</v>
      </c>
      <c r="B70" s="64"/>
      <c r="C70" s="55"/>
      <c r="D70" s="54"/>
      <c r="E70" s="54"/>
      <c r="F70" s="56"/>
      <c r="G70" s="99">
        <v>15</v>
      </c>
      <c r="H70" s="99">
        <v>2.5</v>
      </c>
      <c r="I70" s="99">
        <v>2.5</v>
      </c>
      <c r="J70" s="99">
        <v>2.5</v>
      </c>
      <c r="K70" s="14"/>
      <c r="L70" s="19"/>
      <c r="M70" s="19"/>
      <c r="N70" s="19"/>
      <c r="O70" s="19"/>
      <c r="P70" s="19"/>
      <c r="Q70" s="14"/>
      <c r="R70" s="19"/>
      <c r="S70" s="19"/>
      <c r="T70" s="19"/>
      <c r="U70" s="19"/>
      <c r="V70" s="19"/>
      <c r="W70" s="14"/>
      <c r="X70" s="19"/>
      <c r="Y70" s="19"/>
      <c r="Z70" s="19"/>
      <c r="AA70" s="19"/>
      <c r="AB70" s="22"/>
      <c r="AC70" s="19">
        <v>0.5</v>
      </c>
      <c r="AD70" s="19">
        <v>2.5</v>
      </c>
      <c r="AE70" s="19">
        <v>37.5</v>
      </c>
      <c r="AF70" s="19">
        <v>37.5</v>
      </c>
      <c r="AG70" s="14"/>
      <c r="AH70" s="19"/>
      <c r="AI70" s="19"/>
      <c r="AJ70" s="22"/>
    </row>
    <row r="71" spans="1:36" ht="15.75" customHeight="1" x14ac:dyDescent="0.3">
      <c r="A71" s="56" t="s">
        <v>108</v>
      </c>
      <c r="B71" s="65"/>
      <c r="G71" s="103"/>
      <c r="H71" s="103"/>
      <c r="I71" s="103"/>
      <c r="J71" s="103"/>
      <c r="K71" s="55"/>
      <c r="L71" s="54"/>
      <c r="M71" s="54"/>
      <c r="N71" s="54"/>
      <c r="O71" s="54"/>
      <c r="P71" s="54"/>
      <c r="Q71" s="55"/>
      <c r="R71" s="54"/>
      <c r="S71" s="54"/>
      <c r="T71" s="54"/>
      <c r="U71" s="54"/>
      <c r="V71" s="54"/>
      <c r="W71" s="55"/>
      <c r="X71" s="54"/>
      <c r="Y71" s="54"/>
      <c r="Z71" s="54"/>
      <c r="AA71" s="54"/>
      <c r="AB71" s="56"/>
      <c r="AC71" s="54"/>
      <c r="AD71" s="54"/>
      <c r="AE71" s="54"/>
      <c r="AF71" s="54"/>
      <c r="AG71" s="55"/>
      <c r="AH71" s="54"/>
      <c r="AI71" s="54"/>
      <c r="AJ71" s="56"/>
    </row>
    <row r="72" spans="1:36" ht="15.75" customHeight="1" x14ac:dyDescent="0.3"/>
    <row r="73" spans="1:36" ht="15.75" customHeight="1" x14ac:dyDescent="0.3"/>
    <row r="74" spans="1:36" ht="15.75" customHeight="1" x14ac:dyDescent="0.3"/>
    <row r="75" spans="1:36" ht="15.75" customHeight="1" x14ac:dyDescent="0.3"/>
    <row r="76" spans="1:36" ht="15.75" customHeight="1" x14ac:dyDescent="0.3"/>
    <row r="77" spans="1:36" ht="15.75" customHeight="1" x14ac:dyDescent="0.3"/>
    <row r="78" spans="1:36" ht="15.75" customHeight="1" x14ac:dyDescent="0.3"/>
    <row r="79" spans="1:36" ht="15.75" customHeight="1" x14ac:dyDescent="0.3"/>
    <row r="80" spans="1:36"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7">
    <mergeCell ref="AG6:AJ6"/>
    <mergeCell ref="AM6:AP6"/>
    <mergeCell ref="A7:B7"/>
    <mergeCell ref="K6:P6"/>
    <mergeCell ref="Q6:V6"/>
    <mergeCell ref="W6:AB6"/>
    <mergeCell ref="AC6:AF6"/>
  </mergeCells>
  <pageMargins left="0.7" right="0.7" top="0.75" bottom="0.75" header="0" footer="0"/>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Q1000"/>
  <sheetViews>
    <sheetView zoomScale="70" zoomScaleNormal="70" workbookViewId="0">
      <pane xSplit="2" ySplit="7" topLeftCell="U23" activePane="bottomRight" state="frozen"/>
      <selection pane="topRight" activeCell="C1" sqref="C1"/>
      <selection pane="bottomLeft" activeCell="A8" sqref="A8"/>
      <selection pane="bottomRight" activeCell="Z22" sqref="Z22"/>
    </sheetView>
  </sheetViews>
  <sheetFormatPr defaultColWidth="14.44140625" defaultRowHeight="15" customHeight="1" x14ac:dyDescent="0.3"/>
  <cols>
    <col min="1" max="1" width="18.5546875" customWidth="1"/>
    <col min="2" max="2" width="35.5546875" customWidth="1"/>
    <col min="3" max="11" width="9.44140625" customWidth="1"/>
    <col min="12" max="12" width="9.6640625" customWidth="1"/>
    <col min="13" max="13" width="10.109375" customWidth="1"/>
    <col min="14" max="32" width="9.109375" customWidth="1"/>
    <col min="33" max="37" width="8.6640625" customWidth="1"/>
    <col min="38" max="38" width="18.33203125" customWidth="1"/>
    <col min="39" max="43" width="8.6640625" customWidth="1"/>
  </cols>
  <sheetData>
    <row r="1" spans="1:43" ht="18" x14ac:dyDescent="0.35">
      <c r="A1" s="2" t="s">
        <v>0</v>
      </c>
      <c r="K1" t="s">
        <v>1</v>
      </c>
    </row>
    <row r="2" spans="1:43" ht="18" x14ac:dyDescent="0.35">
      <c r="A2" s="2" t="s">
        <v>2</v>
      </c>
      <c r="C2" s="4"/>
      <c r="D2" s="4"/>
      <c r="E2" s="4"/>
      <c r="F2" s="4"/>
      <c r="G2" s="4"/>
      <c r="H2" s="4"/>
      <c r="I2" s="4"/>
      <c r="J2" s="4"/>
      <c r="K2" s="3" t="s">
        <v>3</v>
      </c>
      <c r="L2" s="3" t="s">
        <v>4</v>
      </c>
      <c r="M2" s="3" t="s">
        <v>5</v>
      </c>
      <c r="N2" s="3" t="s">
        <v>6</v>
      </c>
      <c r="O2" s="3" t="s">
        <v>7</v>
      </c>
      <c r="P2" s="3" t="s">
        <v>8</v>
      </c>
      <c r="Q2" s="3" t="s">
        <v>9</v>
      </c>
    </row>
    <row r="3" spans="1:43" ht="18" x14ac:dyDescent="0.35">
      <c r="A3" s="2" t="s">
        <v>10</v>
      </c>
      <c r="C3" s="4"/>
      <c r="D3" s="4"/>
      <c r="E3" s="4"/>
      <c r="F3" s="4"/>
      <c r="G3" s="4"/>
      <c r="H3" s="4"/>
      <c r="I3" s="4"/>
      <c r="J3" s="4"/>
      <c r="K3" s="3">
        <v>0.5</v>
      </c>
      <c r="L3" s="3">
        <v>2.5</v>
      </c>
      <c r="M3" s="3">
        <v>15</v>
      </c>
      <c r="N3" s="3">
        <v>37.5</v>
      </c>
      <c r="O3" s="3">
        <v>62.5</v>
      </c>
      <c r="P3" s="3">
        <v>85</v>
      </c>
      <c r="Q3" s="3">
        <v>97.5</v>
      </c>
    </row>
    <row r="4" spans="1:43" ht="18" x14ac:dyDescent="0.35">
      <c r="A4" s="2" t="s">
        <v>170</v>
      </c>
    </row>
    <row r="5" spans="1:43" ht="14.4" x14ac:dyDescent="0.3">
      <c r="K5" t="s">
        <v>110</v>
      </c>
    </row>
    <row r="6" spans="1:43" ht="14.4" x14ac:dyDescent="0.3">
      <c r="C6" s="5" t="s">
        <v>13</v>
      </c>
      <c r="D6" s="5"/>
      <c r="E6" s="5"/>
      <c r="F6" s="5"/>
      <c r="G6" s="5" t="s">
        <v>14</v>
      </c>
      <c r="H6" s="6"/>
      <c r="I6" s="6"/>
      <c r="J6" s="6"/>
      <c r="K6" s="136" t="s">
        <v>15</v>
      </c>
      <c r="L6" s="137"/>
      <c r="M6" s="137"/>
      <c r="N6" s="137"/>
      <c r="O6" s="137"/>
      <c r="P6" s="138"/>
      <c r="Q6" s="136" t="s">
        <v>16</v>
      </c>
      <c r="R6" s="137"/>
      <c r="S6" s="137"/>
      <c r="T6" s="137"/>
      <c r="U6" s="137"/>
      <c r="V6" s="138"/>
      <c r="W6" s="136" t="s">
        <v>17</v>
      </c>
      <c r="X6" s="137"/>
      <c r="Y6" s="137"/>
      <c r="Z6" s="137"/>
      <c r="AA6" s="137"/>
      <c r="AB6" s="138"/>
      <c r="AC6" s="139" t="s">
        <v>18</v>
      </c>
      <c r="AD6" s="137"/>
      <c r="AE6" s="137"/>
      <c r="AF6" s="138"/>
      <c r="AG6" s="136" t="s">
        <v>19</v>
      </c>
      <c r="AH6" s="137"/>
      <c r="AI6" s="137"/>
      <c r="AJ6" s="138"/>
      <c r="AM6" t="s">
        <v>12</v>
      </c>
    </row>
    <row r="7" spans="1:43" ht="14.4" x14ac:dyDescent="0.3">
      <c r="A7" s="132" t="s">
        <v>20</v>
      </c>
      <c r="B7" s="133"/>
      <c r="C7" s="10" t="s">
        <v>21</v>
      </c>
      <c r="D7" s="10" t="s">
        <v>22</v>
      </c>
      <c r="E7" s="10" t="s">
        <v>23</v>
      </c>
      <c r="F7" s="10" t="s">
        <v>24</v>
      </c>
      <c r="G7" s="10" t="s">
        <v>21</v>
      </c>
      <c r="H7" s="10" t="s">
        <v>22</v>
      </c>
      <c r="I7" s="10" t="s">
        <v>23</v>
      </c>
      <c r="J7" s="10" t="s">
        <v>24</v>
      </c>
      <c r="K7" s="10" t="s">
        <v>111</v>
      </c>
      <c r="L7" s="10" t="s">
        <v>21</v>
      </c>
      <c r="M7" s="10" t="s">
        <v>22</v>
      </c>
      <c r="N7" s="10" t="s">
        <v>23</v>
      </c>
      <c r="O7" s="10" t="s">
        <v>24</v>
      </c>
      <c r="P7" s="10" t="s">
        <v>27</v>
      </c>
      <c r="Q7" s="10" t="s">
        <v>111</v>
      </c>
      <c r="R7" s="10" t="s">
        <v>21</v>
      </c>
      <c r="S7" s="10" t="s">
        <v>22</v>
      </c>
      <c r="T7" s="10" t="s">
        <v>23</v>
      </c>
      <c r="U7" s="10" t="s">
        <v>24</v>
      </c>
      <c r="V7" s="11" t="s">
        <v>27</v>
      </c>
      <c r="W7" s="10" t="s">
        <v>111</v>
      </c>
      <c r="X7" s="10" t="s">
        <v>21</v>
      </c>
      <c r="Y7" s="10" t="s">
        <v>22</v>
      </c>
      <c r="Z7" s="10" t="s">
        <v>23</v>
      </c>
      <c r="AA7" s="10" t="s">
        <v>24</v>
      </c>
      <c r="AB7" s="10" t="s">
        <v>27</v>
      </c>
      <c r="AC7" s="9" t="s">
        <v>21</v>
      </c>
      <c r="AD7" s="10" t="s">
        <v>22</v>
      </c>
      <c r="AE7" s="10" t="s">
        <v>23</v>
      </c>
      <c r="AF7" s="11" t="s">
        <v>24</v>
      </c>
      <c r="AG7" s="10" t="s">
        <v>21</v>
      </c>
      <c r="AH7" s="10" t="s">
        <v>22</v>
      </c>
      <c r="AI7" s="10" t="s">
        <v>23</v>
      </c>
      <c r="AJ7" s="10" t="s">
        <v>24</v>
      </c>
      <c r="AM7" t="s">
        <v>16</v>
      </c>
      <c r="AN7" t="s">
        <v>17</v>
      </c>
      <c r="AO7" t="s">
        <v>18</v>
      </c>
      <c r="AP7" t="s">
        <v>19</v>
      </c>
    </row>
    <row r="8" spans="1:43" ht="14.4" x14ac:dyDescent="0.3">
      <c r="B8" s="53"/>
      <c r="C8" s="16"/>
      <c r="D8" s="17"/>
      <c r="E8" s="17"/>
      <c r="F8" s="17"/>
      <c r="G8" s="14"/>
      <c r="H8" s="14"/>
      <c r="I8" s="14"/>
      <c r="J8" s="14"/>
      <c r="K8" s="14" t="s">
        <v>112</v>
      </c>
      <c r="L8" s="19"/>
      <c r="M8" s="19"/>
      <c r="N8" s="19"/>
      <c r="O8" s="19"/>
      <c r="P8" s="22"/>
      <c r="Q8" s="14"/>
      <c r="R8" s="19"/>
      <c r="S8" s="19"/>
      <c r="T8" s="19"/>
      <c r="U8" s="19"/>
      <c r="V8" s="19"/>
      <c r="W8" s="14"/>
      <c r="X8" s="19"/>
      <c r="Y8" s="19"/>
      <c r="Z8" s="19"/>
      <c r="AA8" s="19"/>
      <c r="AB8" s="22"/>
      <c r="AC8" s="19"/>
      <c r="AD8" s="19"/>
      <c r="AE8" s="19"/>
      <c r="AF8" s="19"/>
      <c r="AG8" s="14"/>
      <c r="AH8" s="19"/>
      <c r="AI8" s="19"/>
      <c r="AJ8" s="22"/>
      <c r="AL8" s="13" t="s">
        <v>28</v>
      </c>
      <c r="AM8">
        <f>AVERAGE(R22:U22)</f>
        <v>16.25</v>
      </c>
      <c r="AN8">
        <f>AVERAGE(X22:AA22)</f>
        <v>15</v>
      </c>
      <c r="AO8">
        <f>AVERAGE(AC22:AF22)</f>
        <v>15.5</v>
      </c>
      <c r="AP8">
        <f>AVERAGE(AG22:AJ22)</f>
        <v>10.125</v>
      </c>
    </row>
    <row r="9" spans="1:43" ht="14.4" x14ac:dyDescent="0.3">
      <c r="A9" s="13" t="s">
        <v>28</v>
      </c>
      <c r="B9" s="66"/>
      <c r="C9" s="14"/>
      <c r="D9" s="19"/>
      <c r="E9" s="19"/>
      <c r="F9" s="19"/>
      <c r="G9" s="14"/>
      <c r="H9" s="14"/>
      <c r="I9" s="14"/>
      <c r="J9" s="14"/>
      <c r="K9" s="14"/>
      <c r="L9" s="19"/>
      <c r="M9" s="19"/>
      <c r="N9" s="19"/>
      <c r="O9" s="19"/>
      <c r="P9" s="22"/>
      <c r="Q9" s="14"/>
      <c r="R9" s="19"/>
      <c r="S9" s="19"/>
      <c r="T9" s="19"/>
      <c r="U9" s="19"/>
      <c r="V9" s="19"/>
      <c r="W9" s="14"/>
      <c r="X9" s="19"/>
      <c r="Y9" s="19"/>
      <c r="Z9" s="19"/>
      <c r="AA9" s="19"/>
      <c r="AB9" s="22"/>
      <c r="AC9" s="19"/>
      <c r="AD9" s="19"/>
      <c r="AE9" s="19"/>
      <c r="AF9" s="19"/>
      <c r="AG9" s="14"/>
      <c r="AH9" s="19"/>
      <c r="AI9" s="19"/>
      <c r="AJ9" s="22"/>
      <c r="AL9" s="13" t="s">
        <v>30</v>
      </c>
      <c r="AM9">
        <f>AVERAGE(R32:U32)</f>
        <v>0</v>
      </c>
      <c r="AN9">
        <f>AVERAGE(X32:AA32)</f>
        <v>0.875</v>
      </c>
      <c r="AO9">
        <f>AVERAGE(AC32:AF32)</f>
        <v>0.125</v>
      </c>
      <c r="AP9">
        <f>AVERAGE(AG32:AJ32)</f>
        <v>0</v>
      </c>
    </row>
    <row r="10" spans="1:43" ht="14.4" x14ac:dyDescent="0.3">
      <c r="A10" t="s">
        <v>32</v>
      </c>
      <c r="B10" s="53" t="s">
        <v>33</v>
      </c>
      <c r="C10" s="25">
        <v>2.5</v>
      </c>
      <c r="D10" s="26">
        <v>2.5</v>
      </c>
      <c r="E10" s="26">
        <v>2.5</v>
      </c>
      <c r="F10" s="26"/>
      <c r="G10" s="14"/>
      <c r="H10" s="25" t="s">
        <v>169</v>
      </c>
      <c r="I10" s="14"/>
      <c r="J10" s="14"/>
      <c r="K10" s="14"/>
      <c r="L10" s="19"/>
      <c r="M10" s="19"/>
      <c r="N10" s="19"/>
      <c r="O10" s="19"/>
      <c r="P10" s="22"/>
      <c r="Q10" s="14"/>
      <c r="R10" s="19"/>
      <c r="S10" s="19"/>
      <c r="T10" s="19">
        <v>15</v>
      </c>
      <c r="U10" s="19">
        <v>15</v>
      </c>
      <c r="V10" s="19"/>
      <c r="W10" s="14"/>
      <c r="X10" s="19"/>
      <c r="Y10" s="19"/>
      <c r="Z10" s="19"/>
      <c r="AA10" s="19"/>
      <c r="AB10" s="22"/>
      <c r="AC10" s="19"/>
      <c r="AD10" s="19"/>
      <c r="AE10" s="19">
        <v>0.5</v>
      </c>
      <c r="AF10" s="19"/>
      <c r="AG10" s="14"/>
      <c r="AH10" s="19"/>
      <c r="AI10" s="19">
        <v>2.5</v>
      </c>
      <c r="AJ10" s="22">
        <v>2.5</v>
      </c>
      <c r="AL10" s="13" t="s">
        <v>31</v>
      </c>
      <c r="AM10">
        <f>AVERAGE(R43:U43)</f>
        <v>0.125</v>
      </c>
      <c r="AN10">
        <f>AVERAGE(X43:AA43)</f>
        <v>7.5</v>
      </c>
      <c r="AO10">
        <f>AVERAGE(AC43:AF43)</f>
        <v>1.125</v>
      </c>
      <c r="AP10">
        <f>AVERAGE(AG43:AJ43)</f>
        <v>0.75</v>
      </c>
    </row>
    <row r="11" spans="1:43" ht="14.4" x14ac:dyDescent="0.3">
      <c r="A11" t="s">
        <v>35</v>
      </c>
      <c r="B11" s="53" t="s">
        <v>36</v>
      </c>
      <c r="C11" s="14"/>
      <c r="D11" s="26">
        <v>0.5</v>
      </c>
      <c r="E11" s="19"/>
      <c r="F11" s="19"/>
      <c r="G11" s="14"/>
      <c r="H11" s="14"/>
      <c r="I11" s="14"/>
      <c r="J11" s="14"/>
      <c r="K11" s="14"/>
      <c r="L11" s="19"/>
      <c r="M11" s="19"/>
      <c r="N11" s="19"/>
      <c r="O11" s="19"/>
      <c r="P11" s="22"/>
      <c r="Q11" s="14"/>
      <c r="R11" s="19"/>
      <c r="S11" s="19"/>
      <c r="T11" s="19"/>
      <c r="U11" s="19"/>
      <c r="V11" s="19"/>
      <c r="W11" s="14"/>
      <c r="X11" s="19"/>
      <c r="Y11" s="19"/>
      <c r="Z11" s="19"/>
      <c r="AA11" s="19"/>
      <c r="AB11" s="22"/>
      <c r="AC11" s="19"/>
      <c r="AD11" s="19"/>
      <c r="AE11" s="19"/>
      <c r="AF11" s="19"/>
      <c r="AG11" s="14"/>
      <c r="AH11" s="19"/>
      <c r="AI11" s="19"/>
      <c r="AJ11" s="22"/>
      <c r="AL11" s="13" t="s">
        <v>34</v>
      </c>
      <c r="AM11">
        <f>AVERAGE(R49:U49)</f>
        <v>0</v>
      </c>
      <c r="AN11">
        <f>AVERAGE(X49:AA49)</f>
        <v>0</v>
      </c>
      <c r="AO11">
        <f>AVERAGE(AC49:AF49)</f>
        <v>0</v>
      </c>
      <c r="AP11">
        <f>AVERAGE(AG49:AJ49)</f>
        <v>0.125</v>
      </c>
    </row>
    <row r="12" spans="1:43" ht="14.4" x14ac:dyDescent="0.3">
      <c r="A12" t="s">
        <v>38</v>
      </c>
      <c r="B12" s="53" t="s">
        <v>39</v>
      </c>
      <c r="C12" s="14"/>
      <c r="D12" s="19"/>
      <c r="E12" s="19"/>
      <c r="F12" s="19"/>
      <c r="G12" s="14"/>
      <c r="H12" s="14"/>
      <c r="I12" s="14"/>
      <c r="J12" s="14"/>
      <c r="K12" s="14"/>
      <c r="L12" s="19"/>
      <c r="M12" s="19"/>
      <c r="N12" s="19"/>
      <c r="O12" s="19"/>
      <c r="P12" s="22"/>
      <c r="Q12" s="14"/>
      <c r="R12" s="19"/>
      <c r="S12" s="19">
        <v>2.5</v>
      </c>
      <c r="T12" s="19"/>
      <c r="U12" s="19"/>
      <c r="V12" s="19"/>
      <c r="W12" s="14"/>
      <c r="X12" s="19"/>
      <c r="Y12" s="19"/>
      <c r="Z12" s="19"/>
      <c r="AA12" s="19"/>
      <c r="AB12" s="22">
        <v>0.5</v>
      </c>
      <c r="AC12" s="19">
        <v>0.5</v>
      </c>
      <c r="AD12" s="19">
        <v>0.5</v>
      </c>
      <c r="AE12" s="19"/>
      <c r="AF12" s="19"/>
      <c r="AG12" s="14"/>
      <c r="AH12" s="19"/>
      <c r="AI12" s="19">
        <v>0.5</v>
      </c>
      <c r="AJ12" s="22"/>
      <c r="AL12" s="13" t="s">
        <v>37</v>
      </c>
      <c r="AM12">
        <f>AVERAGE(R61:U61)</f>
        <v>10</v>
      </c>
      <c r="AN12">
        <f>AVERAGE(X61:AA61)</f>
        <v>15.625</v>
      </c>
      <c r="AO12">
        <f>AVERAGE(AC61:AF61)</f>
        <v>18.125</v>
      </c>
      <c r="AP12">
        <f>AVERAGE(AG61:AJ61)</f>
        <v>48.375</v>
      </c>
    </row>
    <row r="13" spans="1:43" ht="14.4" x14ac:dyDescent="0.3">
      <c r="A13" t="s">
        <v>41</v>
      </c>
      <c r="B13" s="53" t="s">
        <v>42</v>
      </c>
      <c r="C13" s="14"/>
      <c r="D13" s="19"/>
      <c r="E13" s="19"/>
      <c r="F13" s="19"/>
      <c r="G13" s="14"/>
      <c r="H13" s="14"/>
      <c r="I13" s="14"/>
      <c r="J13" s="14"/>
      <c r="K13" s="14"/>
      <c r="L13" s="19"/>
      <c r="M13" s="19"/>
      <c r="N13" s="19"/>
      <c r="O13" s="19"/>
      <c r="P13" s="22"/>
      <c r="Q13" s="14"/>
      <c r="R13" s="19"/>
      <c r="S13" s="19"/>
      <c r="T13" s="19"/>
      <c r="U13" s="19"/>
      <c r="V13" s="19"/>
      <c r="W13" s="14"/>
      <c r="X13" s="19"/>
      <c r="Y13" s="19"/>
      <c r="Z13" s="19"/>
      <c r="AA13" s="19"/>
      <c r="AB13" s="22"/>
      <c r="AC13" s="19"/>
      <c r="AD13" s="19"/>
      <c r="AE13" s="19"/>
      <c r="AF13" s="19"/>
      <c r="AG13" s="14"/>
      <c r="AH13" s="19"/>
      <c r="AI13" s="19"/>
      <c r="AJ13" s="22"/>
      <c r="AL13" s="13" t="s">
        <v>40</v>
      </c>
      <c r="AM13">
        <f>AVERAGE(R67:U67)</f>
        <v>0</v>
      </c>
      <c r="AN13">
        <f>AVERAGE(X67:AA67)</f>
        <v>0</v>
      </c>
      <c r="AO13">
        <f>AVERAGE(AC67:AF67)</f>
        <v>0</v>
      </c>
      <c r="AP13">
        <f>AVERAGE(AG67:AJ67)</f>
        <v>25</v>
      </c>
    </row>
    <row r="14" spans="1:43" ht="14.4" x14ac:dyDescent="0.3">
      <c r="A14" t="s">
        <v>44</v>
      </c>
      <c r="B14" s="53" t="s">
        <v>45</v>
      </c>
      <c r="C14" s="14"/>
      <c r="D14" s="19"/>
      <c r="E14" s="19"/>
      <c r="F14" s="19"/>
      <c r="G14" s="14"/>
      <c r="H14" s="14"/>
      <c r="I14" s="14"/>
      <c r="J14" s="14"/>
      <c r="K14" s="14"/>
      <c r="L14" s="19"/>
      <c r="M14" s="19"/>
      <c r="N14" s="19"/>
      <c r="O14" s="19"/>
      <c r="P14" s="22"/>
      <c r="Q14" s="14"/>
      <c r="R14" s="19"/>
      <c r="S14" s="19"/>
      <c r="T14" s="19"/>
      <c r="U14" s="19"/>
      <c r="V14" s="19"/>
      <c r="W14" s="14"/>
      <c r="X14" s="19"/>
      <c r="Y14" s="19"/>
      <c r="Z14" s="19"/>
      <c r="AA14" s="19"/>
      <c r="AB14" s="22">
        <v>2.5</v>
      </c>
      <c r="AC14" s="19"/>
      <c r="AD14" s="19"/>
      <c r="AE14" s="19"/>
      <c r="AF14" s="19"/>
      <c r="AG14" s="14"/>
      <c r="AH14" s="19"/>
      <c r="AI14" s="19"/>
      <c r="AJ14" s="22"/>
      <c r="AL14" s="28" t="s">
        <v>113</v>
      </c>
      <c r="AM14" s="29">
        <f t="shared" ref="AM14:AP14" si="0">SUM(AM8:AM13)</f>
        <v>26.375</v>
      </c>
      <c r="AN14" s="29">
        <f t="shared" si="0"/>
        <v>39</v>
      </c>
      <c r="AO14" s="29">
        <f t="shared" si="0"/>
        <v>34.875</v>
      </c>
      <c r="AP14" s="29">
        <f t="shared" si="0"/>
        <v>84.375</v>
      </c>
      <c r="AQ14" s="19"/>
    </row>
    <row r="15" spans="1:43" ht="14.4" x14ac:dyDescent="0.3">
      <c r="A15" t="s">
        <v>47</v>
      </c>
      <c r="B15" s="53" t="s">
        <v>48</v>
      </c>
      <c r="C15" s="30"/>
      <c r="D15" s="31"/>
      <c r="E15" s="31"/>
      <c r="F15" s="31"/>
      <c r="G15" s="14"/>
      <c r="H15" s="14"/>
      <c r="I15" s="14"/>
      <c r="J15" s="14"/>
      <c r="K15" s="14"/>
      <c r="L15" s="19"/>
      <c r="M15" s="19"/>
      <c r="N15" s="19"/>
      <c r="O15" s="19"/>
      <c r="P15" s="22"/>
      <c r="Q15" s="14"/>
      <c r="R15" s="19"/>
      <c r="S15" s="19"/>
      <c r="T15" s="19"/>
      <c r="U15" s="19"/>
      <c r="V15" s="19"/>
      <c r="W15" s="14"/>
      <c r="X15" s="19"/>
      <c r="Y15" s="19"/>
      <c r="Z15" s="19"/>
      <c r="AA15" s="19"/>
      <c r="AB15" s="22"/>
      <c r="AC15" s="19"/>
      <c r="AD15" s="19"/>
      <c r="AE15" s="19"/>
      <c r="AF15" s="19"/>
      <c r="AG15" s="14"/>
      <c r="AH15" s="19"/>
      <c r="AI15" s="19"/>
      <c r="AJ15" s="22"/>
      <c r="AL15" s="13" t="s">
        <v>46</v>
      </c>
      <c r="AM15">
        <f t="shared" ref="AM15:AM17" si="1">AVERAGE(R70:U70)</f>
        <v>8.125</v>
      </c>
      <c r="AN15">
        <f t="shared" ref="AN15:AN17" si="2">AVERAGE(X70:AA70)</f>
        <v>8.75</v>
      </c>
      <c r="AO15">
        <f t="shared" ref="AO15:AO17" si="3">AVERAGE(AC70:AF70)</f>
        <v>2.5</v>
      </c>
      <c r="AP15">
        <f t="shared" ref="AP15:AP17" si="4">AVERAGE(AG70:AJ70)</f>
        <v>11.25</v>
      </c>
    </row>
    <row r="16" spans="1:43" ht="14.4" x14ac:dyDescent="0.3">
      <c r="A16" t="s">
        <v>50</v>
      </c>
      <c r="B16" s="53" t="s">
        <v>51</v>
      </c>
      <c r="C16" s="25">
        <v>15</v>
      </c>
      <c r="D16" s="26"/>
      <c r="E16" s="26">
        <v>15</v>
      </c>
      <c r="F16" s="26">
        <v>15</v>
      </c>
      <c r="G16" s="25">
        <v>15</v>
      </c>
      <c r="H16" s="25">
        <v>15</v>
      </c>
      <c r="I16" s="25">
        <v>37.5</v>
      </c>
      <c r="J16" s="25">
        <v>37.5</v>
      </c>
      <c r="K16" s="14"/>
      <c r="L16" s="19"/>
      <c r="M16" s="19"/>
      <c r="N16" s="19"/>
      <c r="O16" s="19"/>
      <c r="P16" s="22"/>
      <c r="Q16" s="14">
        <v>2.5</v>
      </c>
      <c r="R16" s="19">
        <v>2.5</v>
      </c>
      <c r="S16" s="19"/>
      <c r="T16" s="19">
        <v>15</v>
      </c>
      <c r="U16" s="19">
        <v>15</v>
      </c>
      <c r="V16" s="19">
        <v>0.5</v>
      </c>
      <c r="W16" s="14">
        <v>15</v>
      </c>
      <c r="X16" s="19">
        <v>15</v>
      </c>
      <c r="Y16" s="19">
        <v>15</v>
      </c>
      <c r="Z16" s="19">
        <v>15</v>
      </c>
      <c r="AA16" s="19">
        <v>15</v>
      </c>
      <c r="AB16" s="22"/>
      <c r="AC16" s="19">
        <v>15</v>
      </c>
      <c r="AD16" s="19">
        <v>15</v>
      </c>
      <c r="AE16" s="19">
        <v>15</v>
      </c>
      <c r="AF16" s="19">
        <v>15</v>
      </c>
      <c r="AG16" s="14"/>
      <c r="AH16" s="19">
        <v>15</v>
      </c>
      <c r="AI16" s="19">
        <v>15</v>
      </c>
      <c r="AJ16" s="22"/>
      <c r="AL16" s="13" t="s">
        <v>49</v>
      </c>
      <c r="AM16">
        <f t="shared" si="1"/>
        <v>14.375</v>
      </c>
      <c r="AN16">
        <f t="shared" si="2"/>
        <v>26.25</v>
      </c>
      <c r="AO16">
        <f t="shared" si="3"/>
        <v>29.375</v>
      </c>
      <c r="AP16">
        <f t="shared" si="4"/>
        <v>10.75</v>
      </c>
    </row>
    <row r="17" spans="1:43" ht="14.4" x14ac:dyDescent="0.3">
      <c r="A17" t="s">
        <v>53</v>
      </c>
      <c r="B17" s="53" t="s">
        <v>54</v>
      </c>
      <c r="C17" s="14"/>
      <c r="D17" s="19"/>
      <c r="E17" s="26">
        <v>2.5</v>
      </c>
      <c r="F17" s="19"/>
      <c r="G17" s="14"/>
      <c r="H17" s="14"/>
      <c r="I17" s="14"/>
      <c r="J17" s="14"/>
      <c r="K17" s="14"/>
      <c r="L17" s="19"/>
      <c r="M17" s="19"/>
      <c r="N17" s="19"/>
      <c r="O17" s="19"/>
      <c r="P17" s="22"/>
      <c r="Q17" s="14"/>
      <c r="R17" s="19"/>
      <c r="S17" s="19"/>
      <c r="T17" s="19"/>
      <c r="U17" s="19"/>
      <c r="V17" s="19"/>
      <c r="W17" s="14"/>
      <c r="X17" s="19"/>
      <c r="Y17" s="19"/>
      <c r="Z17" s="19"/>
      <c r="AA17" s="19"/>
      <c r="AB17" s="22"/>
      <c r="AC17" s="19"/>
      <c r="AD17" s="19"/>
      <c r="AE17" s="19"/>
      <c r="AF17" s="19"/>
      <c r="AG17" s="14"/>
      <c r="AH17" s="19"/>
      <c r="AI17" s="19"/>
      <c r="AJ17" s="22"/>
      <c r="AL17" s="13" t="s">
        <v>52</v>
      </c>
      <c r="AM17">
        <f t="shared" si="1"/>
        <v>49.375</v>
      </c>
      <c r="AN17">
        <f t="shared" si="2"/>
        <v>38.125</v>
      </c>
      <c r="AO17">
        <f t="shared" si="3"/>
        <v>29.375</v>
      </c>
      <c r="AP17">
        <f t="shared" si="4"/>
        <v>41.25</v>
      </c>
    </row>
    <row r="18" spans="1:43" ht="14.4" x14ac:dyDescent="0.3">
      <c r="A18" t="s">
        <v>55</v>
      </c>
      <c r="B18" s="53" t="s">
        <v>56</v>
      </c>
      <c r="C18" s="14"/>
      <c r="D18" s="19"/>
      <c r="E18" s="26">
        <v>2.5</v>
      </c>
      <c r="F18" s="19"/>
      <c r="G18" s="25">
        <v>2.5</v>
      </c>
      <c r="H18" s="25">
        <v>15</v>
      </c>
      <c r="I18" s="14"/>
      <c r="J18" s="14"/>
      <c r="K18" s="14"/>
      <c r="L18" s="19"/>
      <c r="M18" s="19"/>
      <c r="N18" s="19"/>
      <c r="O18" s="19"/>
      <c r="P18" s="22"/>
      <c r="Q18" s="14"/>
      <c r="R18" s="19"/>
      <c r="S18" s="19"/>
      <c r="T18" s="19"/>
      <c r="U18" s="19"/>
      <c r="V18" s="19"/>
      <c r="W18" s="14"/>
      <c r="X18" s="19"/>
      <c r="Y18" s="19"/>
      <c r="Z18" s="19"/>
      <c r="AA18" s="19"/>
      <c r="AB18" s="22"/>
      <c r="AC18" s="19"/>
      <c r="AD18" s="19">
        <v>0.5</v>
      </c>
      <c r="AE18" s="19"/>
      <c r="AF18" s="19"/>
      <c r="AG18" s="14"/>
      <c r="AH18" s="19"/>
      <c r="AI18" s="19">
        <v>2.5</v>
      </c>
      <c r="AJ18" s="22">
        <v>2.5</v>
      </c>
    </row>
    <row r="19" spans="1:43" ht="14.4" x14ac:dyDescent="0.3">
      <c r="A19" t="s">
        <v>57</v>
      </c>
      <c r="B19" s="53" t="s">
        <v>58</v>
      </c>
      <c r="C19" s="14"/>
      <c r="D19" s="19"/>
      <c r="E19" s="19"/>
      <c r="F19" s="19"/>
      <c r="G19" s="14"/>
      <c r="H19" s="14"/>
      <c r="I19" s="14"/>
      <c r="J19" s="14"/>
      <c r="K19" s="14"/>
      <c r="L19" s="19"/>
      <c r="M19" s="19"/>
      <c r="N19" s="19"/>
      <c r="O19" s="19"/>
      <c r="P19" s="22"/>
      <c r="Q19" s="14"/>
      <c r="R19" s="19"/>
      <c r="S19" s="19"/>
      <c r="T19" s="19"/>
      <c r="U19" s="19"/>
      <c r="V19" s="19"/>
      <c r="W19" s="14">
        <v>2.5</v>
      </c>
      <c r="X19" s="19"/>
      <c r="Y19" s="19"/>
      <c r="Z19" s="19"/>
      <c r="AA19" s="19"/>
      <c r="AB19" s="22"/>
      <c r="AC19" s="19"/>
      <c r="AD19" s="19"/>
      <c r="AE19" s="19"/>
      <c r="AF19" s="19"/>
      <c r="AG19" s="14"/>
      <c r="AH19" s="19"/>
      <c r="AI19" s="19"/>
      <c r="AJ19" s="22"/>
    </row>
    <row r="20" spans="1:43" ht="14.4" x14ac:dyDescent="0.3">
      <c r="B20" s="53"/>
      <c r="C20" s="14"/>
      <c r="D20" s="19"/>
      <c r="E20" s="19"/>
      <c r="F20" s="19"/>
      <c r="G20" s="14"/>
      <c r="H20" s="14"/>
      <c r="I20" s="14"/>
      <c r="J20" s="14"/>
      <c r="K20" s="14"/>
      <c r="L20" s="19"/>
      <c r="M20" s="19"/>
      <c r="N20" s="19"/>
      <c r="O20" s="19"/>
      <c r="P20" s="22"/>
      <c r="Q20" s="14"/>
      <c r="R20" s="19"/>
      <c r="S20" s="19"/>
      <c r="T20" s="19"/>
      <c r="U20" s="19"/>
      <c r="V20" s="19"/>
      <c r="W20" s="14"/>
      <c r="X20" s="19"/>
      <c r="Y20" s="19"/>
      <c r="Z20" s="19"/>
      <c r="AA20" s="19"/>
      <c r="AB20" s="22"/>
      <c r="AC20" s="19"/>
      <c r="AD20" s="19"/>
      <c r="AE20" s="19"/>
      <c r="AF20" s="19"/>
      <c r="AG20" s="14"/>
      <c r="AH20" s="19"/>
      <c r="AI20" s="19"/>
      <c r="AJ20" s="22"/>
    </row>
    <row r="21" spans="1:43" ht="15.75" customHeight="1" x14ac:dyDescent="0.3">
      <c r="B21" s="53"/>
      <c r="C21" s="14"/>
      <c r="D21" s="19"/>
      <c r="E21" s="19"/>
      <c r="F21" s="19"/>
      <c r="G21" s="14"/>
      <c r="H21" s="14"/>
      <c r="I21" s="14"/>
      <c r="J21" s="14"/>
      <c r="K21" s="14"/>
      <c r="L21" s="19"/>
      <c r="M21" s="19"/>
      <c r="N21" s="19"/>
      <c r="O21" s="19"/>
      <c r="P21" s="22"/>
      <c r="Q21" s="14"/>
      <c r="R21" s="19"/>
      <c r="S21" s="19"/>
      <c r="T21" s="19"/>
      <c r="U21" s="19"/>
      <c r="V21" s="19"/>
      <c r="W21" s="14"/>
      <c r="X21" s="19"/>
      <c r="Y21" s="19"/>
      <c r="Z21" s="19"/>
      <c r="AA21" s="19"/>
      <c r="AB21" s="22"/>
      <c r="AC21" s="19"/>
      <c r="AD21" s="19"/>
      <c r="AE21" s="19"/>
      <c r="AF21" s="19"/>
      <c r="AG21" s="14"/>
      <c r="AH21" s="19"/>
      <c r="AI21" s="19"/>
      <c r="AJ21" s="22"/>
    </row>
    <row r="22" spans="1:43" ht="15.75" customHeight="1" x14ac:dyDescent="0.3">
      <c r="A22" s="67" t="s">
        <v>59</v>
      </c>
      <c r="B22" s="68"/>
      <c r="C22" s="39">
        <f t="shared" ref="C22:U22" si="5">SUM(C8:C21)</f>
        <v>17.5</v>
      </c>
      <c r="D22" s="39">
        <f t="shared" si="5"/>
        <v>3</v>
      </c>
      <c r="E22" s="39">
        <f t="shared" si="5"/>
        <v>22.5</v>
      </c>
      <c r="F22" s="39">
        <f t="shared" si="5"/>
        <v>15</v>
      </c>
      <c r="G22" s="39">
        <f t="shared" si="5"/>
        <v>17.5</v>
      </c>
      <c r="H22" s="39">
        <f t="shared" si="5"/>
        <v>30</v>
      </c>
      <c r="I22" s="39">
        <f t="shared" si="5"/>
        <v>37.5</v>
      </c>
      <c r="J22" s="39">
        <f t="shared" si="5"/>
        <v>37.5</v>
      </c>
      <c r="K22" s="39">
        <f t="shared" si="5"/>
        <v>0</v>
      </c>
      <c r="L22" s="39">
        <f t="shared" si="5"/>
        <v>0</v>
      </c>
      <c r="M22" s="39">
        <f t="shared" si="5"/>
        <v>0</v>
      </c>
      <c r="N22" s="39">
        <f t="shared" si="5"/>
        <v>0</v>
      </c>
      <c r="O22" s="39">
        <f t="shared" si="5"/>
        <v>0</v>
      </c>
      <c r="P22" s="39">
        <f t="shared" si="5"/>
        <v>0</v>
      </c>
      <c r="Q22" s="39">
        <f t="shared" si="5"/>
        <v>2.5</v>
      </c>
      <c r="R22" s="39">
        <f t="shared" si="5"/>
        <v>2.5</v>
      </c>
      <c r="S22" s="39">
        <f t="shared" si="5"/>
        <v>2.5</v>
      </c>
      <c r="T22" s="39">
        <f t="shared" si="5"/>
        <v>30</v>
      </c>
      <c r="U22" s="39">
        <f t="shared" si="5"/>
        <v>30</v>
      </c>
      <c r="V22" s="39"/>
      <c r="W22" s="40"/>
      <c r="X22" s="39">
        <f t="shared" ref="X22:AA22" si="6">SUM(X8:X21)</f>
        <v>15</v>
      </c>
      <c r="Y22" s="39">
        <f t="shared" si="6"/>
        <v>15</v>
      </c>
      <c r="Z22" s="39">
        <f t="shared" si="6"/>
        <v>15</v>
      </c>
      <c r="AA22" s="39">
        <f t="shared" si="6"/>
        <v>15</v>
      </c>
      <c r="AB22" s="41"/>
      <c r="AC22" s="39">
        <f t="shared" ref="AC22:AJ22" si="7">SUM(AC8:AC21)</f>
        <v>15.5</v>
      </c>
      <c r="AD22" s="39">
        <f t="shared" si="7"/>
        <v>16</v>
      </c>
      <c r="AE22" s="39">
        <f t="shared" si="7"/>
        <v>15.5</v>
      </c>
      <c r="AF22" s="39">
        <f t="shared" si="7"/>
        <v>15</v>
      </c>
      <c r="AG22" s="40">
        <f t="shared" si="7"/>
        <v>0</v>
      </c>
      <c r="AH22" s="39">
        <f t="shared" si="7"/>
        <v>15</v>
      </c>
      <c r="AI22" s="39">
        <f t="shared" si="7"/>
        <v>20.5</v>
      </c>
      <c r="AJ22" s="41">
        <f t="shared" si="7"/>
        <v>5</v>
      </c>
      <c r="AK22" s="39"/>
      <c r="AL22" s="39"/>
      <c r="AM22" s="39"/>
      <c r="AN22" s="39"/>
      <c r="AO22" s="39"/>
      <c r="AP22" s="39"/>
      <c r="AQ22" s="39"/>
    </row>
    <row r="23" spans="1:43" ht="15.75" customHeight="1" x14ac:dyDescent="0.3">
      <c r="B23" s="53"/>
      <c r="C23" s="16"/>
      <c r="D23" s="17"/>
      <c r="E23" s="17"/>
      <c r="F23" s="17"/>
      <c r="G23" s="14"/>
      <c r="H23" s="14"/>
      <c r="I23" s="14"/>
      <c r="J23" s="14"/>
      <c r="K23" s="14"/>
      <c r="L23" s="19"/>
      <c r="M23" s="19"/>
      <c r="N23" s="19"/>
      <c r="O23" s="19"/>
      <c r="P23" s="22"/>
      <c r="Q23" s="14"/>
      <c r="R23" s="19"/>
      <c r="S23" s="19"/>
      <c r="T23" s="19"/>
      <c r="U23" s="19"/>
      <c r="V23" s="19"/>
      <c r="W23" s="14"/>
      <c r="X23" s="19"/>
      <c r="Y23" s="19"/>
      <c r="Z23" s="19"/>
      <c r="AA23" s="19"/>
      <c r="AB23" s="22"/>
      <c r="AC23" s="19"/>
      <c r="AD23" s="19"/>
      <c r="AE23" s="19"/>
      <c r="AF23" s="19"/>
      <c r="AG23" s="14"/>
      <c r="AH23" s="19"/>
      <c r="AI23" s="19"/>
      <c r="AJ23" s="22"/>
    </row>
    <row r="24" spans="1:43" ht="15.75" customHeight="1" x14ac:dyDescent="0.3">
      <c r="B24" s="53"/>
      <c r="C24" s="14"/>
      <c r="D24" s="19"/>
      <c r="E24" s="19"/>
      <c r="F24" s="19"/>
      <c r="G24" s="14"/>
      <c r="H24" s="14"/>
      <c r="I24" s="14"/>
      <c r="J24" s="14"/>
      <c r="K24" s="14"/>
      <c r="L24" s="19"/>
      <c r="M24" s="19"/>
      <c r="N24" s="19"/>
      <c r="O24" s="19"/>
      <c r="P24" s="22"/>
      <c r="Q24" s="14"/>
      <c r="R24" s="19"/>
      <c r="S24" s="19"/>
      <c r="T24" s="19"/>
      <c r="U24" s="19"/>
      <c r="V24" s="19"/>
      <c r="W24" s="14"/>
      <c r="X24" s="19"/>
      <c r="Y24" s="19"/>
      <c r="Z24" s="19"/>
      <c r="AA24" s="19"/>
      <c r="AB24" s="22"/>
      <c r="AC24" s="19"/>
      <c r="AD24" s="19"/>
      <c r="AE24" s="19"/>
      <c r="AF24" s="19"/>
      <c r="AG24" s="14"/>
      <c r="AH24" s="19"/>
      <c r="AI24" s="19"/>
      <c r="AJ24" s="22"/>
    </row>
    <row r="25" spans="1:43" ht="15.75" customHeight="1" x14ac:dyDescent="0.3">
      <c r="A25" s="106" t="s">
        <v>30</v>
      </c>
      <c r="B25" s="66"/>
      <c r="C25" s="14"/>
      <c r="D25" s="19"/>
      <c r="E25" s="19"/>
      <c r="F25" s="19"/>
      <c r="G25" s="14"/>
      <c r="H25" s="14"/>
      <c r="I25" s="14"/>
      <c r="J25" s="14"/>
      <c r="K25" s="14"/>
      <c r="L25" s="19"/>
      <c r="M25" s="19"/>
      <c r="N25" s="19"/>
      <c r="O25" s="19"/>
      <c r="P25" s="22"/>
      <c r="Q25" s="14"/>
      <c r="R25" s="19"/>
      <c r="S25" s="19"/>
      <c r="T25" s="19"/>
      <c r="U25" s="19"/>
      <c r="V25" s="19"/>
      <c r="W25" s="14">
        <v>2.5</v>
      </c>
      <c r="X25" s="19">
        <v>0.5</v>
      </c>
      <c r="Y25" s="19"/>
      <c r="Z25" s="19">
        <v>0.5</v>
      </c>
      <c r="AA25" s="19">
        <v>2.5</v>
      </c>
      <c r="AB25" s="22">
        <v>2.5</v>
      </c>
      <c r="AC25" s="19"/>
      <c r="AD25" s="19"/>
      <c r="AE25" s="19"/>
      <c r="AF25" s="19">
        <v>0.5</v>
      </c>
      <c r="AG25" s="14"/>
      <c r="AH25" s="19"/>
      <c r="AI25" s="19"/>
      <c r="AJ25" s="22"/>
    </row>
    <row r="26" spans="1:43" ht="15.75" customHeight="1" x14ac:dyDescent="0.3">
      <c r="A26" t="s">
        <v>60</v>
      </c>
      <c r="B26" s="53" t="s">
        <v>61</v>
      </c>
      <c r="C26" s="14"/>
      <c r="D26" s="19"/>
      <c r="E26" s="19"/>
      <c r="F26" s="19"/>
      <c r="G26" s="14"/>
      <c r="H26" s="14"/>
      <c r="I26" s="14"/>
      <c r="J26" s="14"/>
      <c r="K26" s="14"/>
      <c r="L26" s="19"/>
      <c r="M26" s="19"/>
      <c r="N26" s="19"/>
      <c r="O26" s="19"/>
      <c r="P26" s="22"/>
      <c r="Q26" s="14"/>
      <c r="R26" s="19"/>
      <c r="S26" s="19"/>
      <c r="T26" s="19"/>
      <c r="U26" s="19"/>
      <c r="V26" s="19"/>
      <c r="W26" s="108" t="s">
        <v>193</v>
      </c>
      <c r="X26" s="19"/>
      <c r="Y26" s="19"/>
      <c r="Z26" s="19"/>
      <c r="AA26" s="19"/>
      <c r="AB26" s="22"/>
      <c r="AC26" s="19"/>
      <c r="AD26" s="19"/>
      <c r="AE26" s="19"/>
      <c r="AF26" s="19"/>
      <c r="AG26" s="14"/>
      <c r="AH26" s="19"/>
      <c r="AI26" s="19"/>
      <c r="AJ26" s="22"/>
    </row>
    <row r="27" spans="1:43" ht="15.75" customHeight="1" x14ac:dyDescent="0.3">
      <c r="A27" t="s">
        <v>62</v>
      </c>
      <c r="B27" s="53" t="s">
        <v>63</v>
      </c>
      <c r="C27" s="14"/>
      <c r="D27" s="19"/>
      <c r="E27" s="19"/>
      <c r="F27" s="19"/>
      <c r="G27" s="14"/>
      <c r="H27" s="14"/>
      <c r="I27" s="14"/>
      <c r="J27" s="14"/>
      <c r="K27" s="14"/>
      <c r="L27" s="19"/>
      <c r="M27" s="19"/>
      <c r="N27" s="19"/>
      <c r="O27" s="19"/>
      <c r="P27" s="22"/>
      <c r="Q27" s="14"/>
      <c r="R27" s="19"/>
      <c r="S27" s="19"/>
      <c r="T27" s="19"/>
      <c r="U27" s="19"/>
      <c r="V27" s="19"/>
      <c r="W27" s="14"/>
      <c r="X27" s="19"/>
      <c r="Y27" s="19"/>
      <c r="Z27" s="19"/>
      <c r="AA27" s="109" t="s">
        <v>193</v>
      </c>
      <c r="AB27" s="110" t="s">
        <v>193</v>
      </c>
      <c r="AC27" s="19"/>
      <c r="AD27" s="19"/>
      <c r="AE27" s="19"/>
      <c r="AF27" s="19"/>
      <c r="AG27" s="14"/>
      <c r="AH27" s="19"/>
      <c r="AI27" s="19"/>
      <c r="AJ27" s="22"/>
    </row>
    <row r="28" spans="1:43" ht="15.75" customHeight="1" x14ac:dyDescent="0.3">
      <c r="A28" t="s">
        <v>171</v>
      </c>
      <c r="B28" s="53" t="s">
        <v>65</v>
      </c>
      <c r="C28" s="14"/>
      <c r="D28" s="19"/>
      <c r="E28" s="19"/>
      <c r="F28" s="19"/>
      <c r="G28" s="14"/>
      <c r="H28" s="14"/>
      <c r="I28" s="14"/>
      <c r="J28" s="14"/>
      <c r="K28" s="14"/>
      <c r="L28" s="19"/>
      <c r="M28" s="19"/>
      <c r="N28" s="19"/>
      <c r="O28" s="19"/>
      <c r="P28" s="22"/>
      <c r="Q28" s="14"/>
      <c r="R28" s="19"/>
      <c r="S28" s="19"/>
      <c r="T28" s="19"/>
      <c r="U28" s="19"/>
      <c r="V28" s="19"/>
      <c r="W28" s="14"/>
      <c r="X28" s="19"/>
      <c r="Y28" s="19"/>
      <c r="Z28" s="109" t="s">
        <v>193</v>
      </c>
      <c r="AA28" s="19"/>
      <c r="AB28" s="110" t="s">
        <v>193</v>
      </c>
      <c r="AC28" s="19"/>
      <c r="AD28" s="19"/>
      <c r="AE28" s="19"/>
      <c r="AF28" s="19"/>
      <c r="AG28" s="14"/>
      <c r="AH28" s="19"/>
      <c r="AI28" s="19"/>
      <c r="AJ28" s="22"/>
    </row>
    <row r="29" spans="1:43" ht="15.75" customHeight="1" x14ac:dyDescent="0.3">
      <c r="A29" t="s">
        <v>126</v>
      </c>
      <c r="B29" s="53" t="s">
        <v>116</v>
      </c>
      <c r="C29" s="25">
        <v>0.5</v>
      </c>
      <c r="D29" s="19"/>
      <c r="E29" s="19"/>
      <c r="F29" s="19"/>
      <c r="G29" s="14"/>
      <c r="H29" s="14"/>
      <c r="I29" s="14"/>
      <c r="J29" s="14"/>
      <c r="K29" s="14"/>
      <c r="L29" s="19"/>
      <c r="M29" s="19"/>
      <c r="N29" s="19"/>
      <c r="O29" s="19"/>
      <c r="P29" s="22"/>
      <c r="Q29" s="14"/>
      <c r="R29" s="19"/>
      <c r="S29" s="19"/>
      <c r="T29" s="19"/>
      <c r="U29" s="19"/>
      <c r="V29" s="19"/>
      <c r="W29" s="14"/>
      <c r="X29" s="19"/>
      <c r="Y29" s="19"/>
      <c r="Z29" s="19"/>
      <c r="AA29" s="19"/>
      <c r="AB29" s="22"/>
      <c r="AC29" s="19"/>
      <c r="AD29" s="19"/>
      <c r="AE29" s="19"/>
      <c r="AF29" s="19"/>
      <c r="AG29" s="14"/>
      <c r="AH29" s="19"/>
      <c r="AI29" s="19"/>
      <c r="AJ29" s="22"/>
    </row>
    <row r="30" spans="1:43" ht="15.75" customHeight="1" x14ac:dyDescent="0.3">
      <c r="A30" s="125" t="s">
        <v>194</v>
      </c>
      <c r="B30" s="53" t="s">
        <v>116</v>
      </c>
      <c r="C30" s="14"/>
      <c r="D30" s="19"/>
      <c r="E30" s="19"/>
      <c r="F30" s="19"/>
      <c r="G30" s="14"/>
      <c r="H30" s="14"/>
      <c r="I30" s="14"/>
      <c r="J30" s="14"/>
      <c r="K30" s="14"/>
      <c r="L30" s="19"/>
      <c r="M30" s="19"/>
      <c r="N30" s="19"/>
      <c r="O30" s="19"/>
      <c r="P30" s="22"/>
      <c r="Q30" s="14"/>
      <c r="R30" s="19"/>
      <c r="S30" s="19"/>
      <c r="T30" s="19"/>
      <c r="U30" s="19"/>
      <c r="V30" s="19"/>
      <c r="W30" s="14"/>
      <c r="X30" s="109" t="s">
        <v>193</v>
      </c>
      <c r="Y30" s="19"/>
      <c r="Z30" s="19"/>
      <c r="AA30" s="19"/>
      <c r="AB30" s="22"/>
      <c r="AC30" s="19"/>
      <c r="AD30" s="19"/>
      <c r="AE30" s="19"/>
      <c r="AF30" s="19"/>
      <c r="AG30" s="14"/>
      <c r="AH30" s="19"/>
      <c r="AI30" s="19"/>
      <c r="AJ30" s="22"/>
    </row>
    <row r="31" spans="1:43" ht="15.75" customHeight="1" x14ac:dyDescent="0.3">
      <c r="B31" s="53"/>
      <c r="C31" s="14"/>
      <c r="D31" s="19"/>
      <c r="E31" s="19"/>
      <c r="F31" s="19"/>
      <c r="G31" s="14"/>
      <c r="H31" s="14"/>
      <c r="I31" s="14"/>
      <c r="J31" s="14"/>
      <c r="K31" s="14"/>
      <c r="L31" s="19"/>
      <c r="M31" s="19"/>
      <c r="N31" s="19"/>
      <c r="O31" s="19"/>
      <c r="P31" s="22"/>
      <c r="Q31" s="14"/>
      <c r="R31" s="19"/>
      <c r="S31" s="19"/>
      <c r="T31" s="19"/>
      <c r="U31" s="19"/>
      <c r="V31" s="19"/>
      <c r="W31" s="14"/>
      <c r="X31" s="19"/>
      <c r="Y31" s="19"/>
      <c r="Z31" s="19"/>
      <c r="AA31" s="19"/>
      <c r="AB31" s="22"/>
      <c r="AC31" s="19"/>
      <c r="AD31" s="19"/>
      <c r="AE31" s="19"/>
      <c r="AF31" s="19"/>
      <c r="AG31" s="14"/>
      <c r="AH31" s="19"/>
      <c r="AI31" s="19"/>
      <c r="AJ31" s="22"/>
    </row>
    <row r="32" spans="1:43" ht="15.75" customHeight="1" x14ac:dyDescent="0.3">
      <c r="A32" s="67" t="s">
        <v>71</v>
      </c>
      <c r="B32" s="68"/>
      <c r="C32" s="39">
        <f t="shared" ref="C32:U32" si="8">SUM(C23:C31)</f>
        <v>0.5</v>
      </c>
      <c r="D32" s="39">
        <f t="shared" si="8"/>
        <v>0</v>
      </c>
      <c r="E32" s="39">
        <f t="shared" si="8"/>
        <v>0</v>
      </c>
      <c r="F32" s="39">
        <f t="shared" si="8"/>
        <v>0</v>
      </c>
      <c r="G32" s="39">
        <f t="shared" si="8"/>
        <v>0</v>
      </c>
      <c r="H32" s="39">
        <f t="shared" si="8"/>
        <v>0</v>
      </c>
      <c r="I32" s="39">
        <f t="shared" si="8"/>
        <v>0</v>
      </c>
      <c r="J32" s="39">
        <f t="shared" si="8"/>
        <v>0</v>
      </c>
      <c r="K32" s="39">
        <f t="shared" si="8"/>
        <v>0</v>
      </c>
      <c r="L32" s="39">
        <f t="shared" si="8"/>
        <v>0</v>
      </c>
      <c r="M32" s="39">
        <f t="shared" si="8"/>
        <v>0</v>
      </c>
      <c r="N32" s="39">
        <f t="shared" si="8"/>
        <v>0</v>
      </c>
      <c r="O32" s="39">
        <f t="shared" si="8"/>
        <v>0</v>
      </c>
      <c r="P32" s="39">
        <f t="shared" si="8"/>
        <v>0</v>
      </c>
      <c r="Q32" s="39">
        <f t="shared" si="8"/>
        <v>0</v>
      </c>
      <c r="R32" s="39">
        <f t="shared" si="8"/>
        <v>0</v>
      </c>
      <c r="S32" s="39">
        <f t="shared" si="8"/>
        <v>0</v>
      </c>
      <c r="T32" s="39">
        <f t="shared" si="8"/>
        <v>0</v>
      </c>
      <c r="U32" s="39">
        <f t="shared" si="8"/>
        <v>0</v>
      </c>
      <c r="V32" s="39"/>
      <c r="W32" s="40"/>
      <c r="X32" s="39">
        <f t="shared" ref="X32:AA32" si="9">SUM(X23:X31)</f>
        <v>0.5</v>
      </c>
      <c r="Y32" s="39">
        <f t="shared" si="9"/>
        <v>0</v>
      </c>
      <c r="Z32" s="39">
        <f t="shared" si="9"/>
        <v>0.5</v>
      </c>
      <c r="AA32" s="39">
        <f t="shared" si="9"/>
        <v>2.5</v>
      </c>
      <c r="AB32" s="41"/>
      <c r="AC32" s="39">
        <f t="shared" ref="AC32:AJ32" si="10">SUM(AC23:AC31)</f>
        <v>0</v>
      </c>
      <c r="AD32" s="39">
        <f t="shared" si="10"/>
        <v>0</v>
      </c>
      <c r="AE32" s="39">
        <f t="shared" si="10"/>
        <v>0</v>
      </c>
      <c r="AF32" s="39">
        <f t="shared" si="10"/>
        <v>0.5</v>
      </c>
      <c r="AG32" s="40">
        <f t="shared" si="10"/>
        <v>0</v>
      </c>
      <c r="AH32" s="39">
        <f t="shared" si="10"/>
        <v>0</v>
      </c>
      <c r="AI32" s="39">
        <f t="shared" si="10"/>
        <v>0</v>
      </c>
      <c r="AJ32" s="41">
        <f t="shared" si="10"/>
        <v>0</v>
      </c>
      <c r="AK32" s="39"/>
      <c r="AL32" s="39"/>
      <c r="AM32" s="39"/>
      <c r="AN32" s="39"/>
      <c r="AO32" s="39"/>
      <c r="AP32" s="39"/>
      <c r="AQ32" s="39"/>
    </row>
    <row r="33" spans="1:43" ht="15.75" customHeight="1" x14ac:dyDescent="0.3">
      <c r="B33" s="53"/>
      <c r="C33" s="16"/>
      <c r="D33" s="17"/>
      <c r="E33" s="17"/>
      <c r="F33" s="18"/>
      <c r="G33" s="14"/>
      <c r="H33" s="14"/>
      <c r="I33" s="14"/>
      <c r="J33" s="14"/>
      <c r="K33" s="14"/>
      <c r="L33" s="19"/>
      <c r="M33" s="19"/>
      <c r="N33" s="19"/>
      <c r="O33" s="19"/>
      <c r="P33" s="22"/>
      <c r="Q33" s="14"/>
      <c r="R33" s="19"/>
      <c r="S33" s="19"/>
      <c r="T33" s="19"/>
      <c r="U33" s="19"/>
      <c r="V33" s="19"/>
      <c r="W33" s="14"/>
      <c r="X33" s="19"/>
      <c r="Y33" s="19"/>
      <c r="Z33" s="19"/>
      <c r="AA33" s="19"/>
      <c r="AB33" s="22"/>
      <c r="AC33" s="19"/>
      <c r="AD33" s="19"/>
      <c r="AE33" s="19"/>
      <c r="AF33" s="19"/>
      <c r="AG33" s="14"/>
      <c r="AH33" s="19"/>
      <c r="AI33" s="19"/>
      <c r="AJ33" s="22"/>
    </row>
    <row r="34" spans="1:43" ht="15.75" customHeight="1" x14ac:dyDescent="0.3">
      <c r="A34" s="13" t="s">
        <v>31</v>
      </c>
      <c r="B34" s="66"/>
      <c r="C34" s="14"/>
      <c r="D34" s="19"/>
      <c r="E34" s="19"/>
      <c r="F34" s="22"/>
      <c r="G34" s="14"/>
      <c r="H34" s="14"/>
      <c r="I34" s="14"/>
      <c r="J34" s="14"/>
      <c r="K34" s="14"/>
      <c r="L34" s="19"/>
      <c r="M34" s="19"/>
      <c r="N34" s="19"/>
      <c r="O34" s="19"/>
      <c r="P34" s="22"/>
      <c r="Q34" s="14"/>
      <c r="R34" s="19"/>
      <c r="S34" s="19"/>
      <c r="T34" s="19"/>
      <c r="U34" s="19"/>
      <c r="V34" s="19"/>
      <c r="W34" s="14"/>
      <c r="X34" s="19"/>
      <c r="Y34" s="19"/>
      <c r="Z34" s="19"/>
      <c r="AA34" s="19"/>
      <c r="AB34" s="22"/>
      <c r="AC34" s="19"/>
      <c r="AD34" s="19"/>
      <c r="AE34" s="19"/>
      <c r="AF34" s="19"/>
      <c r="AG34" s="14"/>
      <c r="AH34" s="19"/>
      <c r="AI34" s="19"/>
      <c r="AJ34" s="22"/>
    </row>
    <row r="35" spans="1:43" ht="15.75" customHeight="1" x14ac:dyDescent="0.3">
      <c r="A35" t="s">
        <v>72</v>
      </c>
      <c r="B35" s="53" t="s">
        <v>73</v>
      </c>
      <c r="C35" s="25"/>
      <c r="D35" s="26"/>
      <c r="E35" s="26"/>
      <c r="F35" s="27"/>
      <c r="G35" s="14"/>
      <c r="H35" s="14"/>
      <c r="I35" s="14"/>
      <c r="J35" s="14"/>
      <c r="K35" s="14"/>
      <c r="L35" s="19"/>
      <c r="M35" s="19"/>
      <c r="N35" s="19"/>
      <c r="O35" s="19"/>
      <c r="P35" s="22"/>
      <c r="Q35" s="14"/>
      <c r="R35" s="19"/>
      <c r="S35" s="19"/>
      <c r="T35" s="19"/>
      <c r="U35" s="19"/>
      <c r="V35" s="19"/>
      <c r="W35" s="14"/>
      <c r="X35" s="19"/>
      <c r="Y35" s="19"/>
      <c r="Z35" s="19"/>
      <c r="AA35" s="19"/>
      <c r="AB35" s="22"/>
      <c r="AC35" s="19"/>
      <c r="AD35" s="19"/>
      <c r="AE35" s="19">
        <v>0.5</v>
      </c>
      <c r="AF35" s="19"/>
      <c r="AG35" s="14"/>
      <c r="AH35" s="19"/>
      <c r="AI35" s="19"/>
      <c r="AJ35" s="22">
        <v>2.5</v>
      </c>
    </row>
    <row r="36" spans="1:43" ht="15.75" customHeight="1" x14ac:dyDescent="0.3">
      <c r="A36" t="s">
        <v>74</v>
      </c>
      <c r="B36" s="53" t="s">
        <v>75</v>
      </c>
      <c r="C36" s="14"/>
      <c r="D36" s="19"/>
      <c r="E36" s="19"/>
      <c r="F36" s="22"/>
      <c r="G36" s="25">
        <v>2.5</v>
      </c>
      <c r="H36" s="14"/>
      <c r="I36" s="14"/>
      <c r="J36" s="25">
        <v>0.5</v>
      </c>
      <c r="K36" s="14"/>
      <c r="L36" s="19"/>
      <c r="M36" s="19"/>
      <c r="N36" s="19"/>
      <c r="O36" s="19"/>
      <c r="P36" s="22"/>
      <c r="Q36" s="14"/>
      <c r="R36" s="19"/>
      <c r="S36" s="19"/>
      <c r="T36" s="19"/>
      <c r="U36" s="19"/>
      <c r="V36" s="19"/>
      <c r="W36" s="14"/>
      <c r="X36" s="19">
        <v>15</v>
      </c>
      <c r="Y36" s="19"/>
      <c r="Z36" s="19">
        <v>15</v>
      </c>
      <c r="AA36" s="19"/>
      <c r="AB36" s="22">
        <v>2.5</v>
      </c>
      <c r="AC36" s="19">
        <v>2.5</v>
      </c>
      <c r="AD36" s="19"/>
      <c r="AE36" s="19">
        <v>0.5</v>
      </c>
      <c r="AF36" s="19">
        <v>0.5</v>
      </c>
      <c r="AG36" s="14"/>
      <c r="AH36" s="19"/>
      <c r="AI36" s="19"/>
      <c r="AJ36" s="22"/>
    </row>
    <row r="37" spans="1:43" ht="15.75" customHeight="1" x14ac:dyDescent="0.3">
      <c r="A37" t="s">
        <v>76</v>
      </c>
      <c r="B37" s="53" t="s">
        <v>77</v>
      </c>
      <c r="C37" s="25">
        <v>0.5</v>
      </c>
      <c r="D37" s="26"/>
      <c r="E37" s="26"/>
      <c r="F37" s="27">
        <v>0.5</v>
      </c>
      <c r="G37" s="14"/>
      <c r="H37" s="14"/>
      <c r="I37" s="14"/>
      <c r="J37" s="25">
        <v>0.5</v>
      </c>
      <c r="K37" s="14"/>
      <c r="L37" s="19"/>
      <c r="M37" s="19"/>
      <c r="N37" s="19"/>
      <c r="O37" s="19"/>
      <c r="P37" s="22"/>
      <c r="Q37" s="14">
        <v>2.5</v>
      </c>
      <c r="R37" s="19"/>
      <c r="S37" s="19"/>
      <c r="T37" s="19"/>
      <c r="U37" s="19"/>
      <c r="V37" s="19"/>
      <c r="W37" s="14"/>
      <c r="X37" s="19"/>
      <c r="Y37" s="19"/>
      <c r="Z37" s="19"/>
      <c r="AA37" s="19"/>
      <c r="AB37" s="22"/>
      <c r="AC37" s="19"/>
      <c r="AD37" s="19"/>
      <c r="AE37" s="19"/>
      <c r="AF37" s="19">
        <v>0.5</v>
      </c>
      <c r="AG37" s="14"/>
      <c r="AH37" s="19"/>
      <c r="AI37" s="19"/>
      <c r="AJ37" s="22"/>
    </row>
    <row r="38" spans="1:43" ht="15.75" customHeight="1" x14ac:dyDescent="0.3">
      <c r="A38" t="s">
        <v>78</v>
      </c>
      <c r="B38" s="53" t="s">
        <v>79</v>
      </c>
      <c r="C38" s="14"/>
      <c r="D38" s="19"/>
      <c r="E38" s="26">
        <v>0.5</v>
      </c>
      <c r="F38" s="27">
        <v>2.5</v>
      </c>
      <c r="G38" s="14"/>
      <c r="H38" s="14"/>
      <c r="I38" s="14"/>
      <c r="J38" s="25">
        <v>0.5</v>
      </c>
      <c r="K38" s="14"/>
      <c r="L38" s="19"/>
      <c r="M38" s="19"/>
      <c r="N38" s="19"/>
      <c r="O38" s="19"/>
      <c r="P38" s="22"/>
      <c r="Q38" s="14"/>
      <c r="R38" s="19"/>
      <c r="S38" s="19"/>
      <c r="T38" s="19"/>
      <c r="U38" s="19"/>
      <c r="V38" s="19"/>
      <c r="W38" s="14"/>
      <c r="X38" s="19"/>
      <c r="Y38" s="19"/>
      <c r="Z38" s="19"/>
      <c r="AA38" s="19"/>
      <c r="AB38" s="22"/>
      <c r="AC38" s="19"/>
      <c r="AD38" s="19"/>
      <c r="AE38" s="19"/>
      <c r="AF38" s="19"/>
      <c r="AG38" s="14"/>
      <c r="AH38" s="19"/>
      <c r="AI38" s="19"/>
      <c r="AJ38" s="22">
        <v>0.5</v>
      </c>
    </row>
    <row r="39" spans="1:43" ht="15.75" customHeight="1" x14ac:dyDescent="0.3">
      <c r="A39" t="s">
        <v>80</v>
      </c>
      <c r="B39" s="53" t="s">
        <v>81</v>
      </c>
      <c r="C39" s="14"/>
      <c r="D39" s="19"/>
      <c r="E39" s="19"/>
      <c r="F39" s="22"/>
      <c r="G39" s="14"/>
      <c r="H39" s="14"/>
      <c r="I39" s="14"/>
      <c r="J39" s="25">
        <v>15</v>
      </c>
      <c r="K39" s="14"/>
      <c r="L39" s="19"/>
      <c r="M39" s="19"/>
      <c r="N39" s="19"/>
      <c r="O39" s="19"/>
      <c r="P39" s="22"/>
      <c r="Q39" s="14"/>
      <c r="R39" s="19"/>
      <c r="S39" s="19"/>
      <c r="T39" s="19"/>
      <c r="U39" s="19"/>
      <c r="V39" s="19"/>
      <c r="W39" s="14"/>
      <c r="X39" s="19"/>
      <c r="Y39" s="19"/>
      <c r="Z39" s="19"/>
      <c r="AA39" s="19"/>
      <c r="AB39" s="22"/>
      <c r="AC39" s="19"/>
      <c r="AD39" s="19"/>
      <c r="AE39" s="19"/>
      <c r="AF39" s="19"/>
      <c r="AG39" s="14"/>
      <c r="AH39" s="19"/>
      <c r="AI39" s="19"/>
      <c r="AJ39" s="22"/>
    </row>
    <row r="40" spans="1:43" ht="15.75" customHeight="1" x14ac:dyDescent="0.3">
      <c r="A40" t="s">
        <v>172</v>
      </c>
      <c r="B40" s="53" t="s">
        <v>173</v>
      </c>
      <c r="C40" s="14"/>
      <c r="D40" s="19"/>
      <c r="E40" s="19"/>
      <c r="F40" s="22"/>
      <c r="G40" s="14"/>
      <c r="H40" s="14"/>
      <c r="I40" s="14"/>
      <c r="J40" s="14"/>
      <c r="K40" s="14"/>
      <c r="L40" s="19"/>
      <c r="M40" s="19"/>
      <c r="N40" s="19"/>
      <c r="O40" s="19"/>
      <c r="P40" s="22"/>
      <c r="Q40" s="14"/>
      <c r="R40" s="19"/>
      <c r="S40" s="19"/>
      <c r="T40" s="19">
        <v>0.5</v>
      </c>
      <c r="U40" s="19"/>
      <c r="V40" s="19"/>
      <c r="W40" s="14"/>
      <c r="X40" s="19"/>
      <c r="Y40" s="19"/>
      <c r="Z40" s="19"/>
      <c r="AA40" s="19"/>
      <c r="AB40" s="22"/>
      <c r="AC40" s="19"/>
      <c r="AD40" s="19"/>
      <c r="AE40" s="19"/>
      <c r="AF40" s="19"/>
      <c r="AG40" s="14"/>
      <c r="AH40" s="19"/>
      <c r="AI40" s="19"/>
      <c r="AJ40" s="22"/>
    </row>
    <row r="41" spans="1:43" ht="15.75" customHeight="1" x14ac:dyDescent="0.3">
      <c r="A41" s="31" t="s">
        <v>92</v>
      </c>
      <c r="B41" s="72" t="s">
        <v>174</v>
      </c>
      <c r="C41" s="14"/>
      <c r="D41" s="19"/>
      <c r="E41" s="19"/>
      <c r="F41" s="22"/>
      <c r="G41" s="14"/>
      <c r="H41" s="14"/>
      <c r="I41" s="14"/>
      <c r="J41" s="14"/>
      <c r="K41" s="14"/>
      <c r="L41" s="19"/>
      <c r="M41" s="19"/>
      <c r="N41" s="19"/>
      <c r="O41" s="19"/>
      <c r="P41" s="22"/>
      <c r="Q41" s="14"/>
      <c r="R41" s="19"/>
      <c r="S41" s="19"/>
      <c r="T41" s="19"/>
      <c r="U41" s="19"/>
      <c r="V41" s="19"/>
      <c r="W41" s="14"/>
      <c r="X41" s="19"/>
      <c r="Y41" s="19"/>
      <c r="Z41" s="19"/>
      <c r="AA41" s="19"/>
      <c r="AB41" s="22"/>
      <c r="AC41" s="19"/>
      <c r="AD41" s="19"/>
      <c r="AE41" s="19"/>
      <c r="AF41" s="19"/>
      <c r="AG41" s="14"/>
      <c r="AH41" s="19"/>
      <c r="AI41" s="19"/>
      <c r="AJ41" s="22"/>
    </row>
    <row r="42" spans="1:43" ht="15.75" customHeight="1" x14ac:dyDescent="0.3">
      <c r="B42" s="53"/>
      <c r="G42" s="14"/>
      <c r="H42" s="14"/>
      <c r="I42" s="14"/>
      <c r="J42" s="14"/>
      <c r="K42" s="14"/>
      <c r="L42" s="19"/>
      <c r="M42" s="19"/>
      <c r="N42" s="19"/>
      <c r="O42" s="19"/>
      <c r="P42" s="22"/>
      <c r="Q42" s="14"/>
      <c r="R42" s="19"/>
      <c r="S42" s="19"/>
      <c r="T42" s="19"/>
      <c r="U42" s="19"/>
      <c r="V42" s="19"/>
      <c r="W42" s="14"/>
      <c r="X42" s="19"/>
      <c r="Y42" s="19"/>
      <c r="Z42" s="19"/>
      <c r="AA42" s="19"/>
      <c r="AB42" s="22"/>
      <c r="AC42" s="19"/>
      <c r="AD42" s="19"/>
      <c r="AE42" s="19"/>
      <c r="AF42" s="19"/>
      <c r="AG42" s="14"/>
      <c r="AH42" s="19"/>
      <c r="AI42" s="19"/>
      <c r="AJ42" s="22"/>
    </row>
    <row r="43" spans="1:43" ht="15.75" customHeight="1" x14ac:dyDescent="0.3">
      <c r="A43" s="67" t="s">
        <v>82</v>
      </c>
      <c r="B43" s="68"/>
      <c r="C43" s="39">
        <f t="shared" ref="C43:U43" si="11">SUM(C33:C42)</f>
        <v>0.5</v>
      </c>
      <c r="D43" s="39">
        <f t="shared" si="11"/>
        <v>0</v>
      </c>
      <c r="E43" s="39">
        <f t="shared" si="11"/>
        <v>0.5</v>
      </c>
      <c r="F43" s="39">
        <f t="shared" si="11"/>
        <v>3</v>
      </c>
      <c r="G43" s="39">
        <f t="shared" si="11"/>
        <v>2.5</v>
      </c>
      <c r="H43" s="39">
        <f t="shared" si="11"/>
        <v>0</v>
      </c>
      <c r="I43" s="39">
        <f t="shared" si="11"/>
        <v>0</v>
      </c>
      <c r="J43" s="39">
        <f t="shared" si="11"/>
        <v>16.5</v>
      </c>
      <c r="K43" s="39">
        <f t="shared" si="11"/>
        <v>0</v>
      </c>
      <c r="L43" s="39">
        <f t="shared" si="11"/>
        <v>0</v>
      </c>
      <c r="M43" s="39">
        <f t="shared" si="11"/>
        <v>0</v>
      </c>
      <c r="N43" s="39">
        <f t="shared" si="11"/>
        <v>0</v>
      </c>
      <c r="O43" s="39">
        <f t="shared" si="11"/>
        <v>0</v>
      </c>
      <c r="P43" s="39">
        <f t="shared" si="11"/>
        <v>0</v>
      </c>
      <c r="Q43" s="39">
        <f t="shared" si="11"/>
        <v>2.5</v>
      </c>
      <c r="R43" s="39">
        <f t="shared" si="11"/>
        <v>0</v>
      </c>
      <c r="S43" s="39">
        <f t="shared" si="11"/>
        <v>0</v>
      </c>
      <c r="T43" s="39">
        <f t="shared" si="11"/>
        <v>0.5</v>
      </c>
      <c r="U43" s="39">
        <f t="shared" si="11"/>
        <v>0</v>
      </c>
      <c r="V43" s="39"/>
      <c r="W43" s="40"/>
      <c r="X43" s="39">
        <f t="shared" ref="X43:AA43" si="12">SUM(X33:X42)</f>
        <v>15</v>
      </c>
      <c r="Y43" s="39">
        <f t="shared" si="12"/>
        <v>0</v>
      </c>
      <c r="Z43" s="39">
        <f t="shared" si="12"/>
        <v>15</v>
      </c>
      <c r="AA43" s="39">
        <f t="shared" si="12"/>
        <v>0</v>
      </c>
      <c r="AB43" s="41"/>
      <c r="AC43" s="39">
        <f t="shared" ref="AC43:AJ43" si="13">SUM(AC33:AC42)</f>
        <v>2.5</v>
      </c>
      <c r="AD43" s="39">
        <f t="shared" si="13"/>
        <v>0</v>
      </c>
      <c r="AE43" s="39">
        <f t="shared" si="13"/>
        <v>1</v>
      </c>
      <c r="AF43" s="39">
        <f t="shared" si="13"/>
        <v>1</v>
      </c>
      <c r="AG43" s="40">
        <f t="shared" si="13"/>
        <v>0</v>
      </c>
      <c r="AH43" s="39">
        <f t="shared" si="13"/>
        <v>0</v>
      </c>
      <c r="AI43" s="39">
        <f t="shared" si="13"/>
        <v>0</v>
      </c>
      <c r="AJ43" s="41">
        <f t="shared" si="13"/>
        <v>3</v>
      </c>
      <c r="AK43" s="39"/>
      <c r="AL43" s="39"/>
      <c r="AM43" s="39"/>
      <c r="AN43" s="39"/>
      <c r="AO43" s="39"/>
      <c r="AP43" s="39"/>
      <c r="AQ43" s="39"/>
    </row>
    <row r="44" spans="1:43" ht="15.75" customHeight="1" x14ac:dyDescent="0.3">
      <c r="B44" s="53"/>
      <c r="C44" s="14"/>
      <c r="D44" s="19"/>
      <c r="E44" s="19"/>
      <c r="F44" s="22"/>
      <c r="G44" s="14"/>
      <c r="H44" s="14"/>
      <c r="I44" s="14"/>
      <c r="J44" s="14"/>
      <c r="K44" s="14"/>
      <c r="L44" s="19"/>
      <c r="M44" s="19"/>
      <c r="N44" s="19"/>
      <c r="O44" s="19"/>
      <c r="P44" s="22"/>
      <c r="Q44" s="14"/>
      <c r="R44" s="19"/>
      <c r="S44" s="19"/>
      <c r="T44" s="19"/>
      <c r="U44" s="19"/>
      <c r="V44" s="19"/>
      <c r="W44" s="14"/>
      <c r="X44" s="19"/>
      <c r="Y44" s="19"/>
      <c r="Z44" s="19"/>
      <c r="AA44" s="19"/>
      <c r="AB44" s="22"/>
      <c r="AC44" s="19"/>
      <c r="AD44" s="19"/>
      <c r="AE44" s="19"/>
      <c r="AF44" s="19"/>
      <c r="AG44" s="14"/>
      <c r="AH44" s="19"/>
      <c r="AI44" s="19"/>
      <c r="AJ44" s="22"/>
    </row>
    <row r="45" spans="1:43" ht="15.75" customHeight="1" x14ac:dyDescent="0.3">
      <c r="A45" s="107" t="s">
        <v>34</v>
      </c>
      <c r="B45" s="66"/>
      <c r="C45" s="14"/>
      <c r="D45" s="19"/>
      <c r="E45" s="19"/>
      <c r="F45" s="22"/>
      <c r="G45" s="14"/>
      <c r="H45" s="14"/>
      <c r="I45" s="14"/>
      <c r="J45" s="14"/>
      <c r="K45" s="14"/>
      <c r="L45" s="19"/>
      <c r="M45" s="19"/>
      <c r="N45" s="19"/>
      <c r="O45" s="19"/>
      <c r="P45" s="22"/>
      <c r="Q45" s="14"/>
      <c r="R45" s="19"/>
      <c r="S45" s="19"/>
      <c r="T45" s="19"/>
      <c r="U45" s="19"/>
      <c r="V45" s="19"/>
      <c r="W45" s="14"/>
      <c r="X45" s="19"/>
      <c r="Y45" s="19"/>
      <c r="Z45" s="19"/>
      <c r="AA45" s="19"/>
      <c r="AB45" s="22"/>
      <c r="AC45" s="19"/>
      <c r="AD45" s="19"/>
      <c r="AE45" s="19"/>
      <c r="AF45" s="19"/>
      <c r="AG45" s="14"/>
      <c r="AH45" s="19"/>
      <c r="AI45" s="19"/>
      <c r="AJ45" s="22">
        <v>0.5</v>
      </c>
    </row>
    <row r="46" spans="1:43" ht="15.75" customHeight="1" x14ac:dyDescent="0.3">
      <c r="A46" s="19" t="s">
        <v>83</v>
      </c>
      <c r="B46" s="53" t="s">
        <v>84</v>
      </c>
      <c r="C46" s="14"/>
      <c r="D46" s="19"/>
      <c r="E46" s="19"/>
      <c r="F46" s="22"/>
      <c r="G46" s="14"/>
      <c r="H46" s="14"/>
      <c r="I46" s="14"/>
      <c r="J46" s="14"/>
      <c r="K46" s="14"/>
      <c r="L46" s="19"/>
      <c r="M46" s="19"/>
      <c r="N46" s="19"/>
      <c r="O46" s="19"/>
      <c r="P46" s="22"/>
      <c r="Q46" s="14"/>
      <c r="R46" s="19"/>
      <c r="S46" s="19"/>
      <c r="T46" s="19"/>
      <c r="U46" s="19"/>
      <c r="V46" s="19"/>
      <c r="W46" s="14"/>
      <c r="X46" s="19"/>
      <c r="Y46" s="19"/>
      <c r="Z46" s="19"/>
      <c r="AA46" s="19"/>
      <c r="AB46" s="22"/>
      <c r="AC46" s="19"/>
      <c r="AD46" s="19"/>
      <c r="AE46" s="19"/>
      <c r="AF46" s="19"/>
      <c r="AG46" s="14"/>
      <c r="AH46" s="19"/>
      <c r="AI46" s="19"/>
      <c r="AJ46" s="22"/>
    </row>
    <row r="47" spans="1:43" ht="15.75" customHeight="1" x14ac:dyDescent="0.3">
      <c r="A47" s="19"/>
      <c r="B47" s="53"/>
      <c r="C47" s="14"/>
      <c r="D47" s="19"/>
      <c r="E47" s="19"/>
      <c r="F47" s="22"/>
      <c r="G47" s="14"/>
      <c r="H47" s="14"/>
      <c r="I47" s="14"/>
      <c r="J47" s="14"/>
      <c r="K47" s="14"/>
      <c r="L47" s="19"/>
      <c r="M47" s="19"/>
      <c r="N47" s="19"/>
      <c r="O47" s="19"/>
      <c r="P47" s="22"/>
      <c r="Q47" s="14"/>
      <c r="R47" s="19"/>
      <c r="S47" s="19"/>
      <c r="T47" s="19"/>
      <c r="U47" s="19"/>
      <c r="V47" s="19"/>
      <c r="W47" s="14"/>
      <c r="X47" s="19"/>
      <c r="Y47" s="19"/>
      <c r="Z47" s="19"/>
      <c r="AA47" s="19"/>
      <c r="AB47" s="22"/>
      <c r="AC47" s="19"/>
      <c r="AD47" s="19"/>
      <c r="AE47" s="19"/>
      <c r="AF47" s="19"/>
      <c r="AG47" s="14"/>
      <c r="AH47" s="19"/>
      <c r="AI47" s="19"/>
      <c r="AJ47" s="22"/>
    </row>
    <row r="48" spans="1:43" ht="15.75" customHeight="1" x14ac:dyDescent="0.3">
      <c r="A48" s="19"/>
      <c r="B48" s="53"/>
      <c r="G48" s="14"/>
      <c r="H48" s="14"/>
      <c r="I48" s="14"/>
      <c r="J48" s="14"/>
      <c r="K48" s="14"/>
      <c r="L48" s="19"/>
      <c r="M48" s="19"/>
      <c r="N48" s="19"/>
      <c r="O48" s="19"/>
      <c r="P48" s="22"/>
      <c r="Q48" s="14"/>
      <c r="R48" s="19"/>
      <c r="S48" s="19"/>
      <c r="T48" s="19"/>
      <c r="U48" s="19"/>
      <c r="V48" s="19"/>
      <c r="W48" s="14"/>
      <c r="X48" s="19"/>
      <c r="Y48" s="19"/>
      <c r="Z48" s="19"/>
      <c r="AA48" s="19"/>
      <c r="AB48" s="22"/>
      <c r="AC48" s="19"/>
      <c r="AD48" s="19"/>
      <c r="AE48" s="19"/>
      <c r="AF48" s="19"/>
      <c r="AG48" s="14"/>
      <c r="AH48" s="19"/>
      <c r="AI48" s="19"/>
      <c r="AJ48" s="22"/>
    </row>
    <row r="49" spans="1:43" ht="15.75" customHeight="1" x14ac:dyDescent="0.3">
      <c r="A49" s="67" t="s">
        <v>85</v>
      </c>
      <c r="B49" s="68"/>
      <c r="C49" s="39">
        <f t="shared" ref="C49:U49" si="14">SUM(C44:C48)</f>
        <v>0</v>
      </c>
      <c r="D49" s="39">
        <f t="shared" si="14"/>
        <v>0</v>
      </c>
      <c r="E49" s="39">
        <f t="shared" si="14"/>
        <v>0</v>
      </c>
      <c r="F49" s="39">
        <f t="shared" si="14"/>
        <v>0</v>
      </c>
      <c r="G49" s="39">
        <f t="shared" si="14"/>
        <v>0</v>
      </c>
      <c r="H49" s="39">
        <f t="shared" si="14"/>
        <v>0</v>
      </c>
      <c r="I49" s="39">
        <f t="shared" si="14"/>
        <v>0</v>
      </c>
      <c r="J49" s="39">
        <f t="shared" si="14"/>
        <v>0</v>
      </c>
      <c r="K49" s="39">
        <f t="shared" si="14"/>
        <v>0</v>
      </c>
      <c r="L49" s="39">
        <f t="shared" si="14"/>
        <v>0</v>
      </c>
      <c r="M49" s="39">
        <f t="shared" si="14"/>
        <v>0</v>
      </c>
      <c r="N49" s="39">
        <f t="shared" si="14"/>
        <v>0</v>
      </c>
      <c r="O49" s="39">
        <f t="shared" si="14"/>
        <v>0</v>
      </c>
      <c r="P49" s="39">
        <f t="shared" si="14"/>
        <v>0</v>
      </c>
      <c r="Q49" s="39">
        <f t="shared" si="14"/>
        <v>0</v>
      </c>
      <c r="R49" s="39">
        <f t="shared" si="14"/>
        <v>0</v>
      </c>
      <c r="S49" s="39">
        <f t="shared" si="14"/>
        <v>0</v>
      </c>
      <c r="T49" s="39">
        <f t="shared" si="14"/>
        <v>0</v>
      </c>
      <c r="U49" s="39">
        <f t="shared" si="14"/>
        <v>0</v>
      </c>
      <c r="V49" s="39"/>
      <c r="W49" s="40"/>
      <c r="X49" s="39">
        <f t="shared" ref="X49:AA49" si="15">SUM(X44:X48)</f>
        <v>0</v>
      </c>
      <c r="Y49" s="39">
        <f t="shared" si="15"/>
        <v>0</v>
      </c>
      <c r="Z49" s="39">
        <f t="shared" si="15"/>
        <v>0</v>
      </c>
      <c r="AA49" s="39">
        <f t="shared" si="15"/>
        <v>0</v>
      </c>
      <c r="AB49" s="41"/>
      <c r="AC49" s="39">
        <f t="shared" ref="AC49:AJ49" si="16">SUM(AC44:AC48)</f>
        <v>0</v>
      </c>
      <c r="AD49" s="39">
        <f t="shared" si="16"/>
        <v>0</v>
      </c>
      <c r="AE49" s="39">
        <f t="shared" si="16"/>
        <v>0</v>
      </c>
      <c r="AF49" s="39">
        <f t="shared" si="16"/>
        <v>0</v>
      </c>
      <c r="AG49" s="40">
        <f t="shared" si="16"/>
        <v>0</v>
      </c>
      <c r="AH49" s="39">
        <f t="shared" si="16"/>
        <v>0</v>
      </c>
      <c r="AI49" s="39">
        <f t="shared" si="16"/>
        <v>0</v>
      </c>
      <c r="AJ49" s="41">
        <f t="shared" si="16"/>
        <v>0.5</v>
      </c>
      <c r="AK49" s="39"/>
      <c r="AL49" s="39"/>
      <c r="AM49" s="39"/>
      <c r="AN49" s="39"/>
      <c r="AO49" s="39"/>
      <c r="AP49" s="39"/>
      <c r="AQ49" s="39"/>
    </row>
    <row r="50" spans="1:43" ht="15.75" customHeight="1" x14ac:dyDescent="0.3">
      <c r="A50" s="13"/>
      <c r="B50" s="66"/>
      <c r="C50" s="14"/>
      <c r="D50" s="19"/>
      <c r="E50" s="19"/>
      <c r="F50" s="22"/>
      <c r="G50" s="14"/>
      <c r="H50" s="14"/>
      <c r="I50" s="14"/>
      <c r="J50" s="14"/>
      <c r="K50" s="14"/>
      <c r="L50" s="19"/>
      <c r="M50" s="19"/>
      <c r="N50" s="19"/>
      <c r="O50" s="19"/>
      <c r="P50" s="22"/>
      <c r="Q50" s="14"/>
      <c r="R50" s="19"/>
      <c r="S50" s="19"/>
      <c r="T50" s="19"/>
      <c r="U50" s="19"/>
      <c r="V50" s="19"/>
      <c r="W50" s="14"/>
      <c r="X50" s="19"/>
      <c r="Y50" s="19"/>
      <c r="Z50" s="19"/>
      <c r="AA50" s="19"/>
      <c r="AB50" s="22"/>
      <c r="AC50" s="19"/>
      <c r="AD50" s="19"/>
      <c r="AE50" s="19"/>
      <c r="AF50" s="19"/>
      <c r="AG50" s="14"/>
      <c r="AH50" s="19"/>
      <c r="AI50" s="19"/>
      <c r="AJ50" s="22"/>
    </row>
    <row r="51" spans="1:43" ht="15.75" customHeight="1" x14ac:dyDescent="0.3">
      <c r="A51" s="13" t="s">
        <v>37</v>
      </c>
      <c r="B51" s="66"/>
      <c r="C51" s="14"/>
      <c r="D51" s="19"/>
      <c r="E51" s="19"/>
      <c r="F51" s="22"/>
      <c r="G51" s="14"/>
      <c r="H51" s="14"/>
      <c r="I51" s="14"/>
      <c r="J51" s="14"/>
      <c r="K51" s="14"/>
      <c r="L51" s="19"/>
      <c r="M51" s="19"/>
      <c r="N51" s="19"/>
      <c r="O51" s="19"/>
      <c r="P51" s="22"/>
      <c r="Q51" s="14"/>
      <c r="R51" s="19"/>
      <c r="S51" s="19"/>
      <c r="T51" s="19"/>
      <c r="U51" s="19"/>
      <c r="V51" s="19"/>
      <c r="W51" s="14"/>
      <c r="X51" s="19"/>
      <c r="Y51" s="19"/>
      <c r="Z51" s="19"/>
      <c r="AA51" s="19"/>
      <c r="AB51" s="22"/>
      <c r="AC51" s="19"/>
      <c r="AD51" s="19"/>
      <c r="AE51" s="19"/>
      <c r="AF51" s="19"/>
      <c r="AG51" s="14"/>
      <c r="AH51" s="19"/>
      <c r="AI51" s="19"/>
      <c r="AJ51" s="22"/>
    </row>
    <row r="52" spans="1:43" ht="15.75" customHeight="1" x14ac:dyDescent="0.3">
      <c r="A52" s="19" t="s">
        <v>86</v>
      </c>
      <c r="B52" s="53" t="s">
        <v>87</v>
      </c>
      <c r="C52" s="25">
        <v>37.5</v>
      </c>
      <c r="D52" s="19"/>
      <c r="E52" s="26">
        <v>15</v>
      </c>
      <c r="F52" s="27">
        <v>15</v>
      </c>
      <c r="G52" s="25">
        <v>37.5</v>
      </c>
      <c r="H52" s="25">
        <v>2.5</v>
      </c>
      <c r="I52" s="14"/>
      <c r="J52" s="14"/>
      <c r="K52" s="14"/>
      <c r="L52" s="19"/>
      <c r="M52" s="19"/>
      <c r="N52" s="19"/>
      <c r="O52" s="19"/>
      <c r="P52" s="22"/>
      <c r="Q52" s="14"/>
      <c r="R52" s="19"/>
      <c r="S52" s="19"/>
      <c r="T52" s="19">
        <v>2.5</v>
      </c>
      <c r="U52" s="19">
        <v>37.5</v>
      </c>
      <c r="V52" s="19">
        <v>62.5</v>
      </c>
      <c r="W52" s="14">
        <v>37.5</v>
      </c>
      <c r="X52" s="19">
        <v>15</v>
      </c>
      <c r="Y52" s="19">
        <v>15</v>
      </c>
      <c r="Z52" s="19"/>
      <c r="AA52" s="19"/>
      <c r="AB52" s="22">
        <v>2.5</v>
      </c>
      <c r="AC52" s="19">
        <v>62.5</v>
      </c>
      <c r="AD52" s="19">
        <v>2.5</v>
      </c>
      <c r="AE52" s="19"/>
      <c r="AF52" s="19"/>
      <c r="AG52" s="14">
        <v>62.5</v>
      </c>
      <c r="AH52" s="19">
        <v>37.5</v>
      </c>
      <c r="AI52" s="19">
        <v>0.5</v>
      </c>
      <c r="AJ52" s="22">
        <v>0.5</v>
      </c>
    </row>
    <row r="53" spans="1:43" ht="15.75" customHeight="1" x14ac:dyDescent="0.3">
      <c r="A53" s="19" t="s">
        <v>88</v>
      </c>
      <c r="B53" s="53" t="s">
        <v>89</v>
      </c>
      <c r="C53" s="14"/>
      <c r="D53" s="19"/>
      <c r="E53" s="19"/>
      <c r="F53" s="27">
        <v>15</v>
      </c>
      <c r="G53" s="14"/>
      <c r="H53" s="14"/>
      <c r="I53" s="14"/>
      <c r="J53" s="25">
        <v>0.5</v>
      </c>
      <c r="K53" s="14"/>
      <c r="L53" s="19"/>
      <c r="M53" s="19"/>
      <c r="N53" s="19"/>
      <c r="O53" s="19"/>
      <c r="P53" s="22"/>
      <c r="Q53" s="14"/>
      <c r="R53" s="19"/>
      <c r="S53" s="19"/>
      <c r="T53" s="19"/>
      <c r="U53" s="19"/>
      <c r="V53" s="19"/>
      <c r="W53" s="14"/>
      <c r="X53" s="19"/>
      <c r="Y53" s="19"/>
      <c r="Z53" s="19"/>
      <c r="AA53" s="19"/>
      <c r="AB53" s="22"/>
      <c r="AC53" s="19"/>
      <c r="AD53" s="19"/>
      <c r="AE53" s="19"/>
      <c r="AF53" s="19"/>
      <c r="AG53" s="14"/>
      <c r="AH53" s="19"/>
      <c r="AI53" s="19"/>
      <c r="AJ53" s="22"/>
    </row>
    <row r="54" spans="1:43" ht="15.75" customHeight="1" x14ac:dyDescent="0.3">
      <c r="A54" s="19" t="s">
        <v>90</v>
      </c>
      <c r="B54" s="53" t="s">
        <v>91</v>
      </c>
      <c r="C54" s="14"/>
      <c r="D54" s="19"/>
      <c r="E54" s="19"/>
      <c r="F54" s="22"/>
      <c r="G54" s="14"/>
      <c r="H54" s="14"/>
      <c r="I54" s="14"/>
      <c r="J54" s="14"/>
      <c r="K54" s="14"/>
      <c r="L54" s="19"/>
      <c r="M54" s="19"/>
      <c r="N54" s="19"/>
      <c r="O54" s="19"/>
      <c r="P54" s="22"/>
      <c r="Q54" s="14">
        <v>2.5</v>
      </c>
      <c r="R54" s="19"/>
      <c r="S54" s="19"/>
      <c r="T54" s="19"/>
      <c r="U54" s="19"/>
      <c r="V54" s="19"/>
      <c r="W54" s="14">
        <v>15</v>
      </c>
      <c r="X54" s="19">
        <v>15</v>
      </c>
      <c r="Y54" s="19"/>
      <c r="Z54" s="19"/>
      <c r="AA54" s="19"/>
      <c r="AB54" s="22">
        <v>0.5</v>
      </c>
      <c r="AC54" s="19"/>
      <c r="AD54" s="19"/>
      <c r="AE54" s="19"/>
      <c r="AF54" s="19"/>
      <c r="AG54" s="14"/>
      <c r="AH54" s="19"/>
      <c r="AI54" s="19"/>
      <c r="AJ54" s="22"/>
    </row>
    <row r="55" spans="1:43" ht="15.75" customHeight="1" x14ac:dyDescent="0.3">
      <c r="A55" s="19" t="s">
        <v>92</v>
      </c>
      <c r="B55" s="53" t="s">
        <v>93</v>
      </c>
      <c r="C55" s="14"/>
      <c r="D55" s="19"/>
      <c r="E55" s="19"/>
      <c r="F55" s="22"/>
      <c r="G55" s="14"/>
      <c r="H55" s="14"/>
      <c r="I55" s="14"/>
      <c r="J55" s="14"/>
      <c r="K55" s="14"/>
      <c r="L55" s="19"/>
      <c r="M55" s="19"/>
      <c r="N55" s="19"/>
      <c r="O55" s="19"/>
      <c r="P55" s="22"/>
      <c r="Q55" s="14"/>
      <c r="R55" s="19"/>
      <c r="S55" s="19"/>
      <c r="T55" s="19"/>
      <c r="U55" s="19"/>
      <c r="V55" s="19"/>
      <c r="W55" s="14"/>
      <c r="X55" s="19"/>
      <c r="Y55" s="19"/>
      <c r="Z55" s="19"/>
      <c r="AA55" s="19">
        <v>15</v>
      </c>
      <c r="AB55" s="22">
        <v>15</v>
      </c>
      <c r="AC55" s="19"/>
      <c r="AD55" s="19"/>
      <c r="AE55" s="19"/>
      <c r="AF55" s="19">
        <v>2.5</v>
      </c>
      <c r="AG55" s="14">
        <v>2.5</v>
      </c>
      <c r="AH55" s="19"/>
      <c r="AI55" s="19"/>
      <c r="AJ55" s="22">
        <v>37.5</v>
      </c>
    </row>
    <row r="56" spans="1:43" ht="15.75" customHeight="1" x14ac:dyDescent="0.3">
      <c r="A56" s="19" t="s">
        <v>94</v>
      </c>
      <c r="B56" s="53" t="s">
        <v>95</v>
      </c>
      <c r="C56" s="14"/>
      <c r="D56" s="19"/>
      <c r="E56" s="19"/>
      <c r="F56" s="22"/>
      <c r="G56" s="14"/>
      <c r="H56" s="14"/>
      <c r="I56" s="14"/>
      <c r="J56" s="14"/>
      <c r="K56" s="14"/>
      <c r="L56" s="19"/>
      <c r="M56" s="19"/>
      <c r="N56" s="19"/>
      <c r="O56" s="19"/>
      <c r="P56" s="22"/>
      <c r="Q56" s="14"/>
      <c r="R56" s="19"/>
      <c r="S56" s="19"/>
      <c r="T56" s="19"/>
      <c r="U56" s="19"/>
      <c r="V56" s="19"/>
      <c r="W56" s="14"/>
      <c r="X56" s="19"/>
      <c r="Y56" s="19"/>
      <c r="Z56" s="19"/>
      <c r="AA56" s="19"/>
      <c r="AB56" s="22"/>
      <c r="AC56" s="19"/>
      <c r="AD56" s="19"/>
      <c r="AE56" s="19"/>
      <c r="AF56" s="19"/>
      <c r="AG56" s="14"/>
      <c r="AH56" s="19"/>
      <c r="AI56" s="19"/>
      <c r="AJ56" s="22"/>
    </row>
    <row r="57" spans="1:43" ht="15.75" customHeight="1" x14ac:dyDescent="0.3">
      <c r="A57" s="19" t="s">
        <v>175</v>
      </c>
      <c r="B57" s="53" t="s">
        <v>176</v>
      </c>
      <c r="C57" s="14"/>
      <c r="D57" s="19"/>
      <c r="E57" s="19"/>
      <c r="F57" s="22"/>
      <c r="G57" s="14"/>
      <c r="H57" s="14"/>
      <c r="I57" s="14"/>
      <c r="J57" s="14"/>
      <c r="K57" s="14"/>
      <c r="L57" s="19"/>
      <c r="M57" s="19"/>
      <c r="N57" s="19"/>
      <c r="O57" s="19"/>
      <c r="P57" s="22"/>
      <c r="Q57" s="14"/>
      <c r="R57" s="19"/>
      <c r="S57" s="19"/>
      <c r="T57" s="19"/>
      <c r="U57" s="19"/>
      <c r="V57" s="19"/>
      <c r="W57" s="14"/>
      <c r="X57" s="19"/>
      <c r="Y57" s="19"/>
      <c r="Z57" s="19"/>
      <c r="AA57" s="19">
        <v>2.5</v>
      </c>
      <c r="AB57" s="22">
        <v>15</v>
      </c>
      <c r="AC57" s="19"/>
      <c r="AD57" s="19"/>
      <c r="AE57" s="19">
        <v>2.5</v>
      </c>
      <c r="AF57" s="19">
        <v>2.5</v>
      </c>
      <c r="AG57" s="14"/>
      <c r="AH57" s="19"/>
      <c r="AI57" s="19"/>
      <c r="AJ57" s="22"/>
    </row>
    <row r="58" spans="1:43" ht="15.75" customHeight="1" x14ac:dyDescent="0.3">
      <c r="A58" s="19" t="s">
        <v>177</v>
      </c>
      <c r="B58" s="53" t="s">
        <v>178</v>
      </c>
      <c r="C58" s="14"/>
      <c r="D58" s="19"/>
      <c r="E58" s="19"/>
      <c r="F58" s="22"/>
      <c r="G58" s="14"/>
      <c r="H58" s="14"/>
      <c r="I58" s="14"/>
      <c r="J58" s="14"/>
      <c r="K58" s="14"/>
      <c r="L58" s="19"/>
      <c r="M58" s="19"/>
      <c r="N58" s="19"/>
      <c r="O58" s="19"/>
      <c r="P58" s="22"/>
      <c r="Q58" s="14"/>
      <c r="R58" s="19"/>
      <c r="S58" s="19"/>
      <c r="T58" s="19"/>
      <c r="U58" s="19"/>
      <c r="V58" s="19"/>
      <c r="W58" s="14"/>
      <c r="X58" s="19"/>
      <c r="Y58" s="19"/>
      <c r="Z58" s="19"/>
      <c r="AA58" s="19"/>
      <c r="AB58" s="22"/>
      <c r="AC58" s="19"/>
      <c r="AD58" s="19"/>
      <c r="AE58" s="19"/>
      <c r="AF58" s="19"/>
      <c r="AG58" s="14">
        <v>37.5</v>
      </c>
      <c r="AH58" s="19">
        <v>15</v>
      </c>
      <c r="AI58" s="19"/>
      <c r="AJ58" s="22"/>
    </row>
    <row r="59" spans="1:43" ht="15.75" customHeight="1" x14ac:dyDescent="0.3">
      <c r="A59" s="19"/>
      <c r="B59" s="53"/>
      <c r="G59" s="14"/>
      <c r="H59" s="14"/>
      <c r="I59" s="14"/>
      <c r="J59" s="14"/>
      <c r="K59" s="14"/>
      <c r="L59" s="19"/>
      <c r="M59" s="19"/>
      <c r="N59" s="19"/>
      <c r="O59" s="19"/>
      <c r="P59" s="22"/>
      <c r="Q59" s="14"/>
      <c r="R59" s="19"/>
      <c r="S59" s="19"/>
      <c r="T59" s="19"/>
      <c r="U59" s="19"/>
      <c r="V59" s="19"/>
      <c r="W59" s="14"/>
      <c r="X59" s="19"/>
      <c r="Y59" s="19"/>
      <c r="Z59" s="19"/>
      <c r="AA59" s="19"/>
      <c r="AB59" s="22"/>
      <c r="AC59" s="19"/>
      <c r="AD59" s="19"/>
      <c r="AE59" s="19"/>
      <c r="AF59" s="19"/>
      <c r="AG59" s="14"/>
      <c r="AH59" s="19"/>
      <c r="AI59" s="19"/>
      <c r="AJ59" s="22"/>
    </row>
    <row r="60" spans="1:43" ht="15.75" customHeight="1" x14ac:dyDescent="0.3">
      <c r="A60" s="19"/>
      <c r="B60" s="53"/>
      <c r="C60" s="14"/>
      <c r="D60" s="19"/>
      <c r="E60" s="19"/>
      <c r="F60" s="22"/>
      <c r="G60" s="14"/>
      <c r="H60" s="14"/>
      <c r="I60" s="14"/>
      <c r="J60" s="14"/>
      <c r="K60" s="14"/>
      <c r="L60" s="19"/>
      <c r="M60" s="19"/>
      <c r="N60" s="19"/>
      <c r="O60" s="19"/>
      <c r="P60" s="22"/>
      <c r="Q60" s="14"/>
      <c r="R60" s="19"/>
      <c r="S60" s="19"/>
      <c r="T60" s="19"/>
      <c r="U60" s="19"/>
      <c r="V60" s="19"/>
      <c r="W60" s="14"/>
      <c r="X60" s="19"/>
      <c r="Y60" s="19"/>
      <c r="Z60" s="19"/>
      <c r="AA60" s="19"/>
      <c r="AB60" s="22"/>
      <c r="AC60" s="19"/>
      <c r="AD60" s="19"/>
      <c r="AE60" s="19"/>
      <c r="AF60" s="19"/>
      <c r="AG60" s="14"/>
      <c r="AH60" s="19"/>
      <c r="AI60" s="19"/>
      <c r="AJ60" s="22"/>
    </row>
    <row r="61" spans="1:43" ht="15.75" customHeight="1" x14ac:dyDescent="0.3">
      <c r="A61" s="67" t="s">
        <v>96</v>
      </c>
      <c r="B61" s="68"/>
      <c r="C61" s="39">
        <f t="shared" ref="C61:U61" si="17">SUM(C50:C60)</f>
        <v>37.5</v>
      </c>
      <c r="D61" s="39">
        <f t="shared" si="17"/>
        <v>0</v>
      </c>
      <c r="E61" s="39">
        <f t="shared" si="17"/>
        <v>15</v>
      </c>
      <c r="F61" s="39">
        <f t="shared" si="17"/>
        <v>30</v>
      </c>
      <c r="G61" s="39">
        <f t="shared" si="17"/>
        <v>37.5</v>
      </c>
      <c r="H61" s="39">
        <f t="shared" si="17"/>
        <v>2.5</v>
      </c>
      <c r="I61" s="39">
        <f t="shared" si="17"/>
        <v>0</v>
      </c>
      <c r="J61" s="39">
        <f t="shared" si="17"/>
        <v>0.5</v>
      </c>
      <c r="K61" s="39">
        <f t="shared" si="17"/>
        <v>0</v>
      </c>
      <c r="L61" s="39">
        <f t="shared" si="17"/>
        <v>0</v>
      </c>
      <c r="M61" s="39">
        <f t="shared" si="17"/>
        <v>0</v>
      </c>
      <c r="N61" s="39">
        <f t="shared" si="17"/>
        <v>0</v>
      </c>
      <c r="O61" s="39">
        <f t="shared" si="17"/>
        <v>0</v>
      </c>
      <c r="P61" s="39">
        <f t="shared" si="17"/>
        <v>0</v>
      </c>
      <c r="Q61" s="39">
        <f t="shared" si="17"/>
        <v>2.5</v>
      </c>
      <c r="R61" s="39">
        <f t="shared" si="17"/>
        <v>0</v>
      </c>
      <c r="S61" s="39">
        <f t="shared" si="17"/>
        <v>0</v>
      </c>
      <c r="T61" s="39">
        <f t="shared" si="17"/>
        <v>2.5</v>
      </c>
      <c r="U61" s="39">
        <f t="shared" si="17"/>
        <v>37.5</v>
      </c>
      <c r="V61" s="39"/>
      <c r="W61" s="40"/>
      <c r="X61" s="39">
        <f t="shared" ref="X61:AA61" si="18">SUM(X50:X60)</f>
        <v>30</v>
      </c>
      <c r="Y61" s="39">
        <f t="shared" si="18"/>
        <v>15</v>
      </c>
      <c r="Z61" s="39">
        <f t="shared" si="18"/>
        <v>0</v>
      </c>
      <c r="AA61" s="39">
        <f t="shared" si="18"/>
        <v>17.5</v>
      </c>
      <c r="AB61" s="41"/>
      <c r="AC61" s="39">
        <f t="shared" ref="AC61:AJ61" si="19">SUM(AC50:AC60)</f>
        <v>62.5</v>
      </c>
      <c r="AD61" s="39">
        <f t="shared" si="19"/>
        <v>2.5</v>
      </c>
      <c r="AE61" s="39">
        <f t="shared" si="19"/>
        <v>2.5</v>
      </c>
      <c r="AF61" s="39">
        <f t="shared" si="19"/>
        <v>5</v>
      </c>
      <c r="AG61" s="40">
        <f t="shared" si="19"/>
        <v>102.5</v>
      </c>
      <c r="AH61" s="39">
        <f t="shared" si="19"/>
        <v>52.5</v>
      </c>
      <c r="AI61" s="39">
        <f t="shared" si="19"/>
        <v>0.5</v>
      </c>
      <c r="AJ61" s="41">
        <f t="shared" si="19"/>
        <v>38</v>
      </c>
      <c r="AK61" s="39"/>
      <c r="AL61" s="39"/>
      <c r="AM61" s="39"/>
      <c r="AN61" s="39"/>
      <c r="AO61" s="39"/>
      <c r="AP61" s="39"/>
      <c r="AQ61" s="39"/>
    </row>
    <row r="62" spans="1:43" ht="15.75" customHeight="1" x14ac:dyDescent="0.3">
      <c r="A62" s="19"/>
      <c r="B62" s="53"/>
      <c r="C62" s="14"/>
      <c r="D62" s="19"/>
      <c r="E62" s="19"/>
      <c r="F62" s="22"/>
      <c r="G62" s="14"/>
      <c r="H62" s="14"/>
      <c r="I62" s="14"/>
      <c r="J62" s="14"/>
      <c r="K62" s="14"/>
      <c r="L62" s="19"/>
      <c r="M62" s="19"/>
      <c r="N62" s="19"/>
      <c r="O62" s="19"/>
      <c r="P62" s="22"/>
      <c r="Q62" s="14"/>
      <c r="R62" s="19"/>
      <c r="S62" s="19"/>
      <c r="T62" s="19"/>
      <c r="U62" s="19"/>
      <c r="V62" s="19"/>
      <c r="W62" s="14"/>
      <c r="X62" s="19"/>
      <c r="Y62" s="19"/>
      <c r="Z62" s="19"/>
      <c r="AA62" s="19"/>
      <c r="AB62" s="22"/>
      <c r="AC62" s="19"/>
      <c r="AD62" s="19"/>
      <c r="AE62" s="19"/>
      <c r="AF62" s="19"/>
      <c r="AG62" s="14"/>
      <c r="AH62" s="19"/>
      <c r="AI62" s="19"/>
      <c r="AJ62" s="22"/>
    </row>
    <row r="63" spans="1:43" ht="15.75" customHeight="1" x14ac:dyDescent="0.3">
      <c r="A63" s="13" t="s">
        <v>40</v>
      </c>
      <c r="B63" s="53"/>
      <c r="C63" s="14"/>
      <c r="D63" s="19"/>
      <c r="E63" s="19"/>
      <c r="F63" s="22"/>
      <c r="G63" s="14"/>
      <c r="H63" s="14"/>
      <c r="I63" s="14"/>
      <c r="J63" s="14"/>
      <c r="K63" s="14"/>
      <c r="L63" s="19"/>
      <c r="M63" s="19"/>
      <c r="N63" s="19"/>
      <c r="O63" s="19"/>
      <c r="P63" s="22"/>
      <c r="Q63" s="14"/>
      <c r="R63" s="19"/>
      <c r="S63" s="19"/>
      <c r="T63" s="19"/>
      <c r="U63" s="19"/>
      <c r="V63" s="19"/>
      <c r="W63" s="14"/>
      <c r="X63" s="19"/>
      <c r="Y63" s="19"/>
      <c r="Z63" s="19"/>
      <c r="AA63" s="19"/>
      <c r="AB63" s="22"/>
      <c r="AC63" s="19"/>
      <c r="AD63" s="19"/>
      <c r="AE63" s="19"/>
      <c r="AF63" s="19"/>
      <c r="AG63" s="14"/>
      <c r="AH63" s="19"/>
      <c r="AI63" s="19"/>
      <c r="AJ63" s="22"/>
    </row>
    <row r="64" spans="1:43" ht="15.75" customHeight="1" x14ac:dyDescent="0.3">
      <c r="A64" s="19" t="s">
        <v>97</v>
      </c>
      <c r="B64" s="53" t="s">
        <v>98</v>
      </c>
      <c r="C64" s="14"/>
      <c r="D64" s="19"/>
      <c r="E64" s="19"/>
      <c r="F64" s="22"/>
      <c r="G64" s="14"/>
      <c r="H64" s="14"/>
      <c r="I64" s="14"/>
      <c r="J64" s="14"/>
      <c r="K64" s="14"/>
      <c r="L64" s="19"/>
      <c r="M64" s="19"/>
      <c r="N64" s="19"/>
      <c r="O64" s="19"/>
      <c r="P64" s="22"/>
      <c r="Q64" s="14"/>
      <c r="R64" s="19"/>
      <c r="S64" s="19"/>
      <c r="T64" s="19"/>
      <c r="U64" s="19"/>
      <c r="V64" s="19"/>
      <c r="W64" s="14"/>
      <c r="X64" s="19"/>
      <c r="Y64" s="19"/>
      <c r="Z64" s="19"/>
      <c r="AA64" s="19"/>
      <c r="AB64" s="22">
        <v>37.5</v>
      </c>
      <c r="AC64" s="19"/>
      <c r="AD64" s="19"/>
      <c r="AE64" s="19"/>
      <c r="AF64" s="19"/>
      <c r="AG64" s="14"/>
      <c r="AH64" s="19"/>
      <c r="AI64" s="19">
        <v>37.5</v>
      </c>
      <c r="AJ64" s="22">
        <v>62.5</v>
      </c>
    </row>
    <row r="65" spans="1:43" ht="15.75" customHeight="1" x14ac:dyDescent="0.3">
      <c r="A65" s="19" t="s">
        <v>99</v>
      </c>
      <c r="B65" s="53" t="s">
        <v>100</v>
      </c>
      <c r="C65" s="14"/>
      <c r="D65" s="19"/>
      <c r="E65" s="19"/>
      <c r="F65" s="22"/>
      <c r="G65" s="14"/>
      <c r="H65" s="14"/>
      <c r="I65" s="14"/>
      <c r="J65" s="14"/>
      <c r="K65" s="14"/>
      <c r="L65" s="19"/>
      <c r="M65" s="19"/>
      <c r="N65" s="19"/>
      <c r="O65" s="19"/>
      <c r="P65" s="22"/>
      <c r="Q65" s="14"/>
      <c r="R65" s="19"/>
      <c r="S65" s="19"/>
      <c r="T65" s="19"/>
      <c r="U65" s="19"/>
      <c r="V65" s="19"/>
      <c r="W65" s="14"/>
      <c r="X65" s="19"/>
      <c r="Y65" s="19"/>
      <c r="Z65" s="19"/>
      <c r="AA65" s="19"/>
      <c r="AB65" s="22"/>
      <c r="AC65" s="19"/>
      <c r="AD65" s="19"/>
      <c r="AE65" s="19"/>
      <c r="AF65" s="19"/>
      <c r="AG65" s="14"/>
      <c r="AH65" s="19"/>
      <c r="AI65" s="19"/>
      <c r="AJ65" s="22"/>
    </row>
    <row r="66" spans="1:43" ht="15.75" customHeight="1" x14ac:dyDescent="0.3">
      <c r="A66" s="19"/>
      <c r="B66" s="53"/>
      <c r="C66" s="14"/>
      <c r="D66" s="19"/>
      <c r="E66" s="19"/>
      <c r="F66" s="22"/>
      <c r="G66" s="14"/>
      <c r="H66" s="14"/>
      <c r="I66" s="14"/>
      <c r="J66" s="14"/>
      <c r="K66" s="14"/>
      <c r="L66" s="19"/>
      <c r="M66" s="19"/>
      <c r="N66" s="19"/>
      <c r="O66" s="19"/>
      <c r="P66" s="22"/>
      <c r="Q66" s="14"/>
      <c r="R66" s="19"/>
      <c r="S66" s="19"/>
      <c r="T66" s="19"/>
      <c r="U66" s="19"/>
      <c r="V66" s="19"/>
      <c r="W66" s="14"/>
      <c r="X66" s="19"/>
      <c r="Y66" s="19"/>
      <c r="Z66" s="19"/>
      <c r="AA66" s="19"/>
      <c r="AB66" s="22"/>
      <c r="AC66" s="19"/>
      <c r="AD66" s="19"/>
      <c r="AE66" s="19"/>
      <c r="AF66" s="19"/>
      <c r="AG66" s="14"/>
      <c r="AH66" s="19"/>
      <c r="AI66" s="19"/>
      <c r="AJ66" s="22"/>
    </row>
    <row r="67" spans="1:43" ht="15.75" customHeight="1" x14ac:dyDescent="0.3">
      <c r="A67" s="67" t="s">
        <v>101</v>
      </c>
      <c r="B67" s="68"/>
      <c r="C67" s="39">
        <f>SUM(C60:C66)</f>
        <v>37.5</v>
      </c>
      <c r="D67" s="39">
        <f t="shared" ref="D67:U67" si="20">SUM(D62:D66)</f>
        <v>0</v>
      </c>
      <c r="E67" s="39">
        <f t="shared" si="20"/>
        <v>0</v>
      </c>
      <c r="F67" s="39">
        <f t="shared" si="20"/>
        <v>0</v>
      </c>
      <c r="G67" s="39">
        <f t="shared" si="20"/>
        <v>0</v>
      </c>
      <c r="H67" s="39">
        <f t="shared" si="20"/>
        <v>0</v>
      </c>
      <c r="I67" s="39">
        <f t="shared" si="20"/>
        <v>0</v>
      </c>
      <c r="J67" s="39">
        <f t="shared" si="20"/>
        <v>0</v>
      </c>
      <c r="K67" s="39">
        <f t="shared" si="20"/>
        <v>0</v>
      </c>
      <c r="L67" s="39">
        <f t="shared" si="20"/>
        <v>0</v>
      </c>
      <c r="M67" s="39">
        <f t="shared" si="20"/>
        <v>0</v>
      </c>
      <c r="N67" s="39">
        <f t="shared" si="20"/>
        <v>0</v>
      </c>
      <c r="O67" s="39">
        <f t="shared" si="20"/>
        <v>0</v>
      </c>
      <c r="P67" s="39">
        <f t="shared" si="20"/>
        <v>0</v>
      </c>
      <c r="Q67" s="39">
        <f t="shared" si="20"/>
        <v>0</v>
      </c>
      <c r="R67" s="39">
        <f t="shared" si="20"/>
        <v>0</v>
      </c>
      <c r="S67" s="39">
        <f t="shared" si="20"/>
        <v>0</v>
      </c>
      <c r="T67" s="39">
        <f t="shared" si="20"/>
        <v>0</v>
      </c>
      <c r="U67" s="39">
        <f t="shared" si="20"/>
        <v>0</v>
      </c>
      <c r="V67" s="39"/>
      <c r="W67" s="40"/>
      <c r="X67" s="39">
        <f t="shared" ref="X67:AA67" si="21">SUM(X62:X66)</f>
        <v>0</v>
      </c>
      <c r="Y67" s="39">
        <f t="shared" si="21"/>
        <v>0</v>
      </c>
      <c r="Z67" s="39">
        <f t="shared" si="21"/>
        <v>0</v>
      </c>
      <c r="AA67" s="39">
        <f t="shared" si="21"/>
        <v>0</v>
      </c>
      <c r="AB67" s="41"/>
      <c r="AC67" s="39">
        <f t="shared" ref="AC67:AJ67" si="22">SUM(AC62:AC66)</f>
        <v>0</v>
      </c>
      <c r="AD67" s="39">
        <f t="shared" si="22"/>
        <v>0</v>
      </c>
      <c r="AE67" s="39">
        <f t="shared" si="22"/>
        <v>0</v>
      </c>
      <c r="AF67" s="39">
        <f t="shared" si="22"/>
        <v>0</v>
      </c>
      <c r="AG67" s="40">
        <f t="shared" si="22"/>
        <v>0</v>
      </c>
      <c r="AH67" s="39">
        <f t="shared" si="22"/>
        <v>0</v>
      </c>
      <c r="AI67" s="39">
        <f t="shared" si="22"/>
        <v>37.5</v>
      </c>
      <c r="AJ67" s="41">
        <f t="shared" si="22"/>
        <v>62.5</v>
      </c>
      <c r="AK67" s="39"/>
      <c r="AL67" s="39"/>
      <c r="AM67" s="39"/>
      <c r="AN67" s="39"/>
      <c r="AO67" s="39"/>
      <c r="AP67" s="39"/>
      <c r="AQ67" s="39"/>
    </row>
    <row r="68" spans="1:43" ht="15.75" customHeight="1" x14ac:dyDescent="0.3">
      <c r="A68" s="19"/>
      <c r="B68" s="53"/>
      <c r="C68" s="16"/>
      <c r="D68" s="17"/>
      <c r="E68" s="17"/>
      <c r="F68" s="17"/>
      <c r="G68" s="14"/>
      <c r="H68" s="14"/>
      <c r="I68" s="14"/>
      <c r="J68" s="14"/>
      <c r="K68" s="55"/>
      <c r="L68" s="54"/>
      <c r="M68" s="54"/>
      <c r="N68" s="54"/>
      <c r="O68" s="54"/>
      <c r="P68" s="56"/>
      <c r="Q68" s="55"/>
      <c r="R68" s="54"/>
      <c r="S68" s="54"/>
      <c r="T68" s="54"/>
      <c r="U68" s="54"/>
      <c r="V68" s="54"/>
      <c r="W68" s="55"/>
      <c r="X68" s="54"/>
      <c r="Y68" s="54"/>
      <c r="Z68" s="54"/>
      <c r="AA68" s="54"/>
      <c r="AB68" s="56"/>
      <c r="AC68" s="54"/>
      <c r="AD68" s="54"/>
      <c r="AE68" s="54"/>
      <c r="AF68" s="54"/>
      <c r="AG68" s="55"/>
      <c r="AH68" s="54"/>
      <c r="AI68" s="54"/>
      <c r="AJ68" s="56"/>
    </row>
    <row r="69" spans="1:43" ht="15.75" customHeight="1" x14ac:dyDescent="0.3">
      <c r="A69" s="57" t="s">
        <v>102</v>
      </c>
      <c r="B69" s="62"/>
      <c r="C69" s="88"/>
      <c r="D69" s="89"/>
      <c r="E69" s="89"/>
      <c r="F69" s="90"/>
      <c r="G69" s="60"/>
      <c r="H69" s="59"/>
      <c r="I69" s="59"/>
      <c r="J69" s="59"/>
      <c r="K69" s="59"/>
      <c r="L69" s="60"/>
      <c r="M69" s="60"/>
      <c r="N69" s="60"/>
      <c r="O69" s="60"/>
      <c r="P69" s="63"/>
      <c r="Q69" s="59"/>
      <c r="R69" s="60"/>
      <c r="S69" s="60"/>
      <c r="T69" s="60"/>
      <c r="U69" s="60"/>
      <c r="V69" s="60"/>
      <c r="W69" s="59"/>
      <c r="X69" s="60"/>
      <c r="Y69" s="60"/>
      <c r="Z69" s="60"/>
      <c r="AA69" s="60"/>
      <c r="AB69" s="63"/>
      <c r="AC69" s="60"/>
      <c r="AD69" s="60"/>
      <c r="AE69" s="60"/>
      <c r="AF69" s="60"/>
      <c r="AG69" s="59"/>
      <c r="AH69" s="60"/>
      <c r="AI69" s="60"/>
      <c r="AJ69" s="63"/>
    </row>
    <row r="70" spans="1:43" ht="15.75" customHeight="1" x14ac:dyDescent="0.3">
      <c r="A70" t="s">
        <v>46</v>
      </c>
      <c r="B70" s="64" t="s">
        <v>103</v>
      </c>
      <c r="C70" s="25">
        <v>15</v>
      </c>
      <c r="D70" s="26">
        <v>2.5</v>
      </c>
      <c r="E70" s="26">
        <v>15</v>
      </c>
      <c r="F70" s="27">
        <v>15</v>
      </c>
      <c r="G70" s="25">
        <v>2.5</v>
      </c>
      <c r="H70" s="25">
        <v>2.5</v>
      </c>
      <c r="I70" s="25">
        <v>0.5</v>
      </c>
      <c r="J70" s="25">
        <v>2.5</v>
      </c>
      <c r="K70" s="14"/>
      <c r="L70" s="19"/>
      <c r="M70" s="19"/>
      <c r="N70" s="19"/>
      <c r="O70" s="19"/>
      <c r="P70" s="22"/>
      <c r="Q70" s="14">
        <v>15</v>
      </c>
      <c r="R70" s="19">
        <v>2.5</v>
      </c>
      <c r="S70" s="19">
        <v>0</v>
      </c>
      <c r="T70" s="19">
        <v>15</v>
      </c>
      <c r="U70" s="19">
        <v>15</v>
      </c>
      <c r="V70" s="19">
        <v>2.5</v>
      </c>
      <c r="W70" s="14">
        <v>15</v>
      </c>
      <c r="X70" s="19">
        <v>15</v>
      </c>
      <c r="Y70" s="19">
        <v>2.5</v>
      </c>
      <c r="Z70" s="19">
        <v>2.5</v>
      </c>
      <c r="AA70" s="19">
        <v>15</v>
      </c>
      <c r="AB70" s="22">
        <v>2.5</v>
      </c>
      <c r="AC70" s="19">
        <v>2.5</v>
      </c>
      <c r="AD70" s="19">
        <v>2.5</v>
      </c>
      <c r="AE70" s="19">
        <v>2.5</v>
      </c>
      <c r="AF70" s="19">
        <v>2.5</v>
      </c>
      <c r="AG70" s="14">
        <v>37.5</v>
      </c>
      <c r="AH70" s="19">
        <v>2.5</v>
      </c>
      <c r="AI70" s="19">
        <v>2.5</v>
      </c>
      <c r="AJ70" s="22">
        <v>2.5</v>
      </c>
    </row>
    <row r="71" spans="1:43" ht="15.75" customHeight="1" x14ac:dyDescent="0.3">
      <c r="A71" t="s">
        <v>49</v>
      </c>
      <c r="B71" s="64" t="s">
        <v>104</v>
      </c>
      <c r="C71" s="25">
        <v>15</v>
      </c>
      <c r="D71" s="26">
        <v>15</v>
      </c>
      <c r="E71" s="26">
        <v>15</v>
      </c>
      <c r="F71" s="27">
        <v>37.5</v>
      </c>
      <c r="G71" s="25">
        <v>2.5</v>
      </c>
      <c r="H71" s="25">
        <v>2.5</v>
      </c>
      <c r="I71" s="25">
        <v>2.5</v>
      </c>
      <c r="J71" s="25">
        <v>37.5</v>
      </c>
      <c r="K71" s="14"/>
      <c r="L71" s="19"/>
      <c r="M71" s="19"/>
      <c r="N71" s="19"/>
      <c r="O71" s="19"/>
      <c r="P71" s="22"/>
      <c r="Q71" s="14">
        <v>62.5</v>
      </c>
      <c r="R71" s="19">
        <v>37.5</v>
      </c>
      <c r="S71" s="19">
        <v>2.5</v>
      </c>
      <c r="T71" s="19">
        <v>2.5</v>
      </c>
      <c r="U71" s="19">
        <v>15</v>
      </c>
      <c r="V71" s="19">
        <v>37.5</v>
      </c>
      <c r="W71" s="14">
        <v>37.5</v>
      </c>
      <c r="X71" s="19">
        <v>37.5</v>
      </c>
      <c r="Y71" s="19">
        <v>15</v>
      </c>
      <c r="Z71" s="19">
        <v>15</v>
      </c>
      <c r="AA71" s="19">
        <v>37.5</v>
      </c>
      <c r="AB71" s="22">
        <v>15</v>
      </c>
      <c r="AC71" s="19">
        <v>15</v>
      </c>
      <c r="AD71" s="19">
        <v>15</v>
      </c>
      <c r="AE71" s="19">
        <v>2.5</v>
      </c>
      <c r="AF71" s="19">
        <v>85</v>
      </c>
      <c r="AG71" s="14">
        <v>37.5</v>
      </c>
      <c r="AH71" s="19">
        <v>0.5</v>
      </c>
      <c r="AI71" s="19">
        <v>2.5</v>
      </c>
      <c r="AJ71" s="22">
        <v>2.5</v>
      </c>
    </row>
    <row r="72" spans="1:43" ht="15.75" customHeight="1" x14ac:dyDescent="0.3">
      <c r="A72" t="s">
        <v>105</v>
      </c>
      <c r="B72" s="64" t="s">
        <v>106</v>
      </c>
      <c r="C72" s="25">
        <v>37.5</v>
      </c>
      <c r="D72" s="26">
        <v>85</v>
      </c>
      <c r="E72" s="26">
        <v>37.5</v>
      </c>
      <c r="F72" s="27">
        <v>15</v>
      </c>
      <c r="G72" s="25">
        <v>2.5</v>
      </c>
      <c r="H72" s="25">
        <v>37.5</v>
      </c>
      <c r="I72" s="25">
        <v>62.5</v>
      </c>
      <c r="J72" s="25">
        <v>15</v>
      </c>
      <c r="K72" s="14"/>
      <c r="L72" s="19"/>
      <c r="M72" s="19"/>
      <c r="N72" s="19"/>
      <c r="O72" s="19"/>
      <c r="P72" s="22"/>
      <c r="Q72" s="14">
        <v>37.5</v>
      </c>
      <c r="R72" s="19">
        <v>37.5</v>
      </c>
      <c r="S72" s="19">
        <v>85</v>
      </c>
      <c r="T72" s="19">
        <v>37.5</v>
      </c>
      <c r="U72" s="19">
        <v>37.5</v>
      </c>
      <c r="V72" s="19">
        <v>15</v>
      </c>
      <c r="W72" s="14">
        <v>2.5</v>
      </c>
      <c r="X72" s="19">
        <v>15</v>
      </c>
      <c r="Y72" s="19">
        <v>62.5</v>
      </c>
      <c r="Z72" s="19">
        <v>37.5</v>
      </c>
      <c r="AA72" s="19">
        <v>37.5</v>
      </c>
      <c r="AB72" s="22">
        <v>37.5</v>
      </c>
      <c r="AC72" s="19">
        <v>15</v>
      </c>
      <c r="AD72" s="19">
        <v>37.5</v>
      </c>
      <c r="AE72" s="19">
        <v>62.5</v>
      </c>
      <c r="AF72" s="19">
        <v>2.5</v>
      </c>
      <c r="AG72" s="14">
        <v>2.5</v>
      </c>
      <c r="AH72" s="19">
        <v>62.5</v>
      </c>
      <c r="AI72" s="19">
        <v>62.5</v>
      </c>
      <c r="AJ72" s="22">
        <v>37.5</v>
      </c>
    </row>
    <row r="73" spans="1:43" ht="15.75" customHeight="1" x14ac:dyDescent="0.3">
      <c r="A73" t="s">
        <v>107</v>
      </c>
      <c r="B73" s="14"/>
      <c r="C73" s="14"/>
      <c r="D73" s="19"/>
      <c r="E73" s="19"/>
      <c r="F73" s="22"/>
      <c r="G73" s="26">
        <v>15</v>
      </c>
      <c r="H73" s="25">
        <v>2.5</v>
      </c>
      <c r="I73" s="25">
        <v>0.5</v>
      </c>
      <c r="J73" s="25">
        <v>0.5</v>
      </c>
      <c r="K73" s="14"/>
      <c r="L73" s="19"/>
      <c r="M73" s="19"/>
      <c r="N73" s="19"/>
      <c r="O73" s="19"/>
      <c r="P73" s="22"/>
      <c r="Q73" s="14"/>
      <c r="R73" s="19"/>
      <c r="S73" s="19"/>
      <c r="T73" s="19"/>
      <c r="U73" s="19"/>
      <c r="V73" s="19"/>
      <c r="W73" s="14"/>
      <c r="X73" s="19"/>
      <c r="Y73" s="19"/>
      <c r="Z73" s="19"/>
      <c r="AA73" s="19"/>
      <c r="AB73" s="22"/>
      <c r="AC73" s="19">
        <v>2.5</v>
      </c>
      <c r="AD73" s="19">
        <v>2.5</v>
      </c>
      <c r="AE73" s="19">
        <v>2.5</v>
      </c>
      <c r="AF73" s="19">
        <v>2.5</v>
      </c>
      <c r="AG73" s="14"/>
      <c r="AH73" s="19"/>
      <c r="AI73" s="19"/>
      <c r="AJ73" s="22"/>
    </row>
    <row r="74" spans="1:43" ht="15.75" customHeight="1" x14ac:dyDescent="0.3">
      <c r="A74" s="56" t="s">
        <v>108</v>
      </c>
      <c r="B74" s="55"/>
      <c r="C74" s="91"/>
      <c r="D74" s="92"/>
      <c r="E74" s="92"/>
      <c r="F74" s="93"/>
      <c r="G74" s="94">
        <v>15</v>
      </c>
      <c r="H74" s="55"/>
      <c r="I74" s="55"/>
      <c r="J74" s="55"/>
      <c r="K74" s="55"/>
      <c r="L74" s="54"/>
      <c r="M74" s="54"/>
      <c r="N74" s="54"/>
      <c r="O74" s="54"/>
      <c r="P74" s="56"/>
      <c r="Q74" s="55"/>
      <c r="R74" s="54"/>
      <c r="S74" s="54"/>
      <c r="T74" s="54"/>
      <c r="U74" s="54"/>
      <c r="V74" s="54"/>
      <c r="W74" s="55"/>
      <c r="X74" s="54">
        <v>2.5</v>
      </c>
      <c r="Y74" s="54">
        <v>15</v>
      </c>
      <c r="Z74" s="54"/>
      <c r="AA74" s="54"/>
      <c r="AB74" s="56"/>
      <c r="AC74" s="54">
        <v>2.5</v>
      </c>
      <c r="AD74" s="54">
        <v>15</v>
      </c>
      <c r="AE74" s="54"/>
      <c r="AF74" s="54"/>
      <c r="AG74" s="55"/>
      <c r="AH74" s="54"/>
      <c r="AI74" s="54"/>
      <c r="AJ74" s="56"/>
    </row>
    <row r="75" spans="1:43" ht="15.75" customHeight="1" x14ac:dyDescent="0.3"/>
    <row r="76" spans="1:43" ht="15.75" customHeight="1" x14ac:dyDescent="0.3"/>
    <row r="77" spans="1:43" ht="15.75" customHeight="1" x14ac:dyDescent="0.3"/>
    <row r="78" spans="1:43" ht="15.75" customHeight="1" x14ac:dyDescent="0.3"/>
    <row r="79" spans="1:43" ht="15.75" customHeight="1" x14ac:dyDescent="0.3"/>
    <row r="80" spans="1:43"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6">
    <mergeCell ref="AG6:AJ6"/>
    <mergeCell ref="A7:B7"/>
    <mergeCell ref="K6:P6"/>
    <mergeCell ref="Q6:V6"/>
    <mergeCell ref="W6:AB6"/>
    <mergeCell ref="AC6:AF6"/>
  </mergeCell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P1000"/>
  <sheetViews>
    <sheetView zoomScale="70" zoomScaleNormal="70" workbookViewId="0">
      <pane xSplit="2" ySplit="7" topLeftCell="U24" activePane="bottomRight" state="frozen"/>
      <selection pane="topRight" activeCell="C1" sqref="C1"/>
      <selection pane="bottomLeft" activeCell="A8" sqref="A8"/>
      <selection pane="bottomRight" activeCell="S23" sqref="S23"/>
    </sheetView>
  </sheetViews>
  <sheetFormatPr defaultColWidth="14.44140625" defaultRowHeight="15" customHeight="1" x14ac:dyDescent="0.3"/>
  <cols>
    <col min="1" max="1" width="18.5546875" customWidth="1"/>
    <col min="2" max="2" width="35.5546875" customWidth="1"/>
    <col min="3" max="11" width="9.44140625" customWidth="1"/>
    <col min="12" max="12" width="9.6640625" customWidth="1"/>
    <col min="13" max="13" width="10.109375" customWidth="1"/>
    <col min="14" max="32" width="9.109375" customWidth="1"/>
    <col min="33" max="37" width="8.6640625" customWidth="1"/>
    <col min="38" max="38" width="18.33203125" customWidth="1"/>
    <col min="39" max="42" width="8.6640625" customWidth="1"/>
  </cols>
  <sheetData>
    <row r="1" spans="1:42" ht="18" x14ac:dyDescent="0.35">
      <c r="A1" s="2" t="s">
        <v>0</v>
      </c>
      <c r="K1" t="s">
        <v>1</v>
      </c>
    </row>
    <row r="2" spans="1:42" ht="18" x14ac:dyDescent="0.35">
      <c r="A2" s="2" t="s">
        <v>2</v>
      </c>
      <c r="C2" s="4"/>
      <c r="D2" s="4"/>
      <c r="E2" s="4"/>
      <c r="F2" s="4"/>
      <c r="G2" s="4"/>
      <c r="H2" s="4"/>
      <c r="I2" s="4"/>
      <c r="J2" s="4"/>
      <c r="K2" s="3" t="s">
        <v>3</v>
      </c>
      <c r="L2" s="3" t="s">
        <v>4</v>
      </c>
      <c r="M2" s="3" t="s">
        <v>5</v>
      </c>
      <c r="N2" s="3" t="s">
        <v>6</v>
      </c>
      <c r="O2" s="3" t="s">
        <v>7</v>
      </c>
      <c r="P2" s="3" t="s">
        <v>8</v>
      </c>
      <c r="Q2" s="3" t="s">
        <v>9</v>
      </c>
    </row>
    <row r="3" spans="1:42" ht="18" x14ac:dyDescent="0.35">
      <c r="A3" s="2" t="s">
        <v>10</v>
      </c>
      <c r="C3" s="4"/>
      <c r="D3" s="4"/>
      <c r="E3" s="4"/>
      <c r="F3" s="4"/>
      <c r="G3" s="4"/>
      <c r="H3" s="4"/>
      <c r="I3" s="4"/>
      <c r="J3" s="4"/>
      <c r="K3" s="3">
        <v>0.5</v>
      </c>
      <c r="L3" s="3">
        <v>2.5</v>
      </c>
      <c r="M3" s="3">
        <v>15</v>
      </c>
      <c r="N3" s="3">
        <v>37.5</v>
      </c>
      <c r="O3" s="3">
        <v>62.5</v>
      </c>
      <c r="P3" s="3">
        <v>85</v>
      </c>
      <c r="Q3" s="3">
        <v>97.5</v>
      </c>
    </row>
    <row r="4" spans="1:42" ht="18" x14ac:dyDescent="0.35">
      <c r="A4" s="2" t="s">
        <v>179</v>
      </c>
    </row>
    <row r="5" spans="1:42" ht="14.4" x14ac:dyDescent="0.3">
      <c r="K5" t="s">
        <v>110</v>
      </c>
    </row>
    <row r="6" spans="1:42" ht="14.4" x14ac:dyDescent="0.3">
      <c r="C6" s="5" t="s">
        <v>13</v>
      </c>
      <c r="D6" s="5"/>
      <c r="E6" s="5"/>
      <c r="F6" s="5"/>
      <c r="G6" s="5" t="s">
        <v>14</v>
      </c>
      <c r="H6" s="6"/>
      <c r="I6" s="6"/>
      <c r="J6" s="6"/>
      <c r="K6" s="136" t="s">
        <v>15</v>
      </c>
      <c r="L6" s="137"/>
      <c r="M6" s="137"/>
      <c r="N6" s="137"/>
      <c r="O6" s="137"/>
      <c r="P6" s="138"/>
      <c r="Q6" s="136" t="s">
        <v>16</v>
      </c>
      <c r="R6" s="137"/>
      <c r="S6" s="137"/>
      <c r="T6" s="137"/>
      <c r="U6" s="137"/>
      <c r="V6" s="138"/>
      <c r="W6" s="136" t="s">
        <v>17</v>
      </c>
      <c r="X6" s="137"/>
      <c r="Y6" s="137"/>
      <c r="Z6" s="137"/>
      <c r="AA6" s="137"/>
      <c r="AB6" s="138"/>
      <c r="AC6" s="139" t="s">
        <v>18</v>
      </c>
      <c r="AD6" s="137"/>
      <c r="AE6" s="137"/>
      <c r="AF6" s="138"/>
      <c r="AG6" s="136" t="s">
        <v>19</v>
      </c>
      <c r="AH6" s="137"/>
      <c r="AI6" s="137"/>
      <c r="AJ6" s="138"/>
      <c r="AM6" t="s">
        <v>12</v>
      </c>
    </row>
    <row r="7" spans="1:42" ht="14.4" x14ac:dyDescent="0.3">
      <c r="A7" s="132" t="s">
        <v>20</v>
      </c>
      <c r="B7" s="133"/>
      <c r="C7" s="10" t="s">
        <v>21</v>
      </c>
      <c r="D7" s="10" t="s">
        <v>22</v>
      </c>
      <c r="E7" s="10" t="s">
        <v>23</v>
      </c>
      <c r="F7" s="10" t="s">
        <v>24</v>
      </c>
      <c r="G7" s="8" t="s">
        <v>21</v>
      </c>
      <c r="H7" s="8" t="s">
        <v>22</v>
      </c>
      <c r="I7" s="8" t="s">
        <v>23</v>
      </c>
      <c r="J7" s="8" t="s">
        <v>24</v>
      </c>
      <c r="K7" s="10" t="s">
        <v>111</v>
      </c>
      <c r="L7" s="10" t="s">
        <v>21</v>
      </c>
      <c r="M7" s="10" t="s">
        <v>22</v>
      </c>
      <c r="N7" s="10" t="s">
        <v>23</v>
      </c>
      <c r="O7" s="10" t="s">
        <v>24</v>
      </c>
      <c r="P7" s="10" t="s">
        <v>27</v>
      </c>
      <c r="Q7" s="10" t="s">
        <v>111</v>
      </c>
      <c r="R7" s="10" t="s">
        <v>21</v>
      </c>
      <c r="S7" s="10" t="s">
        <v>22</v>
      </c>
      <c r="T7" s="10" t="s">
        <v>23</v>
      </c>
      <c r="U7" s="10" t="s">
        <v>24</v>
      </c>
      <c r="V7" s="11" t="s">
        <v>27</v>
      </c>
      <c r="W7" s="10" t="s">
        <v>111</v>
      </c>
      <c r="X7" s="10" t="s">
        <v>21</v>
      </c>
      <c r="Y7" s="10" t="s">
        <v>22</v>
      </c>
      <c r="Z7" s="10" t="s">
        <v>23</v>
      </c>
      <c r="AA7" s="10" t="s">
        <v>24</v>
      </c>
      <c r="AB7" s="10" t="s">
        <v>27</v>
      </c>
      <c r="AC7" s="9" t="s">
        <v>21</v>
      </c>
      <c r="AD7" s="10" t="s">
        <v>22</v>
      </c>
      <c r="AE7" s="10" t="s">
        <v>23</v>
      </c>
      <c r="AF7" s="11" t="s">
        <v>24</v>
      </c>
      <c r="AG7" s="10" t="s">
        <v>21</v>
      </c>
      <c r="AH7" s="10" t="s">
        <v>22</v>
      </c>
      <c r="AI7" s="10" t="s">
        <v>23</v>
      </c>
      <c r="AJ7" s="10" t="s">
        <v>24</v>
      </c>
      <c r="AM7" t="s">
        <v>16</v>
      </c>
      <c r="AN7" t="s">
        <v>17</v>
      </c>
      <c r="AO7" t="s">
        <v>18</v>
      </c>
      <c r="AP7" t="s">
        <v>19</v>
      </c>
    </row>
    <row r="8" spans="1:42" ht="14.4" x14ac:dyDescent="0.3">
      <c r="B8" s="53"/>
      <c r="C8" s="16"/>
      <c r="D8" s="17"/>
      <c r="E8" s="17"/>
      <c r="F8" s="17"/>
      <c r="G8" s="16"/>
      <c r="H8" s="17"/>
      <c r="I8" s="17"/>
      <c r="J8" s="18"/>
      <c r="K8" s="19" t="s">
        <v>112</v>
      </c>
      <c r="L8" s="19"/>
      <c r="M8" s="19"/>
      <c r="N8" s="19"/>
      <c r="O8" s="19"/>
      <c r="P8" s="22"/>
      <c r="Q8" s="14"/>
      <c r="R8" s="19"/>
      <c r="S8" s="19"/>
      <c r="T8" s="19"/>
      <c r="U8" s="19"/>
      <c r="V8" s="19"/>
      <c r="W8" s="14"/>
      <c r="X8" s="19"/>
      <c r="Y8" s="19"/>
      <c r="Z8" s="19"/>
      <c r="AA8" s="19"/>
      <c r="AB8" s="22"/>
      <c r="AC8" s="19"/>
      <c r="AD8" s="19"/>
      <c r="AE8" s="19"/>
      <c r="AF8" s="19"/>
      <c r="AG8" s="14"/>
      <c r="AH8" s="19"/>
      <c r="AI8" s="19"/>
      <c r="AJ8" s="22"/>
      <c r="AL8" s="13" t="s">
        <v>28</v>
      </c>
      <c r="AM8">
        <f>AVERAGE(R23:U23)</f>
        <v>7.5</v>
      </c>
      <c r="AN8">
        <f>AVERAGE(X23:AA23)</f>
        <v>5.75</v>
      </c>
      <c r="AO8">
        <f>AVERAGE(AC23:AF23)</f>
        <v>1.75</v>
      </c>
      <c r="AP8">
        <f>AVERAGE(AG23:AJ23)</f>
        <v>19.625</v>
      </c>
    </row>
    <row r="9" spans="1:42" ht="14.4" x14ac:dyDescent="0.3">
      <c r="A9" s="13" t="s">
        <v>28</v>
      </c>
      <c r="B9" s="66"/>
      <c r="C9" s="14"/>
      <c r="D9" s="19"/>
      <c r="E9" s="19"/>
      <c r="F9" s="19"/>
      <c r="G9" s="14"/>
      <c r="H9" s="19"/>
      <c r="I9" s="19"/>
      <c r="J9" s="22"/>
      <c r="K9" s="19"/>
      <c r="L9" s="19"/>
      <c r="M9" s="19"/>
      <c r="N9" s="19"/>
      <c r="O9" s="19"/>
      <c r="P9" s="22"/>
      <c r="Q9" s="14"/>
      <c r="R9" s="19"/>
      <c r="S9" s="19"/>
      <c r="T9" s="19"/>
      <c r="U9" s="19"/>
      <c r="V9" s="19"/>
      <c r="W9" s="14"/>
      <c r="X9" s="19"/>
      <c r="Y9" s="19"/>
      <c r="Z9" s="19"/>
      <c r="AA9" s="19"/>
      <c r="AB9" s="22"/>
      <c r="AC9" s="19"/>
      <c r="AD9" s="19"/>
      <c r="AE9" s="19"/>
      <c r="AF9" s="19"/>
      <c r="AG9" s="14"/>
      <c r="AH9" s="19"/>
      <c r="AI9" s="19"/>
      <c r="AJ9" s="22"/>
      <c r="AL9" s="13" t="s">
        <v>30</v>
      </c>
      <c r="AM9">
        <f>AVERAGE(R32:U32)</f>
        <v>0</v>
      </c>
      <c r="AN9">
        <f>AVERAGE(X32:AA32)</f>
        <v>0.875</v>
      </c>
      <c r="AO9">
        <f>AVERAGE(AC32:AF32)</f>
        <v>0.125</v>
      </c>
      <c r="AP9">
        <f>AVERAGE(AG32:AJ32)</f>
        <v>0</v>
      </c>
    </row>
    <row r="10" spans="1:42" ht="14.4" x14ac:dyDescent="0.3">
      <c r="A10" t="s">
        <v>32</v>
      </c>
      <c r="B10" s="53" t="s">
        <v>33</v>
      </c>
      <c r="C10" s="25">
        <v>2.5</v>
      </c>
      <c r="D10" s="26">
        <v>0.5</v>
      </c>
      <c r="E10" s="26">
        <v>2.5</v>
      </c>
      <c r="F10" s="26"/>
      <c r="G10" s="25">
        <v>0.5</v>
      </c>
      <c r="H10" s="26">
        <v>0.5</v>
      </c>
      <c r="I10" s="19"/>
      <c r="J10" s="22"/>
      <c r="K10" s="19"/>
      <c r="L10" s="19"/>
      <c r="M10" s="19"/>
      <c r="N10" s="19"/>
      <c r="O10" s="19"/>
      <c r="P10" s="22"/>
      <c r="Q10" s="14"/>
      <c r="R10" s="19"/>
      <c r="S10" s="19"/>
      <c r="T10" s="19"/>
      <c r="U10" s="19"/>
      <c r="V10" s="19"/>
      <c r="W10" s="14"/>
      <c r="X10" s="19"/>
      <c r="Y10" s="19"/>
      <c r="Z10" s="19"/>
      <c r="AA10" s="19"/>
      <c r="AB10" s="22"/>
      <c r="AC10" s="19"/>
      <c r="AD10" s="19"/>
      <c r="AE10" s="19"/>
      <c r="AF10" s="19"/>
      <c r="AG10" s="14"/>
      <c r="AH10" s="19"/>
      <c r="AI10" s="19"/>
      <c r="AJ10" s="22"/>
      <c r="AL10" s="13" t="s">
        <v>31</v>
      </c>
      <c r="AM10">
        <f>AVERAGE(R43:U43)</f>
        <v>1.875</v>
      </c>
      <c r="AN10">
        <f>AVERAGE(X43:AA43)</f>
        <v>2</v>
      </c>
      <c r="AO10">
        <f>AVERAGE(AC43:AF43)</f>
        <v>1.5</v>
      </c>
      <c r="AP10">
        <f>AVERAGE(AG43:AJ43)</f>
        <v>5.125</v>
      </c>
    </row>
    <row r="11" spans="1:42" ht="14.4" x14ac:dyDescent="0.3">
      <c r="A11" t="s">
        <v>35</v>
      </c>
      <c r="B11" s="53" t="s">
        <v>36</v>
      </c>
      <c r="C11" s="14"/>
      <c r="D11" s="19"/>
      <c r="E11" s="19"/>
      <c r="F11" s="19"/>
      <c r="G11" s="14"/>
      <c r="H11" s="19"/>
      <c r="I11" s="19"/>
      <c r="J11" s="22"/>
      <c r="K11" s="19"/>
      <c r="L11" s="19"/>
      <c r="M11" s="19"/>
      <c r="N11" s="19"/>
      <c r="O11" s="19"/>
      <c r="P11" s="22"/>
      <c r="Q11" s="14"/>
      <c r="R11" s="19"/>
      <c r="S11" s="19"/>
      <c r="T11" s="19"/>
      <c r="U11" s="19"/>
      <c r="V11" s="19"/>
      <c r="W11" s="14"/>
      <c r="X11" s="19"/>
      <c r="Y11" s="19"/>
      <c r="Z11" s="19"/>
      <c r="AA11" s="19"/>
      <c r="AB11" s="22"/>
      <c r="AC11" s="19"/>
      <c r="AD11" s="19"/>
      <c r="AE11" s="19"/>
      <c r="AF11" s="19"/>
      <c r="AG11" s="14"/>
      <c r="AH11" s="19"/>
      <c r="AI11" s="19"/>
      <c r="AJ11" s="22"/>
      <c r="AL11" s="13" t="s">
        <v>34</v>
      </c>
      <c r="AM11">
        <f>AVERAGE(R49:U49)</f>
        <v>0.125</v>
      </c>
      <c r="AN11">
        <f>AVERAGE(X49:AA49)</f>
        <v>0</v>
      </c>
      <c r="AO11">
        <f>AVERAGE(AC49:AF49)</f>
        <v>0</v>
      </c>
      <c r="AP11">
        <f>AVERAGE(AG49:AJ49)</f>
        <v>0</v>
      </c>
    </row>
    <row r="12" spans="1:42" ht="14.4" x14ac:dyDescent="0.3">
      <c r="A12" t="s">
        <v>38</v>
      </c>
      <c r="B12" s="53" t="s">
        <v>39</v>
      </c>
      <c r="C12" s="14"/>
      <c r="D12" s="19"/>
      <c r="E12" s="19"/>
      <c r="F12" s="19"/>
      <c r="G12" s="25">
        <v>2.5</v>
      </c>
      <c r="H12" s="26">
        <v>0.5</v>
      </c>
      <c r="I12" s="26">
        <v>0.5</v>
      </c>
      <c r="J12" s="22"/>
      <c r="K12" s="19"/>
      <c r="L12" s="19"/>
      <c r="M12" s="19"/>
      <c r="N12" s="19"/>
      <c r="O12" s="19"/>
      <c r="P12" s="22"/>
      <c r="Q12" s="14"/>
      <c r="R12" s="19"/>
      <c r="S12" s="19"/>
      <c r="T12" s="19"/>
      <c r="U12" s="19"/>
      <c r="V12" s="19"/>
      <c r="W12" s="14"/>
      <c r="X12" s="19"/>
      <c r="Y12" s="19">
        <v>0.5</v>
      </c>
      <c r="Z12" s="19">
        <v>2.5</v>
      </c>
      <c r="AA12" s="19"/>
      <c r="AB12" s="22"/>
      <c r="AC12" s="19">
        <v>0.5</v>
      </c>
      <c r="AD12" s="19">
        <v>0.5</v>
      </c>
      <c r="AE12" s="19">
        <v>0.5</v>
      </c>
      <c r="AF12" s="19">
        <v>0.5</v>
      </c>
      <c r="AG12" s="14"/>
      <c r="AH12" s="19">
        <v>2.5</v>
      </c>
      <c r="AI12" s="19">
        <v>2.5</v>
      </c>
      <c r="AJ12" s="22">
        <v>2.5</v>
      </c>
      <c r="AL12" s="13" t="s">
        <v>37</v>
      </c>
      <c r="AM12">
        <f>AVERAGE(R61:U61)</f>
        <v>11.875</v>
      </c>
      <c r="AN12">
        <f>AVERAGE(X61:AA61)</f>
        <v>27</v>
      </c>
      <c r="AO12">
        <f>AVERAGE(AC61:AF61)</f>
        <v>30.25</v>
      </c>
      <c r="AP12">
        <f>AVERAGE(AG61:AJ61)</f>
        <v>8.25</v>
      </c>
    </row>
    <row r="13" spans="1:42" ht="14.4" x14ac:dyDescent="0.3">
      <c r="A13" t="s">
        <v>41</v>
      </c>
      <c r="B13" s="53" t="s">
        <v>42</v>
      </c>
      <c r="C13" s="14"/>
      <c r="D13" s="19"/>
      <c r="E13" s="19"/>
      <c r="F13" s="19"/>
      <c r="G13" s="14"/>
      <c r="H13" s="19"/>
      <c r="I13" s="19"/>
      <c r="J13" s="22"/>
      <c r="K13" s="19"/>
      <c r="L13" s="19"/>
      <c r="M13" s="19"/>
      <c r="N13" s="19"/>
      <c r="O13" s="19"/>
      <c r="P13" s="22"/>
      <c r="Q13" s="14"/>
      <c r="R13" s="19"/>
      <c r="S13" s="19"/>
      <c r="T13" s="19"/>
      <c r="U13" s="19"/>
      <c r="V13" s="19"/>
      <c r="W13" s="14"/>
      <c r="X13" s="19"/>
      <c r="Y13" s="19"/>
      <c r="Z13" s="19"/>
      <c r="AA13" s="19"/>
      <c r="AB13" s="22"/>
      <c r="AC13" s="19"/>
      <c r="AD13" s="19"/>
      <c r="AE13" s="19"/>
      <c r="AF13" s="19"/>
      <c r="AG13" s="14"/>
      <c r="AH13" s="19"/>
      <c r="AI13" s="19"/>
      <c r="AJ13" s="22"/>
      <c r="AL13" s="13" t="s">
        <v>40</v>
      </c>
      <c r="AM13">
        <f>AVERAGE(R68:U68)</f>
        <v>24.375</v>
      </c>
      <c r="AN13">
        <f>AVERAGE(X68:AA68)</f>
        <v>57.75</v>
      </c>
      <c r="AO13">
        <f>AVERAGE(AC68:AF68)</f>
        <v>61.125</v>
      </c>
      <c r="AP13">
        <f>AVERAGE(AG68:AJ68)</f>
        <v>16.625</v>
      </c>
    </row>
    <row r="14" spans="1:42" ht="14.4" x14ac:dyDescent="0.3">
      <c r="A14" t="s">
        <v>44</v>
      </c>
      <c r="B14" s="53" t="s">
        <v>45</v>
      </c>
      <c r="C14" s="14"/>
      <c r="D14" s="19"/>
      <c r="E14" s="26">
        <v>2.5</v>
      </c>
      <c r="F14" s="19"/>
      <c r="G14" s="14"/>
      <c r="H14" s="19"/>
      <c r="I14" s="19"/>
      <c r="J14" s="22"/>
      <c r="K14" s="19"/>
      <c r="L14" s="19"/>
      <c r="M14" s="19"/>
      <c r="N14" s="19"/>
      <c r="O14" s="19"/>
      <c r="P14" s="22"/>
      <c r="Q14" s="14"/>
      <c r="R14" s="19"/>
      <c r="S14" s="19"/>
      <c r="T14" s="19"/>
      <c r="U14" s="19"/>
      <c r="V14" s="19">
        <v>2.5</v>
      </c>
      <c r="W14" s="14"/>
      <c r="X14" s="19"/>
      <c r="Y14" s="19"/>
      <c r="Z14" s="19">
        <v>2.5</v>
      </c>
      <c r="AA14" s="19"/>
      <c r="AB14" s="22"/>
      <c r="AC14" s="19"/>
      <c r="AD14" s="19"/>
      <c r="AE14" s="19"/>
      <c r="AF14" s="19"/>
      <c r="AG14" s="14"/>
      <c r="AH14" s="19"/>
      <c r="AI14" s="19"/>
      <c r="AJ14" s="22"/>
      <c r="AL14" s="28" t="s">
        <v>113</v>
      </c>
      <c r="AM14" s="29">
        <f t="shared" ref="AM14:AP14" si="0">SUM(AM8:AM13)</f>
        <v>45.75</v>
      </c>
      <c r="AN14" s="29">
        <f t="shared" si="0"/>
        <v>93.375</v>
      </c>
      <c r="AO14" s="29">
        <f t="shared" si="0"/>
        <v>94.75</v>
      </c>
      <c r="AP14" s="29">
        <f t="shared" si="0"/>
        <v>49.625</v>
      </c>
    </row>
    <row r="15" spans="1:42" ht="14.4" x14ac:dyDescent="0.3">
      <c r="A15" t="s">
        <v>47</v>
      </c>
      <c r="B15" s="53" t="s">
        <v>48</v>
      </c>
      <c r="C15" s="30"/>
      <c r="D15" s="31"/>
      <c r="E15" s="31"/>
      <c r="F15" s="31"/>
      <c r="G15" s="14"/>
      <c r="H15" s="19"/>
      <c r="I15" s="19"/>
      <c r="J15" s="22"/>
      <c r="K15" s="19"/>
      <c r="L15" s="19"/>
      <c r="M15" s="19"/>
      <c r="N15" s="19"/>
      <c r="O15" s="19"/>
      <c r="P15" s="22"/>
      <c r="Q15" s="14"/>
      <c r="R15" s="19"/>
      <c r="S15" s="19"/>
      <c r="T15" s="19"/>
      <c r="U15" s="19"/>
      <c r="V15" s="19"/>
      <c r="W15" s="14"/>
      <c r="X15" s="19"/>
      <c r="Y15" s="19"/>
      <c r="Z15" s="19"/>
      <c r="AA15" s="19"/>
      <c r="AB15" s="22"/>
      <c r="AC15" s="19"/>
      <c r="AD15" s="19"/>
      <c r="AE15" s="19"/>
      <c r="AF15" s="19"/>
      <c r="AG15" s="14"/>
      <c r="AH15" s="19"/>
      <c r="AI15" s="19"/>
      <c r="AJ15" s="22"/>
      <c r="AL15" s="13" t="s">
        <v>46</v>
      </c>
      <c r="AM15">
        <f t="shared" ref="AM15:AM17" si="1">AVERAGE(R71:U71)</f>
        <v>8.75</v>
      </c>
      <c r="AN15">
        <f t="shared" ref="AN15:AN17" si="2">AVERAGE(X71:AA71)</f>
        <v>20.625</v>
      </c>
      <c r="AO15">
        <f t="shared" ref="AO15:AO17" si="3">AVERAGE(AC71:AF71)</f>
        <v>11.25</v>
      </c>
      <c r="AP15">
        <f t="shared" ref="AP15:AP17" si="4">AVERAGE(AG71:AJ71)</f>
        <v>26.25</v>
      </c>
    </row>
    <row r="16" spans="1:42" ht="14.4" x14ac:dyDescent="0.3">
      <c r="A16" t="s">
        <v>50</v>
      </c>
      <c r="B16" s="53" t="s">
        <v>51</v>
      </c>
      <c r="C16" s="25"/>
      <c r="D16" s="26"/>
      <c r="E16" s="26">
        <v>15</v>
      </c>
      <c r="F16" s="26">
        <v>2.5</v>
      </c>
      <c r="G16" s="14"/>
      <c r="H16" s="19"/>
      <c r="I16" s="26">
        <v>2.5</v>
      </c>
      <c r="J16" s="27" t="s">
        <v>169</v>
      </c>
      <c r="K16" s="19"/>
      <c r="L16" s="19"/>
      <c r="M16" s="19"/>
      <c r="N16" s="19"/>
      <c r="O16" s="19"/>
      <c r="P16" s="22"/>
      <c r="Q16" s="14"/>
      <c r="R16" s="19"/>
      <c r="S16" s="19"/>
      <c r="T16" s="19">
        <v>15</v>
      </c>
      <c r="U16" s="19"/>
      <c r="V16" s="19"/>
      <c r="W16" s="14"/>
      <c r="X16" s="19"/>
      <c r="Y16" s="19"/>
      <c r="Z16" s="19">
        <v>15</v>
      </c>
      <c r="AA16" s="19">
        <v>2.5</v>
      </c>
      <c r="AB16" s="22">
        <v>2.5</v>
      </c>
      <c r="AC16" s="19"/>
      <c r="AD16" s="19"/>
      <c r="AE16" s="19">
        <v>2.5</v>
      </c>
      <c r="AF16" s="19">
        <v>2.5</v>
      </c>
      <c r="AG16" s="14">
        <v>15</v>
      </c>
      <c r="AH16" s="19">
        <v>37.5</v>
      </c>
      <c r="AI16" s="19">
        <v>2.5</v>
      </c>
      <c r="AJ16" s="22">
        <v>15</v>
      </c>
      <c r="AL16" s="13" t="s">
        <v>49</v>
      </c>
      <c r="AM16">
        <f t="shared" si="1"/>
        <v>26.25</v>
      </c>
      <c r="AN16">
        <f t="shared" si="2"/>
        <v>32.5</v>
      </c>
      <c r="AO16">
        <f t="shared" si="3"/>
        <v>20.625</v>
      </c>
      <c r="AP16">
        <f t="shared" si="4"/>
        <v>14.375</v>
      </c>
    </row>
    <row r="17" spans="1:42" ht="14.4" x14ac:dyDescent="0.3">
      <c r="A17" t="s">
        <v>53</v>
      </c>
      <c r="B17" s="53" t="s">
        <v>54</v>
      </c>
      <c r="C17" s="14"/>
      <c r="D17" s="19"/>
      <c r="E17" s="19"/>
      <c r="F17" s="19"/>
      <c r="G17" s="14"/>
      <c r="H17" s="19"/>
      <c r="I17" s="19"/>
      <c r="J17" s="22"/>
      <c r="K17" s="19"/>
      <c r="L17" s="19"/>
      <c r="M17" s="19"/>
      <c r="N17" s="19"/>
      <c r="O17" s="19"/>
      <c r="P17" s="22"/>
      <c r="Q17" s="14"/>
      <c r="R17" s="19"/>
      <c r="S17" s="19"/>
      <c r="T17" s="19"/>
      <c r="U17" s="19"/>
      <c r="V17" s="19"/>
      <c r="W17" s="14"/>
      <c r="X17" s="19"/>
      <c r="Y17" s="19"/>
      <c r="Z17" s="19"/>
      <c r="AA17" s="19"/>
      <c r="AB17" s="22"/>
      <c r="AC17" s="19"/>
      <c r="AD17" s="19"/>
      <c r="AE17" s="19"/>
      <c r="AF17" s="19"/>
      <c r="AG17" s="14"/>
      <c r="AH17" s="19"/>
      <c r="AI17" s="19"/>
      <c r="AJ17" s="22"/>
      <c r="AL17" s="13" t="s">
        <v>52</v>
      </c>
      <c r="AM17">
        <f t="shared" si="1"/>
        <v>38.125</v>
      </c>
      <c r="AN17">
        <f t="shared" si="2"/>
        <v>41.25</v>
      </c>
      <c r="AO17">
        <f t="shared" si="3"/>
        <v>29.375</v>
      </c>
      <c r="AP17">
        <f t="shared" si="4"/>
        <v>29.375</v>
      </c>
    </row>
    <row r="18" spans="1:42" ht="14.4" x14ac:dyDescent="0.3">
      <c r="A18" t="s">
        <v>55</v>
      </c>
      <c r="B18" s="53" t="s">
        <v>56</v>
      </c>
      <c r="C18" s="14"/>
      <c r="D18" s="19"/>
      <c r="E18" s="19"/>
      <c r="F18" s="19"/>
      <c r="G18" s="14"/>
      <c r="H18" s="26">
        <v>0.5</v>
      </c>
      <c r="I18" s="26">
        <v>0.5</v>
      </c>
      <c r="J18" s="22"/>
      <c r="K18" s="19"/>
      <c r="L18" s="19"/>
      <c r="M18" s="19"/>
      <c r="N18" s="19"/>
      <c r="O18" s="19"/>
      <c r="P18" s="22"/>
      <c r="Q18" s="14"/>
      <c r="R18" s="19"/>
      <c r="S18" s="19"/>
      <c r="T18" s="19">
        <v>15</v>
      </c>
      <c r="U18" s="19"/>
      <c r="V18" s="19"/>
      <c r="W18" s="14"/>
      <c r="X18" s="19"/>
      <c r="Y18" s="19"/>
      <c r="Z18" s="19"/>
      <c r="AA18" s="19"/>
      <c r="AB18" s="22"/>
      <c r="AC18" s="19"/>
      <c r="AD18" s="19"/>
      <c r="AE18" s="19"/>
      <c r="AF18" s="19"/>
      <c r="AG18" s="14">
        <v>0.5</v>
      </c>
      <c r="AH18" s="19"/>
      <c r="AI18" s="19"/>
      <c r="AJ18" s="22"/>
    </row>
    <row r="19" spans="1:42" ht="14.4" x14ac:dyDescent="0.3">
      <c r="A19" t="s">
        <v>57</v>
      </c>
      <c r="B19" s="53" t="s">
        <v>58</v>
      </c>
      <c r="C19" s="14"/>
      <c r="D19" s="19"/>
      <c r="E19" s="19"/>
      <c r="F19" s="19"/>
      <c r="G19" s="14"/>
      <c r="H19" s="19"/>
      <c r="I19" s="19"/>
      <c r="J19" s="22"/>
      <c r="K19" s="19"/>
      <c r="L19" s="19"/>
      <c r="M19" s="19"/>
      <c r="N19" s="19"/>
      <c r="O19" s="19"/>
      <c r="P19" s="22"/>
      <c r="Q19" s="14"/>
      <c r="R19" s="19"/>
      <c r="S19" s="19"/>
      <c r="T19" s="19"/>
      <c r="U19" s="19"/>
      <c r="V19" s="19"/>
      <c r="W19" s="14"/>
      <c r="X19" s="19"/>
      <c r="Y19" s="19"/>
      <c r="Z19" s="19"/>
      <c r="AA19" s="19"/>
      <c r="AB19" s="22"/>
      <c r="AC19" s="19"/>
      <c r="AD19" s="19"/>
      <c r="AE19" s="19"/>
      <c r="AF19" s="19"/>
      <c r="AG19" s="14">
        <v>0.5</v>
      </c>
      <c r="AH19" s="19"/>
      <c r="AI19" s="19"/>
      <c r="AJ19" s="22"/>
    </row>
    <row r="20" spans="1:42" ht="14.4" x14ac:dyDescent="0.3">
      <c r="B20" s="53"/>
      <c r="C20" s="14"/>
      <c r="D20" s="19"/>
      <c r="E20" s="19"/>
      <c r="F20" s="19"/>
      <c r="G20" s="14"/>
      <c r="H20" s="19"/>
      <c r="I20" s="19"/>
      <c r="J20" s="22"/>
      <c r="K20" s="19"/>
      <c r="L20" s="19"/>
      <c r="M20" s="19"/>
      <c r="N20" s="19"/>
      <c r="O20" s="19"/>
      <c r="P20" s="22"/>
      <c r="Q20" s="14"/>
      <c r="R20" s="19"/>
      <c r="S20" s="19"/>
      <c r="T20" s="19"/>
      <c r="U20" s="19"/>
      <c r="V20" s="19"/>
      <c r="W20" s="14"/>
      <c r="X20" s="19"/>
      <c r="Y20" s="19"/>
      <c r="Z20" s="19"/>
      <c r="AA20" s="19"/>
      <c r="AB20" s="22"/>
      <c r="AC20" s="19"/>
      <c r="AD20" s="19"/>
      <c r="AE20" s="19"/>
      <c r="AF20" s="19"/>
      <c r="AG20" s="14"/>
      <c r="AH20" s="19"/>
      <c r="AI20" s="19"/>
      <c r="AJ20" s="22"/>
    </row>
    <row r="21" spans="1:42" ht="15.75" customHeight="1" x14ac:dyDescent="0.3">
      <c r="B21" s="53"/>
      <c r="C21" s="14"/>
      <c r="D21" s="19"/>
      <c r="E21" s="19"/>
      <c r="F21" s="19"/>
      <c r="G21" s="14"/>
      <c r="H21" s="19"/>
      <c r="I21" s="19"/>
      <c r="J21" s="22"/>
      <c r="K21" s="19"/>
      <c r="L21" s="19"/>
      <c r="M21" s="19"/>
      <c r="N21" s="19"/>
      <c r="O21" s="19"/>
      <c r="P21" s="22"/>
      <c r="Q21" s="14"/>
      <c r="R21" s="19"/>
      <c r="S21" s="19"/>
      <c r="T21" s="19"/>
      <c r="U21" s="19"/>
      <c r="V21" s="19"/>
      <c r="W21" s="14"/>
      <c r="X21" s="19"/>
      <c r="Y21" s="19"/>
      <c r="Z21" s="19"/>
      <c r="AA21" s="19"/>
      <c r="AB21" s="22"/>
      <c r="AC21" s="19"/>
      <c r="AD21" s="19"/>
      <c r="AE21" s="19"/>
      <c r="AF21" s="19"/>
      <c r="AG21" s="14"/>
      <c r="AH21" s="19"/>
      <c r="AI21" s="19"/>
      <c r="AJ21" s="22"/>
    </row>
    <row r="22" spans="1:42" ht="15.75" customHeight="1" x14ac:dyDescent="0.3">
      <c r="B22" s="53"/>
      <c r="G22" s="14"/>
      <c r="H22" s="19"/>
      <c r="I22" s="19"/>
      <c r="J22" s="22"/>
      <c r="K22" s="19"/>
      <c r="L22" s="19"/>
      <c r="M22" s="19"/>
      <c r="N22" s="19"/>
      <c r="O22" s="19"/>
      <c r="P22" s="22"/>
      <c r="Q22" s="14"/>
      <c r="R22" s="19"/>
      <c r="S22" s="19"/>
      <c r="T22" s="19"/>
      <c r="U22" s="19"/>
      <c r="V22" s="19"/>
      <c r="W22" s="14"/>
      <c r="X22" s="19"/>
      <c r="Y22" s="19"/>
      <c r="Z22" s="19"/>
      <c r="AA22" s="19"/>
      <c r="AB22" s="22"/>
      <c r="AC22" s="19"/>
      <c r="AD22" s="19"/>
      <c r="AE22" s="19"/>
      <c r="AF22" s="19"/>
      <c r="AG22" s="14"/>
      <c r="AH22" s="19"/>
      <c r="AI22" s="19"/>
      <c r="AJ22" s="22"/>
    </row>
    <row r="23" spans="1:42" ht="15.75" customHeight="1" x14ac:dyDescent="0.3">
      <c r="A23" s="67" t="s">
        <v>59</v>
      </c>
      <c r="B23" s="68"/>
      <c r="C23" s="39">
        <f t="shared" ref="C23:U23" si="5">SUM(C8:C22)</f>
        <v>2.5</v>
      </c>
      <c r="D23" s="39">
        <f t="shared" si="5"/>
        <v>0.5</v>
      </c>
      <c r="E23" s="39">
        <f t="shared" si="5"/>
        <v>20</v>
      </c>
      <c r="F23" s="73">
        <f t="shared" si="5"/>
        <v>2.5</v>
      </c>
      <c r="G23" s="35">
        <f t="shared" si="5"/>
        <v>3</v>
      </c>
      <c r="H23" s="36">
        <f t="shared" si="5"/>
        <v>1.5</v>
      </c>
      <c r="I23" s="36">
        <f t="shared" si="5"/>
        <v>3.5</v>
      </c>
      <c r="J23" s="37">
        <f t="shared" si="5"/>
        <v>0</v>
      </c>
      <c r="K23" s="38">
        <f t="shared" si="5"/>
        <v>0</v>
      </c>
      <c r="L23" s="39">
        <f t="shared" si="5"/>
        <v>0</v>
      </c>
      <c r="M23" s="39">
        <f t="shared" si="5"/>
        <v>0</v>
      </c>
      <c r="N23" s="39">
        <f t="shared" si="5"/>
        <v>0</v>
      </c>
      <c r="O23" s="39">
        <f t="shared" si="5"/>
        <v>0</v>
      </c>
      <c r="P23" s="39">
        <f t="shared" si="5"/>
        <v>0</v>
      </c>
      <c r="Q23" s="39">
        <f t="shared" si="5"/>
        <v>0</v>
      </c>
      <c r="R23" s="39">
        <f t="shared" si="5"/>
        <v>0</v>
      </c>
      <c r="S23" s="39">
        <f t="shared" si="5"/>
        <v>0</v>
      </c>
      <c r="T23" s="39">
        <f t="shared" si="5"/>
        <v>30</v>
      </c>
      <c r="U23" s="39">
        <f t="shared" si="5"/>
        <v>0</v>
      </c>
      <c r="V23" s="39"/>
      <c r="W23" s="40"/>
      <c r="X23" s="39">
        <f t="shared" ref="X23:AA23" si="6">SUM(X8:X22)</f>
        <v>0</v>
      </c>
      <c r="Y23" s="39">
        <f t="shared" si="6"/>
        <v>0.5</v>
      </c>
      <c r="Z23" s="39">
        <f t="shared" si="6"/>
        <v>20</v>
      </c>
      <c r="AA23" s="39">
        <f t="shared" si="6"/>
        <v>2.5</v>
      </c>
      <c r="AB23" s="41"/>
      <c r="AC23" s="39">
        <f t="shared" ref="AC23:AJ23" si="7">SUM(AC8:AC22)</f>
        <v>0.5</v>
      </c>
      <c r="AD23" s="39">
        <f t="shared" si="7"/>
        <v>0.5</v>
      </c>
      <c r="AE23" s="39">
        <f t="shared" si="7"/>
        <v>3</v>
      </c>
      <c r="AF23" s="39">
        <f t="shared" si="7"/>
        <v>3</v>
      </c>
      <c r="AG23" s="40">
        <f t="shared" si="7"/>
        <v>16</v>
      </c>
      <c r="AH23" s="39">
        <f t="shared" si="7"/>
        <v>40</v>
      </c>
      <c r="AI23" s="39">
        <f t="shared" si="7"/>
        <v>5</v>
      </c>
      <c r="AJ23" s="41">
        <f t="shared" si="7"/>
        <v>17.5</v>
      </c>
      <c r="AK23" s="39"/>
      <c r="AL23" s="39"/>
      <c r="AM23" s="39"/>
      <c r="AN23" s="39"/>
      <c r="AO23" s="39"/>
      <c r="AP23" s="39"/>
    </row>
    <row r="24" spans="1:42" ht="15.75" customHeight="1" x14ac:dyDescent="0.3">
      <c r="B24" s="53"/>
      <c r="C24" s="14"/>
      <c r="D24" s="19"/>
      <c r="E24" s="19"/>
      <c r="F24" s="19"/>
      <c r="G24" s="16"/>
      <c r="H24" s="17"/>
      <c r="I24" s="17"/>
      <c r="J24" s="18"/>
      <c r="K24" s="19"/>
      <c r="L24" s="19"/>
      <c r="M24" s="19"/>
      <c r="N24" s="19"/>
      <c r="O24" s="19"/>
      <c r="P24" s="22"/>
      <c r="Q24" s="14"/>
      <c r="R24" s="19"/>
      <c r="S24" s="19"/>
      <c r="T24" s="19"/>
      <c r="U24" s="19"/>
      <c r="V24" s="19"/>
      <c r="W24" s="14"/>
      <c r="X24" s="19"/>
      <c r="Y24" s="19"/>
      <c r="Z24" s="19"/>
      <c r="AA24" s="19"/>
      <c r="AB24" s="22"/>
      <c r="AC24" s="19"/>
      <c r="AD24" s="19"/>
      <c r="AE24" s="19"/>
      <c r="AF24" s="19"/>
      <c r="AG24" s="14"/>
      <c r="AH24" s="19"/>
      <c r="AI24" s="19"/>
      <c r="AJ24" s="22"/>
    </row>
    <row r="25" spans="1:42" ht="15.75" customHeight="1" x14ac:dyDescent="0.3">
      <c r="A25" s="106" t="s">
        <v>30</v>
      </c>
      <c r="B25" s="66"/>
      <c r="C25" s="14"/>
      <c r="D25" s="19"/>
      <c r="E25" s="19"/>
      <c r="F25" s="19"/>
      <c r="G25" s="14"/>
      <c r="H25" s="19"/>
      <c r="I25" s="19"/>
      <c r="J25" s="22"/>
      <c r="K25" s="19"/>
      <c r="L25" s="19"/>
      <c r="M25" s="19"/>
      <c r="N25" s="19"/>
      <c r="O25" s="19"/>
      <c r="P25" s="22"/>
      <c r="Q25" s="14"/>
      <c r="R25" s="19"/>
      <c r="S25" s="19"/>
      <c r="T25" s="19"/>
      <c r="U25" s="19"/>
      <c r="V25" s="19"/>
      <c r="W25" s="14">
        <v>2.5</v>
      </c>
      <c r="X25" s="19">
        <v>2.5</v>
      </c>
      <c r="Y25" s="19">
        <v>0.5</v>
      </c>
      <c r="Z25" s="19"/>
      <c r="AA25" s="19">
        <v>0.5</v>
      </c>
      <c r="AB25" s="22">
        <v>0.5</v>
      </c>
      <c r="AC25" s="19">
        <v>0.5</v>
      </c>
      <c r="AD25" s="19"/>
      <c r="AE25" s="19"/>
      <c r="AF25" s="19"/>
      <c r="AG25" s="14"/>
      <c r="AH25" s="19"/>
      <c r="AI25" s="19"/>
      <c r="AJ25" s="22"/>
    </row>
    <row r="26" spans="1:42" ht="15.75" customHeight="1" x14ac:dyDescent="0.3">
      <c r="A26" t="s">
        <v>60</v>
      </c>
      <c r="B26" s="53" t="s">
        <v>61</v>
      </c>
      <c r="C26" s="14"/>
      <c r="D26" s="19"/>
      <c r="E26" s="19"/>
      <c r="F26" s="19"/>
      <c r="G26" s="14"/>
      <c r="H26" s="19"/>
      <c r="I26" s="19"/>
      <c r="J26" s="22"/>
      <c r="K26" s="19"/>
      <c r="L26" s="19"/>
      <c r="M26" s="19"/>
      <c r="N26" s="19"/>
      <c r="O26" s="19"/>
      <c r="P26" s="22"/>
      <c r="Q26" s="14"/>
      <c r="R26" s="19"/>
      <c r="S26" s="19"/>
      <c r="T26" s="19"/>
      <c r="U26" s="19"/>
      <c r="V26" s="19"/>
      <c r="W26" s="14"/>
      <c r="X26" s="109" t="s">
        <v>193</v>
      </c>
      <c r="Y26" s="19"/>
      <c r="Z26" s="19"/>
      <c r="AA26" s="19"/>
      <c r="AB26" s="22"/>
      <c r="AC26" s="19"/>
      <c r="AD26" s="19"/>
      <c r="AE26" s="19"/>
      <c r="AF26" s="19"/>
      <c r="AG26" s="14"/>
      <c r="AH26" s="19"/>
      <c r="AI26" s="19"/>
      <c r="AJ26" s="22"/>
    </row>
    <row r="27" spans="1:42" ht="15.75" customHeight="1" x14ac:dyDescent="0.3">
      <c r="A27" t="s">
        <v>62</v>
      </c>
      <c r="B27" s="53" t="s">
        <v>63</v>
      </c>
      <c r="C27" s="14"/>
      <c r="D27" s="19"/>
      <c r="E27" s="19"/>
      <c r="F27" s="19"/>
      <c r="G27" s="14"/>
      <c r="H27" s="19"/>
      <c r="I27" s="19"/>
      <c r="J27" s="22"/>
      <c r="K27" s="19"/>
      <c r="L27" s="19"/>
      <c r="M27" s="19"/>
      <c r="N27" s="19"/>
      <c r="O27" s="19"/>
      <c r="P27" s="22"/>
      <c r="Q27" s="14"/>
      <c r="R27" s="19"/>
      <c r="S27" s="19"/>
      <c r="T27" s="19"/>
      <c r="U27" s="19"/>
      <c r="V27" s="19"/>
      <c r="W27" s="14"/>
      <c r="X27" s="19"/>
      <c r="Y27" s="109" t="s">
        <v>193</v>
      </c>
      <c r="Z27" s="19"/>
      <c r="AA27" s="19"/>
      <c r="AB27" s="22"/>
      <c r="AC27" s="19"/>
      <c r="AD27" s="19"/>
      <c r="AE27" s="19"/>
      <c r="AF27" s="19"/>
      <c r="AG27" s="14"/>
      <c r="AH27" s="19"/>
      <c r="AI27" s="19"/>
      <c r="AJ27" s="22"/>
    </row>
    <row r="28" spans="1:42" ht="15.75" customHeight="1" x14ac:dyDescent="0.3">
      <c r="A28" t="s">
        <v>126</v>
      </c>
      <c r="B28" s="53" t="s">
        <v>116</v>
      </c>
      <c r="C28" s="14"/>
      <c r="D28" s="19"/>
      <c r="E28" s="19"/>
      <c r="F28" s="19"/>
      <c r="G28" s="14"/>
      <c r="H28" s="19"/>
      <c r="I28" s="19"/>
      <c r="J28" s="22"/>
      <c r="K28" s="19"/>
      <c r="L28" s="19"/>
      <c r="M28" s="19"/>
      <c r="N28" s="19"/>
      <c r="O28" s="19"/>
      <c r="P28" s="22"/>
      <c r="Q28" s="14"/>
      <c r="R28" s="19"/>
      <c r="S28" s="19"/>
      <c r="T28" s="19"/>
      <c r="U28" s="19"/>
      <c r="V28" s="19"/>
      <c r="W28" s="14"/>
      <c r="X28" s="19"/>
      <c r="Y28" s="19"/>
      <c r="Z28" s="19"/>
      <c r="AA28" s="19"/>
      <c r="AB28" s="22"/>
      <c r="AC28" s="19"/>
      <c r="AD28" s="19"/>
      <c r="AE28" s="19"/>
      <c r="AF28" s="19"/>
      <c r="AG28" s="14"/>
      <c r="AH28" s="19"/>
      <c r="AI28" s="19"/>
      <c r="AJ28" s="22"/>
    </row>
    <row r="29" spans="1:42" ht="15.75" customHeight="1" x14ac:dyDescent="0.3">
      <c r="A29" t="s">
        <v>129</v>
      </c>
      <c r="B29" s="53" t="s">
        <v>130</v>
      </c>
      <c r="C29" s="14"/>
      <c r="D29" s="19"/>
      <c r="E29" s="19"/>
      <c r="F29" s="19"/>
      <c r="G29" s="14"/>
      <c r="H29" s="19"/>
      <c r="I29" s="19"/>
      <c r="J29" s="22"/>
      <c r="K29" s="19"/>
      <c r="L29" s="19"/>
      <c r="M29" s="19"/>
      <c r="N29" s="19"/>
      <c r="O29" s="19"/>
      <c r="P29" s="22"/>
      <c r="Q29" s="14"/>
      <c r="R29" s="19"/>
      <c r="S29" s="19"/>
      <c r="T29" s="19"/>
      <c r="U29" s="19"/>
      <c r="V29" s="19"/>
      <c r="W29" s="14"/>
      <c r="X29" s="19"/>
      <c r="Y29" s="19"/>
      <c r="Z29" s="19"/>
      <c r="AA29" s="19"/>
      <c r="AB29" s="110" t="s">
        <v>193</v>
      </c>
      <c r="AC29" s="19"/>
      <c r="AD29" s="19"/>
      <c r="AE29" s="19"/>
      <c r="AF29" s="19"/>
      <c r="AG29" s="14"/>
      <c r="AH29" s="19"/>
      <c r="AI29" s="19"/>
      <c r="AJ29" s="22"/>
    </row>
    <row r="30" spans="1:42" ht="15.75" customHeight="1" x14ac:dyDescent="0.3">
      <c r="A30" t="s">
        <v>155</v>
      </c>
      <c r="B30" s="53" t="s">
        <v>65</v>
      </c>
      <c r="C30" s="14"/>
      <c r="D30" s="19"/>
      <c r="E30" s="19"/>
      <c r="F30" s="19"/>
      <c r="G30" s="14"/>
      <c r="H30" s="19"/>
      <c r="I30" s="19"/>
      <c r="J30" s="22"/>
      <c r="K30" s="19"/>
      <c r="L30" s="19"/>
      <c r="M30" s="19"/>
      <c r="N30" s="19"/>
      <c r="O30" s="19"/>
      <c r="P30" s="22"/>
      <c r="Q30" s="14"/>
      <c r="R30" s="19"/>
      <c r="S30" s="19"/>
      <c r="T30" s="19"/>
      <c r="U30" s="19"/>
      <c r="V30" s="19"/>
      <c r="W30" s="108" t="s">
        <v>193</v>
      </c>
      <c r="X30" s="19"/>
      <c r="Y30" s="19"/>
      <c r="Z30" s="19"/>
      <c r="AA30" s="19"/>
      <c r="AB30" s="22"/>
      <c r="AC30" s="19"/>
      <c r="AD30" s="19"/>
      <c r="AE30" s="19"/>
      <c r="AF30" s="19"/>
      <c r="AG30" s="14"/>
      <c r="AH30" s="19"/>
      <c r="AI30" s="19"/>
      <c r="AJ30" s="22"/>
    </row>
    <row r="31" spans="1:42" ht="15.75" customHeight="1" x14ac:dyDescent="0.3">
      <c r="A31" s="121" t="s">
        <v>194</v>
      </c>
      <c r="B31" s="126" t="s">
        <v>116</v>
      </c>
      <c r="C31" s="14"/>
      <c r="D31" s="19"/>
      <c r="E31" s="19"/>
      <c r="F31" s="19"/>
      <c r="G31" s="14"/>
      <c r="H31" s="19"/>
      <c r="I31" s="19"/>
      <c r="J31" s="22"/>
      <c r="K31" s="19"/>
      <c r="L31" s="19"/>
      <c r="M31" s="19"/>
      <c r="N31" s="19"/>
      <c r="O31" s="19"/>
      <c r="P31" s="22"/>
      <c r="Q31" s="14"/>
      <c r="R31" s="19"/>
      <c r="S31" s="19"/>
      <c r="T31" s="19"/>
      <c r="U31" s="19"/>
      <c r="V31" s="19"/>
      <c r="W31" s="14"/>
      <c r="X31" s="19"/>
      <c r="Y31" s="19"/>
      <c r="Z31" s="19"/>
      <c r="AA31" s="109" t="s">
        <v>193</v>
      </c>
      <c r="AB31" s="22"/>
      <c r="AC31" s="19"/>
      <c r="AD31" s="19"/>
      <c r="AE31" s="19"/>
      <c r="AF31" s="19"/>
      <c r="AG31" s="14"/>
      <c r="AH31" s="19"/>
      <c r="AI31" s="19"/>
      <c r="AJ31" s="22"/>
    </row>
    <row r="32" spans="1:42" ht="15.75" customHeight="1" x14ac:dyDescent="0.3">
      <c r="A32" s="67" t="s">
        <v>71</v>
      </c>
      <c r="B32" s="68"/>
      <c r="C32" s="39">
        <f t="shared" ref="C32:U32" si="8">SUM(C24:C31)</f>
        <v>0</v>
      </c>
      <c r="D32" s="39">
        <f t="shared" si="8"/>
        <v>0</v>
      </c>
      <c r="E32" s="39">
        <f t="shared" si="8"/>
        <v>0</v>
      </c>
      <c r="F32" s="73">
        <f t="shared" si="8"/>
        <v>0</v>
      </c>
      <c r="G32" s="35">
        <f t="shared" si="8"/>
        <v>0</v>
      </c>
      <c r="H32" s="36">
        <f t="shared" si="8"/>
        <v>0</v>
      </c>
      <c r="I32" s="36">
        <f t="shared" si="8"/>
        <v>0</v>
      </c>
      <c r="J32" s="37">
        <f t="shared" si="8"/>
        <v>0</v>
      </c>
      <c r="K32" s="38">
        <f t="shared" si="8"/>
        <v>0</v>
      </c>
      <c r="L32" s="39">
        <f t="shared" si="8"/>
        <v>0</v>
      </c>
      <c r="M32" s="39">
        <f t="shared" si="8"/>
        <v>0</v>
      </c>
      <c r="N32" s="39">
        <f t="shared" si="8"/>
        <v>0</v>
      </c>
      <c r="O32" s="39">
        <f t="shared" si="8"/>
        <v>0</v>
      </c>
      <c r="P32" s="39">
        <f t="shared" si="8"/>
        <v>0</v>
      </c>
      <c r="Q32" s="39">
        <f t="shared" si="8"/>
        <v>0</v>
      </c>
      <c r="R32" s="39">
        <f t="shared" si="8"/>
        <v>0</v>
      </c>
      <c r="S32" s="39">
        <f t="shared" si="8"/>
        <v>0</v>
      </c>
      <c r="T32" s="39">
        <f t="shared" si="8"/>
        <v>0</v>
      </c>
      <c r="U32" s="39">
        <f t="shared" si="8"/>
        <v>0</v>
      </c>
      <c r="V32" s="39"/>
      <c r="W32" s="40"/>
      <c r="X32" s="39">
        <f t="shared" ref="X32:AA32" si="9">SUM(X24:X31)</f>
        <v>2.5</v>
      </c>
      <c r="Y32" s="39">
        <f t="shared" si="9"/>
        <v>0.5</v>
      </c>
      <c r="Z32" s="39">
        <f t="shared" si="9"/>
        <v>0</v>
      </c>
      <c r="AA32" s="39">
        <f t="shared" si="9"/>
        <v>0.5</v>
      </c>
      <c r="AB32" s="41"/>
      <c r="AC32" s="39">
        <f t="shared" ref="AC32:AJ32" si="10">SUM(AC24:AC31)</f>
        <v>0.5</v>
      </c>
      <c r="AD32" s="39">
        <f t="shared" si="10"/>
        <v>0</v>
      </c>
      <c r="AE32" s="39">
        <f t="shared" si="10"/>
        <v>0</v>
      </c>
      <c r="AF32" s="39">
        <f t="shared" si="10"/>
        <v>0</v>
      </c>
      <c r="AG32" s="40">
        <f t="shared" si="10"/>
        <v>0</v>
      </c>
      <c r="AH32" s="39">
        <f t="shared" si="10"/>
        <v>0</v>
      </c>
      <c r="AI32" s="39">
        <f t="shared" si="10"/>
        <v>0</v>
      </c>
      <c r="AJ32" s="41">
        <f t="shared" si="10"/>
        <v>0</v>
      </c>
      <c r="AK32" s="39"/>
      <c r="AL32" s="39"/>
      <c r="AM32" s="39"/>
      <c r="AN32" s="39"/>
      <c r="AO32" s="39"/>
      <c r="AP32" s="39"/>
    </row>
    <row r="33" spans="1:42" ht="15.75" customHeight="1" x14ac:dyDescent="0.3">
      <c r="B33" s="53"/>
      <c r="C33" s="16"/>
      <c r="D33" s="17"/>
      <c r="E33" s="17"/>
      <c r="F33" s="17"/>
      <c r="G33" s="16"/>
      <c r="H33" s="17"/>
      <c r="I33" s="17"/>
      <c r="J33" s="18"/>
      <c r="K33" s="19"/>
      <c r="L33" s="19"/>
      <c r="M33" s="19"/>
      <c r="N33" s="19"/>
      <c r="O33" s="19"/>
      <c r="P33" s="22"/>
      <c r="Q33" s="14"/>
      <c r="R33" s="19"/>
      <c r="S33" s="19"/>
      <c r="T33" s="19"/>
      <c r="U33" s="19"/>
      <c r="V33" s="19"/>
      <c r="W33" s="14"/>
      <c r="X33" s="19"/>
      <c r="Y33" s="19"/>
      <c r="Z33" s="19"/>
      <c r="AA33" s="19"/>
      <c r="AB33" s="22"/>
      <c r="AC33" s="19"/>
      <c r="AD33" s="19"/>
      <c r="AE33" s="19"/>
      <c r="AF33" s="19"/>
      <c r="AG33" s="14"/>
      <c r="AH33" s="19"/>
      <c r="AI33" s="19"/>
      <c r="AJ33" s="22"/>
    </row>
    <row r="34" spans="1:42" ht="15.75" customHeight="1" x14ac:dyDescent="0.3">
      <c r="A34" s="13" t="s">
        <v>31</v>
      </c>
      <c r="B34" s="66"/>
      <c r="C34" s="14"/>
      <c r="D34" s="19"/>
      <c r="E34" s="19"/>
      <c r="F34" s="19"/>
      <c r="G34" s="14"/>
      <c r="H34" s="19"/>
      <c r="I34" s="19"/>
      <c r="J34" s="22"/>
      <c r="K34" s="19"/>
      <c r="L34" s="19"/>
      <c r="M34" s="19"/>
      <c r="N34" s="19"/>
      <c r="O34" s="19"/>
      <c r="P34" s="22"/>
      <c r="Q34" s="14"/>
      <c r="R34" s="19"/>
      <c r="S34" s="19"/>
      <c r="T34" s="19"/>
      <c r="U34" s="19"/>
      <c r="V34" s="19"/>
      <c r="W34" s="14"/>
      <c r="X34" s="19"/>
      <c r="Y34" s="19"/>
      <c r="Z34" s="19"/>
      <c r="AA34" s="19"/>
      <c r="AB34" s="22"/>
      <c r="AC34" s="19"/>
      <c r="AD34" s="19"/>
      <c r="AE34" s="19"/>
      <c r="AF34" s="19"/>
      <c r="AG34" s="14"/>
      <c r="AH34" s="19"/>
      <c r="AI34" s="19"/>
      <c r="AJ34" s="22"/>
    </row>
    <row r="35" spans="1:42" ht="15.75" customHeight="1" x14ac:dyDescent="0.3">
      <c r="A35" t="s">
        <v>72</v>
      </c>
      <c r="B35" s="53" t="s">
        <v>73</v>
      </c>
      <c r="C35" s="25"/>
      <c r="D35" s="26"/>
      <c r="E35" s="26"/>
      <c r="F35" s="26"/>
      <c r="G35" s="14"/>
      <c r="H35" s="19"/>
      <c r="I35" s="26">
        <v>2.5</v>
      </c>
      <c r="J35" s="22"/>
      <c r="K35" s="19"/>
      <c r="L35" s="19"/>
      <c r="M35" s="19"/>
      <c r="N35" s="19"/>
      <c r="O35" s="19"/>
      <c r="P35" s="22"/>
      <c r="Q35" s="14"/>
      <c r="R35" s="19"/>
      <c r="S35" s="19"/>
      <c r="T35" s="19"/>
      <c r="U35" s="19"/>
      <c r="V35" s="19"/>
      <c r="W35" s="14"/>
      <c r="X35" s="19"/>
      <c r="Y35" s="19"/>
      <c r="Z35" s="19"/>
      <c r="AA35" s="19"/>
      <c r="AB35" s="22"/>
      <c r="AC35" s="19"/>
      <c r="AD35" s="19"/>
      <c r="AE35" s="19"/>
      <c r="AF35" s="19"/>
      <c r="AG35" s="14"/>
      <c r="AH35" s="19"/>
      <c r="AI35" s="19"/>
      <c r="AJ35" s="22">
        <v>15</v>
      </c>
    </row>
    <row r="36" spans="1:42" ht="15.75" customHeight="1" x14ac:dyDescent="0.3">
      <c r="A36" t="s">
        <v>74</v>
      </c>
      <c r="B36" s="53" t="s">
        <v>75</v>
      </c>
      <c r="C36" s="14"/>
      <c r="D36" s="26">
        <v>2.5</v>
      </c>
      <c r="E36" s="19"/>
      <c r="F36" s="19"/>
      <c r="G36" s="14"/>
      <c r="H36" s="19"/>
      <c r="I36" s="26">
        <v>0.5</v>
      </c>
      <c r="J36" s="22"/>
      <c r="K36" s="19"/>
      <c r="L36" s="19"/>
      <c r="M36" s="19"/>
      <c r="N36" s="19"/>
      <c r="O36" s="19"/>
      <c r="P36" s="22"/>
      <c r="Q36" s="14"/>
      <c r="R36" s="19"/>
      <c r="S36" s="19"/>
      <c r="T36" s="19"/>
      <c r="U36" s="19"/>
      <c r="V36" s="19"/>
      <c r="W36" s="14"/>
      <c r="X36" s="19"/>
      <c r="Y36" s="19"/>
      <c r="Z36" s="19"/>
      <c r="AA36" s="19">
        <v>0.5</v>
      </c>
      <c r="AB36" s="22"/>
      <c r="AC36" s="19">
        <v>0.5</v>
      </c>
      <c r="AD36" s="19"/>
      <c r="AE36" s="19"/>
      <c r="AF36" s="19"/>
      <c r="AG36" s="14"/>
      <c r="AH36" s="19"/>
      <c r="AI36" s="19"/>
      <c r="AJ36" s="22"/>
    </row>
    <row r="37" spans="1:42" ht="15.75" customHeight="1" x14ac:dyDescent="0.3">
      <c r="A37" t="s">
        <v>76</v>
      </c>
      <c r="B37" s="53" t="s">
        <v>77</v>
      </c>
      <c r="C37" s="25">
        <v>0.5</v>
      </c>
      <c r="D37" s="26"/>
      <c r="E37" s="26">
        <v>0.5</v>
      </c>
      <c r="F37" s="26"/>
      <c r="G37" s="25">
        <v>0.5</v>
      </c>
      <c r="H37" s="26">
        <v>0.5</v>
      </c>
      <c r="I37" s="19"/>
      <c r="J37" s="27">
        <v>0.5</v>
      </c>
      <c r="K37" s="19"/>
      <c r="L37" s="19"/>
      <c r="M37" s="19"/>
      <c r="N37" s="19"/>
      <c r="O37" s="19"/>
      <c r="P37" s="22"/>
      <c r="Q37" s="14"/>
      <c r="R37" s="19">
        <v>2.5</v>
      </c>
      <c r="S37" s="19"/>
      <c r="T37" s="19">
        <v>2.5</v>
      </c>
      <c r="U37" s="19"/>
      <c r="V37" s="19"/>
      <c r="W37" s="14"/>
      <c r="X37" s="19"/>
      <c r="Y37" s="19"/>
      <c r="Z37" s="19"/>
      <c r="AA37" s="19"/>
      <c r="AB37" s="22"/>
      <c r="AC37" s="19"/>
      <c r="AD37" s="19"/>
      <c r="AE37" s="19"/>
      <c r="AF37" s="19"/>
      <c r="AG37" s="14">
        <v>2.5</v>
      </c>
      <c r="AH37" s="19">
        <v>0.5</v>
      </c>
      <c r="AI37" s="19"/>
      <c r="AJ37" s="22">
        <v>2.5</v>
      </c>
    </row>
    <row r="38" spans="1:42" ht="15.75" customHeight="1" x14ac:dyDescent="0.3">
      <c r="A38" t="s">
        <v>78</v>
      </c>
      <c r="B38" s="53" t="s">
        <v>79</v>
      </c>
      <c r="C38" s="14"/>
      <c r="D38" s="19"/>
      <c r="E38" s="19"/>
      <c r="F38" s="26">
        <v>2.5</v>
      </c>
      <c r="G38" s="14"/>
      <c r="H38" s="19"/>
      <c r="I38" s="26">
        <v>0.5</v>
      </c>
      <c r="J38" s="22"/>
      <c r="K38" s="19"/>
      <c r="L38" s="19"/>
      <c r="M38" s="19"/>
      <c r="N38" s="19"/>
      <c r="O38" s="19"/>
      <c r="P38" s="22"/>
      <c r="Q38" s="14"/>
      <c r="R38" s="19"/>
      <c r="S38" s="19"/>
      <c r="T38" s="19"/>
      <c r="U38" s="19">
        <v>2.5</v>
      </c>
      <c r="V38" s="19"/>
      <c r="W38" s="14"/>
      <c r="X38" s="19"/>
      <c r="Y38" s="19"/>
      <c r="Z38" s="19">
        <v>2.5</v>
      </c>
      <c r="AA38" s="19">
        <v>2.5</v>
      </c>
      <c r="AB38" s="22"/>
      <c r="AC38" s="19"/>
      <c r="AD38" s="19"/>
      <c r="AE38" s="19">
        <v>0.5</v>
      </c>
      <c r="AF38" s="19">
        <v>2.5</v>
      </c>
      <c r="AG38" s="14"/>
      <c r="AH38" s="19"/>
      <c r="AI38" s="19"/>
      <c r="AJ38" s="22"/>
    </row>
    <row r="39" spans="1:42" ht="15.75" customHeight="1" x14ac:dyDescent="0.3">
      <c r="A39" t="s">
        <v>80</v>
      </c>
      <c r="B39" s="53" t="s">
        <v>81</v>
      </c>
      <c r="C39" s="14"/>
      <c r="D39" s="19"/>
      <c r="E39" s="19"/>
      <c r="F39" s="19"/>
      <c r="G39" s="14"/>
      <c r="H39" s="19"/>
      <c r="I39" s="19"/>
      <c r="J39" s="22"/>
      <c r="K39" s="19"/>
      <c r="L39" s="19"/>
      <c r="M39" s="19"/>
      <c r="N39" s="19"/>
      <c r="O39" s="19"/>
      <c r="P39" s="22"/>
      <c r="Q39" s="14"/>
      <c r="R39" s="19"/>
      <c r="S39" s="19"/>
      <c r="T39" s="19"/>
      <c r="U39" s="19"/>
      <c r="V39" s="19"/>
      <c r="W39" s="14"/>
      <c r="X39" s="19">
        <v>2.5</v>
      </c>
      <c r="Y39" s="19"/>
      <c r="Z39" s="19"/>
      <c r="AA39" s="19"/>
      <c r="AB39" s="22"/>
      <c r="AC39" s="19"/>
      <c r="AD39" s="19"/>
      <c r="AE39" s="19"/>
      <c r="AF39" s="19"/>
      <c r="AG39" s="14"/>
      <c r="AH39" s="19"/>
      <c r="AI39" s="19"/>
      <c r="AJ39" s="22"/>
    </row>
    <row r="40" spans="1:42" ht="15.75" customHeight="1" x14ac:dyDescent="0.3">
      <c r="A40" t="s">
        <v>180</v>
      </c>
      <c r="B40" s="53" t="s">
        <v>181</v>
      </c>
      <c r="C40" s="14"/>
      <c r="D40" s="19"/>
      <c r="E40" s="19"/>
      <c r="F40" s="19"/>
      <c r="G40" s="14"/>
      <c r="H40" s="19"/>
      <c r="I40" s="19"/>
      <c r="J40" s="22"/>
      <c r="K40" s="19"/>
      <c r="L40" s="19"/>
      <c r="M40" s="19"/>
      <c r="N40" s="19"/>
      <c r="O40" s="19"/>
      <c r="P40" s="22"/>
      <c r="Q40" s="14"/>
      <c r="R40" s="19"/>
      <c r="S40" s="19"/>
      <c r="T40" s="19"/>
      <c r="U40" s="19"/>
      <c r="V40" s="19"/>
      <c r="W40" s="14"/>
      <c r="X40" s="19"/>
      <c r="Y40" s="19"/>
      <c r="Z40" s="19"/>
      <c r="AA40" s="19"/>
      <c r="AB40" s="22"/>
      <c r="AC40" s="19"/>
      <c r="AD40" s="19"/>
      <c r="AE40" s="19"/>
      <c r="AF40" s="19">
        <v>2.5</v>
      </c>
      <c r="AG40" s="14"/>
      <c r="AH40" s="19"/>
      <c r="AI40" s="19"/>
      <c r="AJ40" s="22"/>
    </row>
    <row r="41" spans="1:42" ht="15.75" customHeight="1" x14ac:dyDescent="0.3">
      <c r="B41" s="53"/>
      <c r="C41" s="14"/>
      <c r="D41" s="19"/>
      <c r="E41" s="19"/>
      <c r="F41" s="19"/>
      <c r="G41" s="14"/>
      <c r="H41" s="19"/>
      <c r="I41" s="19"/>
      <c r="J41" s="22"/>
      <c r="K41" s="19"/>
      <c r="L41" s="19"/>
      <c r="M41" s="19"/>
      <c r="N41" s="19"/>
      <c r="O41" s="19"/>
      <c r="P41" s="22"/>
      <c r="Q41" s="14"/>
      <c r="R41" s="19"/>
      <c r="S41" s="19"/>
      <c r="T41" s="19"/>
      <c r="U41" s="19"/>
      <c r="V41" s="19"/>
      <c r="W41" s="14"/>
      <c r="X41" s="19"/>
      <c r="Y41" s="19"/>
      <c r="Z41" s="19"/>
      <c r="AA41" s="19"/>
      <c r="AB41" s="22"/>
      <c r="AC41" s="19"/>
      <c r="AD41" s="19"/>
      <c r="AE41" s="19"/>
      <c r="AF41" s="19"/>
      <c r="AG41" s="14"/>
      <c r="AH41" s="19"/>
      <c r="AI41" s="19"/>
      <c r="AJ41" s="22"/>
    </row>
    <row r="42" spans="1:42" ht="15.75" customHeight="1" x14ac:dyDescent="0.3">
      <c r="B42" s="53"/>
      <c r="G42" s="14"/>
      <c r="H42" s="19"/>
      <c r="I42" s="19"/>
      <c r="J42" s="22"/>
      <c r="K42" s="19"/>
      <c r="L42" s="19"/>
      <c r="M42" s="19"/>
      <c r="N42" s="19"/>
      <c r="O42" s="19"/>
      <c r="P42" s="22"/>
      <c r="Q42" s="14"/>
      <c r="R42" s="19"/>
      <c r="S42" s="19"/>
      <c r="T42" s="19"/>
      <c r="U42" s="19"/>
      <c r="V42" s="19"/>
      <c r="W42" s="14"/>
      <c r="X42" s="19"/>
      <c r="Y42" s="19"/>
      <c r="Z42" s="19"/>
      <c r="AA42" s="19"/>
      <c r="AB42" s="22"/>
      <c r="AC42" s="19"/>
      <c r="AD42" s="19"/>
      <c r="AE42" s="19"/>
      <c r="AF42" s="19"/>
      <c r="AG42" s="14"/>
      <c r="AH42" s="19"/>
      <c r="AI42" s="19"/>
      <c r="AJ42" s="22"/>
    </row>
    <row r="43" spans="1:42" ht="15.75" customHeight="1" x14ac:dyDescent="0.3">
      <c r="A43" s="67" t="s">
        <v>82</v>
      </c>
      <c r="B43" s="68"/>
      <c r="C43" s="39">
        <f t="shared" ref="C43:U43" si="11">SUM(C33:C42)</f>
        <v>0.5</v>
      </c>
      <c r="D43" s="39">
        <f t="shared" si="11"/>
        <v>2.5</v>
      </c>
      <c r="E43" s="39">
        <f t="shared" si="11"/>
        <v>0.5</v>
      </c>
      <c r="F43" s="73">
        <f t="shared" si="11"/>
        <v>2.5</v>
      </c>
      <c r="G43" s="35">
        <f t="shared" si="11"/>
        <v>0.5</v>
      </c>
      <c r="H43" s="36">
        <f t="shared" si="11"/>
        <v>0.5</v>
      </c>
      <c r="I43" s="36">
        <f t="shared" si="11"/>
        <v>3.5</v>
      </c>
      <c r="J43" s="37">
        <f t="shared" si="11"/>
        <v>0.5</v>
      </c>
      <c r="K43" s="38">
        <f t="shared" si="11"/>
        <v>0</v>
      </c>
      <c r="L43" s="39">
        <f t="shared" si="11"/>
        <v>0</v>
      </c>
      <c r="M43" s="39">
        <f t="shared" si="11"/>
        <v>0</v>
      </c>
      <c r="N43" s="39">
        <f t="shared" si="11"/>
        <v>0</v>
      </c>
      <c r="O43" s="39">
        <f t="shared" si="11"/>
        <v>0</v>
      </c>
      <c r="P43" s="39">
        <f t="shared" si="11"/>
        <v>0</v>
      </c>
      <c r="Q43" s="39">
        <f t="shared" si="11"/>
        <v>0</v>
      </c>
      <c r="R43" s="39">
        <f t="shared" si="11"/>
        <v>2.5</v>
      </c>
      <c r="S43" s="39">
        <f t="shared" si="11"/>
        <v>0</v>
      </c>
      <c r="T43" s="39">
        <f t="shared" si="11"/>
        <v>2.5</v>
      </c>
      <c r="U43" s="39">
        <f t="shared" si="11"/>
        <v>2.5</v>
      </c>
      <c r="V43" s="39"/>
      <c r="W43" s="40"/>
      <c r="X43" s="39">
        <f t="shared" ref="X43:AA43" si="12">SUM(X33:X42)</f>
        <v>2.5</v>
      </c>
      <c r="Y43" s="39">
        <f t="shared" si="12"/>
        <v>0</v>
      </c>
      <c r="Z43" s="39">
        <f t="shared" si="12"/>
        <v>2.5</v>
      </c>
      <c r="AA43" s="39">
        <f t="shared" si="12"/>
        <v>3</v>
      </c>
      <c r="AB43" s="41"/>
      <c r="AC43" s="39">
        <f t="shared" ref="AC43:AJ43" si="13">SUM(AC33:AC42)</f>
        <v>0.5</v>
      </c>
      <c r="AD43" s="39">
        <f t="shared" si="13"/>
        <v>0</v>
      </c>
      <c r="AE43" s="39">
        <f t="shared" si="13"/>
        <v>0.5</v>
      </c>
      <c r="AF43" s="39">
        <f t="shared" si="13"/>
        <v>5</v>
      </c>
      <c r="AG43" s="40">
        <f t="shared" si="13"/>
        <v>2.5</v>
      </c>
      <c r="AH43" s="39">
        <f t="shared" si="13"/>
        <v>0.5</v>
      </c>
      <c r="AI43" s="39">
        <f t="shared" si="13"/>
        <v>0</v>
      </c>
      <c r="AJ43" s="41">
        <f t="shared" si="13"/>
        <v>17.5</v>
      </c>
      <c r="AK43" s="39"/>
      <c r="AL43" s="39"/>
      <c r="AM43" s="39"/>
      <c r="AN43" s="39"/>
      <c r="AO43" s="39"/>
      <c r="AP43" s="39"/>
    </row>
    <row r="44" spans="1:42" ht="15.75" customHeight="1" x14ac:dyDescent="0.3">
      <c r="B44" s="53"/>
      <c r="C44" s="14"/>
      <c r="D44" s="19"/>
      <c r="E44" s="19"/>
      <c r="F44" s="19"/>
      <c r="G44" s="16"/>
      <c r="H44" s="17"/>
      <c r="I44" s="17"/>
      <c r="J44" s="18"/>
      <c r="K44" s="19"/>
      <c r="L44" s="19"/>
      <c r="M44" s="19"/>
      <c r="N44" s="19"/>
      <c r="O44" s="19"/>
      <c r="P44" s="22"/>
      <c r="Q44" s="14"/>
      <c r="R44" s="19"/>
      <c r="S44" s="19"/>
      <c r="T44" s="19"/>
      <c r="U44" s="19"/>
      <c r="V44" s="19"/>
      <c r="W44" s="14"/>
      <c r="X44" s="19"/>
      <c r="Y44" s="19"/>
      <c r="Z44" s="19"/>
      <c r="AA44" s="19"/>
      <c r="AB44" s="22"/>
      <c r="AC44" s="19"/>
      <c r="AD44" s="19"/>
      <c r="AE44" s="19"/>
      <c r="AF44" s="19"/>
      <c r="AG44" s="14"/>
      <c r="AH44" s="19"/>
      <c r="AI44" s="19"/>
      <c r="AJ44" s="22"/>
    </row>
    <row r="45" spans="1:42" ht="15.75" customHeight="1" x14ac:dyDescent="0.3">
      <c r="A45" s="13" t="s">
        <v>34</v>
      </c>
      <c r="B45" s="66"/>
      <c r="C45" s="14"/>
      <c r="D45" s="19"/>
      <c r="E45" s="19"/>
      <c r="F45" s="19"/>
      <c r="G45" s="14"/>
      <c r="H45" s="19"/>
      <c r="I45" s="19"/>
      <c r="J45" s="22"/>
      <c r="K45" s="19"/>
      <c r="L45" s="19"/>
      <c r="M45" s="19"/>
      <c r="N45" s="19"/>
      <c r="O45" s="19"/>
      <c r="P45" s="22"/>
      <c r="Q45" s="14"/>
      <c r="R45" s="19"/>
      <c r="S45" s="19"/>
      <c r="T45" s="19"/>
      <c r="U45" s="19"/>
      <c r="V45" s="19"/>
      <c r="W45" s="14"/>
      <c r="X45" s="19"/>
      <c r="Y45" s="19"/>
      <c r="Z45" s="19"/>
      <c r="AA45" s="19"/>
      <c r="AB45" s="22"/>
      <c r="AC45" s="19"/>
      <c r="AD45" s="19"/>
      <c r="AE45" s="19"/>
      <c r="AF45" s="19"/>
      <c r="AG45" s="14"/>
      <c r="AH45" s="19"/>
      <c r="AI45" s="19"/>
      <c r="AJ45" s="22"/>
    </row>
    <row r="46" spans="1:42" ht="15.75" customHeight="1" x14ac:dyDescent="0.3">
      <c r="A46" s="19" t="s">
        <v>83</v>
      </c>
      <c r="B46" s="53" t="s">
        <v>84</v>
      </c>
      <c r="C46" s="14"/>
      <c r="D46" s="19"/>
      <c r="E46" s="19"/>
      <c r="F46" s="19"/>
      <c r="G46" s="14"/>
      <c r="H46" s="19"/>
      <c r="I46" s="19"/>
      <c r="J46" s="22"/>
      <c r="K46" s="19"/>
      <c r="L46" s="19"/>
      <c r="M46" s="19"/>
      <c r="N46" s="19"/>
      <c r="O46" s="19"/>
      <c r="P46" s="22"/>
      <c r="Q46" s="14"/>
      <c r="R46" s="19"/>
      <c r="S46" s="19"/>
      <c r="T46" s="19"/>
      <c r="U46" s="19"/>
      <c r="V46" s="19"/>
      <c r="W46" s="14"/>
      <c r="X46" s="19"/>
      <c r="Y46" s="19"/>
      <c r="Z46" s="19"/>
      <c r="AA46" s="19"/>
      <c r="AB46" s="22"/>
      <c r="AC46" s="19"/>
      <c r="AD46" s="19"/>
      <c r="AE46" s="19"/>
      <c r="AF46" s="19"/>
      <c r="AG46" s="14"/>
      <c r="AH46" s="19"/>
      <c r="AI46" s="19"/>
      <c r="AJ46" s="22"/>
    </row>
    <row r="47" spans="1:42" ht="15.75" customHeight="1" x14ac:dyDescent="0.3">
      <c r="A47" s="19" t="s">
        <v>145</v>
      </c>
      <c r="B47" s="53" t="s">
        <v>146</v>
      </c>
      <c r="C47" s="14"/>
      <c r="D47" s="19"/>
      <c r="E47" s="19"/>
      <c r="F47" s="19"/>
      <c r="G47" s="14"/>
      <c r="H47" s="19"/>
      <c r="I47" s="19"/>
      <c r="J47" s="22"/>
      <c r="K47" s="19"/>
      <c r="L47" s="19"/>
      <c r="M47" s="19"/>
      <c r="N47" s="19"/>
      <c r="O47" s="19"/>
      <c r="P47" s="22"/>
      <c r="Q47" s="14"/>
      <c r="R47" s="19">
        <v>0.5</v>
      </c>
      <c r="S47" s="19"/>
      <c r="T47" s="19"/>
      <c r="U47" s="19"/>
      <c r="V47" s="19"/>
      <c r="W47" s="14"/>
      <c r="X47" s="19"/>
      <c r="Y47" s="19"/>
      <c r="Z47" s="19"/>
      <c r="AA47" s="19"/>
      <c r="AB47" s="22"/>
      <c r="AC47" s="19"/>
      <c r="AD47" s="19"/>
      <c r="AE47" s="19"/>
      <c r="AF47" s="19"/>
      <c r="AG47" s="14"/>
      <c r="AH47" s="19"/>
      <c r="AI47" s="19"/>
      <c r="AJ47" s="22"/>
    </row>
    <row r="48" spans="1:42" ht="15.75" customHeight="1" x14ac:dyDescent="0.3">
      <c r="A48" s="19"/>
      <c r="B48" s="53"/>
      <c r="G48" s="14"/>
      <c r="H48" s="19"/>
      <c r="I48" s="19"/>
      <c r="J48" s="22"/>
      <c r="K48" s="19"/>
      <c r="L48" s="19"/>
      <c r="M48" s="19"/>
      <c r="N48" s="19"/>
      <c r="O48" s="19"/>
      <c r="P48" s="22"/>
      <c r="Q48" s="14"/>
      <c r="R48" s="19"/>
      <c r="S48" s="19"/>
      <c r="T48" s="19"/>
      <c r="U48" s="19"/>
      <c r="V48" s="19"/>
      <c r="W48" s="14"/>
      <c r="X48" s="19"/>
      <c r="Y48" s="19"/>
      <c r="Z48" s="19"/>
      <c r="AA48" s="19"/>
      <c r="AB48" s="22"/>
      <c r="AC48" s="19"/>
      <c r="AD48" s="19"/>
      <c r="AE48" s="19"/>
      <c r="AF48" s="19"/>
      <c r="AG48" s="14"/>
      <c r="AH48" s="19"/>
      <c r="AI48" s="19"/>
      <c r="AJ48" s="22"/>
    </row>
    <row r="49" spans="1:42" ht="15.75" customHeight="1" x14ac:dyDescent="0.3">
      <c r="A49" s="67" t="s">
        <v>85</v>
      </c>
      <c r="B49" s="68"/>
      <c r="C49" s="39">
        <f t="shared" ref="C49:U49" si="14">SUM(C44:C48)</f>
        <v>0</v>
      </c>
      <c r="D49" s="39">
        <f t="shared" si="14"/>
        <v>0</v>
      </c>
      <c r="E49" s="39">
        <f t="shared" si="14"/>
        <v>0</v>
      </c>
      <c r="F49" s="73">
        <f t="shared" si="14"/>
        <v>0</v>
      </c>
      <c r="G49" s="35">
        <f t="shared" si="14"/>
        <v>0</v>
      </c>
      <c r="H49" s="36">
        <f t="shared" si="14"/>
        <v>0</v>
      </c>
      <c r="I49" s="36">
        <f t="shared" si="14"/>
        <v>0</v>
      </c>
      <c r="J49" s="37">
        <f t="shared" si="14"/>
        <v>0</v>
      </c>
      <c r="K49" s="38">
        <f t="shared" si="14"/>
        <v>0</v>
      </c>
      <c r="L49" s="39">
        <f t="shared" si="14"/>
        <v>0</v>
      </c>
      <c r="M49" s="39">
        <f t="shared" si="14"/>
        <v>0</v>
      </c>
      <c r="N49" s="39">
        <f t="shared" si="14"/>
        <v>0</v>
      </c>
      <c r="O49" s="39">
        <f t="shared" si="14"/>
        <v>0</v>
      </c>
      <c r="P49" s="39">
        <f t="shared" si="14"/>
        <v>0</v>
      </c>
      <c r="Q49" s="39">
        <f t="shared" si="14"/>
        <v>0</v>
      </c>
      <c r="R49" s="39">
        <f t="shared" si="14"/>
        <v>0.5</v>
      </c>
      <c r="S49" s="39">
        <f t="shared" si="14"/>
        <v>0</v>
      </c>
      <c r="T49" s="39">
        <f t="shared" si="14"/>
        <v>0</v>
      </c>
      <c r="U49" s="39">
        <f t="shared" si="14"/>
        <v>0</v>
      </c>
      <c r="V49" s="39"/>
      <c r="W49" s="40"/>
      <c r="X49" s="39">
        <f t="shared" ref="X49:AA49" si="15">SUM(X44:X48)</f>
        <v>0</v>
      </c>
      <c r="Y49" s="39">
        <f t="shared" si="15"/>
        <v>0</v>
      </c>
      <c r="Z49" s="39">
        <f t="shared" si="15"/>
        <v>0</v>
      </c>
      <c r="AA49" s="39">
        <f t="shared" si="15"/>
        <v>0</v>
      </c>
      <c r="AB49" s="41"/>
      <c r="AC49" s="39">
        <f t="shared" ref="AC49:AJ49" si="16">SUM(AC44:AC48)</f>
        <v>0</v>
      </c>
      <c r="AD49" s="39">
        <f t="shared" si="16"/>
        <v>0</v>
      </c>
      <c r="AE49" s="39">
        <f t="shared" si="16"/>
        <v>0</v>
      </c>
      <c r="AF49" s="39">
        <f t="shared" si="16"/>
        <v>0</v>
      </c>
      <c r="AG49" s="40">
        <f t="shared" si="16"/>
        <v>0</v>
      </c>
      <c r="AH49" s="39">
        <f t="shared" si="16"/>
        <v>0</v>
      </c>
      <c r="AI49" s="39">
        <f t="shared" si="16"/>
        <v>0</v>
      </c>
      <c r="AJ49" s="41">
        <f t="shared" si="16"/>
        <v>0</v>
      </c>
      <c r="AK49" s="39"/>
      <c r="AL49" s="39"/>
      <c r="AM49" s="39"/>
      <c r="AN49" s="39"/>
      <c r="AO49" s="39"/>
      <c r="AP49" s="39"/>
    </row>
    <row r="50" spans="1:42" ht="15.75" customHeight="1" x14ac:dyDescent="0.3">
      <c r="A50" s="13"/>
      <c r="B50" s="66"/>
      <c r="C50" s="14"/>
      <c r="D50" s="19"/>
      <c r="E50" s="19"/>
      <c r="F50" s="19"/>
      <c r="G50" s="16"/>
      <c r="H50" s="17"/>
      <c r="I50" s="17"/>
      <c r="J50" s="18"/>
      <c r="K50" s="19"/>
      <c r="L50" s="19"/>
      <c r="M50" s="19"/>
      <c r="N50" s="19"/>
      <c r="O50" s="19"/>
      <c r="P50" s="22"/>
      <c r="Q50" s="14"/>
      <c r="R50" s="19"/>
      <c r="S50" s="19"/>
      <c r="T50" s="19"/>
      <c r="U50" s="19"/>
      <c r="V50" s="19"/>
      <c r="W50" s="14"/>
      <c r="X50" s="19"/>
      <c r="Y50" s="19"/>
      <c r="Z50" s="19"/>
      <c r="AA50" s="19"/>
      <c r="AB50" s="22"/>
      <c r="AC50" s="19"/>
      <c r="AD50" s="19"/>
      <c r="AE50" s="19"/>
      <c r="AF50" s="19"/>
      <c r="AG50" s="14"/>
      <c r="AH50" s="19"/>
      <c r="AI50" s="19"/>
      <c r="AJ50" s="22"/>
    </row>
    <row r="51" spans="1:42" ht="15.75" customHeight="1" x14ac:dyDescent="0.3">
      <c r="A51" s="13" t="s">
        <v>37</v>
      </c>
      <c r="B51" s="66"/>
      <c r="C51" s="14"/>
      <c r="D51" s="19"/>
      <c r="E51" s="19"/>
      <c r="F51" s="19"/>
      <c r="G51" s="14"/>
      <c r="H51" s="19"/>
      <c r="I51" s="19"/>
      <c r="J51" s="22"/>
      <c r="K51" s="19"/>
      <c r="L51" s="19"/>
      <c r="M51" s="19"/>
      <c r="N51" s="19"/>
      <c r="O51" s="19"/>
      <c r="P51" s="22"/>
      <c r="Q51" s="14"/>
      <c r="R51" s="19"/>
      <c r="S51" s="19"/>
      <c r="T51" s="19"/>
      <c r="U51" s="19"/>
      <c r="V51" s="19"/>
      <c r="W51" s="14"/>
      <c r="X51" s="19"/>
      <c r="Y51" s="19"/>
      <c r="Z51" s="19"/>
      <c r="AA51" s="19"/>
      <c r="AB51" s="22"/>
      <c r="AC51" s="19"/>
      <c r="AD51" s="19"/>
      <c r="AE51" s="19"/>
      <c r="AF51" s="19"/>
      <c r="AG51" s="14"/>
      <c r="AH51" s="19"/>
      <c r="AI51" s="19"/>
      <c r="AJ51" s="22"/>
    </row>
    <row r="52" spans="1:42" ht="15.75" customHeight="1" x14ac:dyDescent="0.3">
      <c r="A52" s="19" t="s">
        <v>86</v>
      </c>
      <c r="B52" s="53" t="s">
        <v>87</v>
      </c>
      <c r="C52" s="25">
        <v>62.5</v>
      </c>
      <c r="D52" s="26">
        <v>15</v>
      </c>
      <c r="E52" s="26">
        <v>15</v>
      </c>
      <c r="F52" s="26">
        <v>2.5</v>
      </c>
      <c r="G52" s="25">
        <v>37.5</v>
      </c>
      <c r="H52" s="26">
        <v>2.5</v>
      </c>
      <c r="I52" s="26">
        <v>2.5</v>
      </c>
      <c r="J52" s="27">
        <v>2.5</v>
      </c>
      <c r="K52" s="19"/>
      <c r="L52" s="19"/>
      <c r="M52" s="19"/>
      <c r="N52" s="19"/>
      <c r="O52" s="19"/>
      <c r="P52" s="22"/>
      <c r="Q52" s="14">
        <v>62.5</v>
      </c>
      <c r="R52" s="19">
        <v>37.5</v>
      </c>
      <c r="S52" s="19">
        <v>2.5</v>
      </c>
      <c r="T52" s="19">
        <v>2.5</v>
      </c>
      <c r="U52" s="19">
        <v>2.5</v>
      </c>
      <c r="V52" s="19"/>
      <c r="W52" s="14">
        <v>15</v>
      </c>
      <c r="X52" s="19">
        <v>37.5</v>
      </c>
      <c r="Y52" s="19">
        <v>37.5</v>
      </c>
      <c r="Z52" s="19">
        <v>15</v>
      </c>
      <c r="AA52" s="19">
        <v>2.5</v>
      </c>
      <c r="AB52" s="22"/>
      <c r="AC52" s="19">
        <v>62.5</v>
      </c>
      <c r="AD52" s="19">
        <v>37.5</v>
      </c>
      <c r="AE52" s="19">
        <v>2.5</v>
      </c>
      <c r="AF52" s="19">
        <v>2.5</v>
      </c>
      <c r="AG52" s="14">
        <v>0.5</v>
      </c>
      <c r="AH52" s="19">
        <v>15</v>
      </c>
      <c r="AI52" s="19"/>
      <c r="AJ52" s="22">
        <v>15</v>
      </c>
    </row>
    <row r="53" spans="1:42" ht="15.75" customHeight="1" x14ac:dyDescent="0.3">
      <c r="A53" s="19" t="s">
        <v>88</v>
      </c>
      <c r="B53" s="53" t="s">
        <v>89</v>
      </c>
      <c r="C53" s="14"/>
      <c r="D53" s="19"/>
      <c r="E53" s="19"/>
      <c r="F53" s="19"/>
      <c r="G53" s="14"/>
      <c r="H53" s="19"/>
      <c r="I53" s="19"/>
      <c r="J53" s="27">
        <v>15</v>
      </c>
      <c r="K53" s="19"/>
      <c r="L53" s="19"/>
      <c r="M53" s="19"/>
      <c r="N53" s="19"/>
      <c r="O53" s="19"/>
      <c r="P53" s="22"/>
      <c r="Q53" s="14"/>
      <c r="R53" s="19"/>
      <c r="S53" s="19"/>
      <c r="T53" s="19"/>
      <c r="U53" s="19">
        <v>2.5</v>
      </c>
      <c r="V53" s="19">
        <v>2.5</v>
      </c>
      <c r="W53" s="14">
        <v>15</v>
      </c>
      <c r="X53" s="19"/>
      <c r="Y53" s="19"/>
      <c r="Z53" s="19"/>
      <c r="AA53" s="19">
        <v>15</v>
      </c>
      <c r="AB53" s="22">
        <v>15</v>
      </c>
      <c r="AC53" s="19"/>
      <c r="AD53" s="19"/>
      <c r="AE53" s="19"/>
      <c r="AF53" s="19">
        <v>15</v>
      </c>
      <c r="AG53" s="14"/>
      <c r="AH53" s="19"/>
      <c r="AI53" s="19"/>
      <c r="AJ53" s="22"/>
    </row>
    <row r="54" spans="1:42" ht="15.75" customHeight="1" x14ac:dyDescent="0.3">
      <c r="A54" s="19" t="s">
        <v>90</v>
      </c>
      <c r="B54" s="53" t="s">
        <v>91</v>
      </c>
      <c r="C54" s="14"/>
      <c r="D54" s="19"/>
      <c r="E54" s="19"/>
      <c r="F54" s="19"/>
      <c r="G54" s="14"/>
      <c r="H54" s="19"/>
      <c r="I54" s="19"/>
      <c r="J54" s="22"/>
      <c r="K54" s="19"/>
      <c r="L54" s="19"/>
      <c r="M54" s="19"/>
      <c r="N54" s="19"/>
      <c r="O54" s="19"/>
      <c r="P54" s="22"/>
      <c r="Q54" s="14"/>
      <c r="R54" s="19"/>
      <c r="S54" s="19"/>
      <c r="T54" s="19"/>
      <c r="U54" s="19"/>
      <c r="V54" s="19"/>
      <c r="W54" s="14"/>
      <c r="X54" s="19"/>
      <c r="Y54" s="19"/>
      <c r="Z54" s="19"/>
      <c r="AA54" s="19"/>
      <c r="AB54" s="22"/>
      <c r="AC54" s="19"/>
      <c r="AD54" s="19"/>
      <c r="AE54" s="19"/>
      <c r="AF54" s="19"/>
      <c r="AG54" s="14"/>
      <c r="AH54" s="19"/>
      <c r="AI54" s="19"/>
      <c r="AJ54" s="22"/>
    </row>
    <row r="55" spans="1:42" ht="15.75" customHeight="1" x14ac:dyDescent="0.3">
      <c r="A55" s="19" t="s">
        <v>92</v>
      </c>
      <c r="B55" s="53" t="s">
        <v>93</v>
      </c>
      <c r="C55" s="14"/>
      <c r="D55" s="19"/>
      <c r="E55" s="19"/>
      <c r="F55" s="19"/>
      <c r="G55" s="14"/>
      <c r="H55" s="19"/>
      <c r="I55" s="19"/>
      <c r="J55" s="22"/>
      <c r="K55" s="19"/>
      <c r="L55" s="19"/>
      <c r="M55" s="19"/>
      <c r="N55" s="19"/>
      <c r="O55" s="19"/>
      <c r="P55" s="22"/>
      <c r="Q55" s="14"/>
      <c r="R55" s="19"/>
      <c r="S55" s="19"/>
      <c r="T55" s="19"/>
      <c r="U55" s="19"/>
      <c r="V55" s="19"/>
      <c r="W55" s="14"/>
      <c r="X55" s="19"/>
      <c r="Y55" s="19"/>
      <c r="Z55" s="19"/>
      <c r="AA55" s="19"/>
      <c r="AB55" s="22"/>
      <c r="AC55" s="19"/>
      <c r="AD55" s="19"/>
      <c r="AE55" s="19"/>
      <c r="AF55" s="19"/>
      <c r="AG55" s="14"/>
      <c r="AH55" s="19"/>
      <c r="AI55" s="19"/>
      <c r="AJ55" s="22"/>
    </row>
    <row r="56" spans="1:42" ht="15.75" customHeight="1" x14ac:dyDescent="0.3">
      <c r="A56" s="19" t="s">
        <v>94</v>
      </c>
      <c r="B56" s="53" t="s">
        <v>95</v>
      </c>
      <c r="C56" s="14"/>
      <c r="D56" s="19"/>
      <c r="E56" s="19"/>
      <c r="F56" s="19"/>
      <c r="G56" s="14"/>
      <c r="H56" s="19"/>
      <c r="I56" s="19"/>
      <c r="J56" s="22"/>
      <c r="K56" s="19"/>
      <c r="L56" s="19"/>
      <c r="M56" s="19"/>
      <c r="N56" s="19"/>
      <c r="O56" s="19"/>
      <c r="P56" s="22"/>
      <c r="Q56" s="14"/>
      <c r="R56" s="19"/>
      <c r="S56" s="19"/>
      <c r="T56" s="19"/>
      <c r="U56" s="19"/>
      <c r="V56" s="19"/>
      <c r="W56" s="14"/>
      <c r="X56" s="19"/>
      <c r="Y56" s="19"/>
      <c r="Z56" s="19"/>
      <c r="AA56" s="19"/>
      <c r="AB56" s="22"/>
      <c r="AC56" s="19"/>
      <c r="AD56" s="19"/>
      <c r="AE56" s="19"/>
      <c r="AF56" s="19"/>
      <c r="AG56" s="14"/>
      <c r="AH56" s="19"/>
      <c r="AI56" s="19"/>
      <c r="AJ56" s="22"/>
    </row>
    <row r="57" spans="1:42" ht="15.75" customHeight="1" x14ac:dyDescent="0.3">
      <c r="A57" t="s">
        <v>175</v>
      </c>
      <c r="B57" s="53" t="s">
        <v>176</v>
      </c>
      <c r="C57" s="14"/>
      <c r="D57" s="19"/>
      <c r="E57" s="19"/>
      <c r="F57" s="19"/>
      <c r="G57" s="14"/>
      <c r="H57" s="19"/>
      <c r="I57" s="19"/>
      <c r="J57" s="22"/>
      <c r="K57" s="19"/>
      <c r="L57" s="19"/>
      <c r="M57" s="19"/>
      <c r="N57" s="19"/>
      <c r="O57" s="19"/>
      <c r="P57" s="22"/>
      <c r="Q57" s="14"/>
      <c r="R57" s="19"/>
      <c r="S57" s="19"/>
      <c r="T57" s="19"/>
      <c r="U57" s="19"/>
      <c r="V57" s="19"/>
      <c r="W57" s="14"/>
      <c r="X57" s="19"/>
      <c r="Y57" s="19"/>
      <c r="Z57" s="19">
        <v>0.5</v>
      </c>
      <c r="AA57" s="19"/>
      <c r="AB57" s="22"/>
      <c r="AC57" s="19"/>
      <c r="AD57" s="19"/>
      <c r="AE57" s="19">
        <v>0.5</v>
      </c>
      <c r="AF57" s="19">
        <v>0.5</v>
      </c>
      <c r="AG57" s="14"/>
      <c r="AH57" s="19"/>
      <c r="AI57" s="19"/>
      <c r="AJ57" s="22"/>
    </row>
    <row r="58" spans="1:42" ht="15.75" customHeight="1" x14ac:dyDescent="0.3">
      <c r="A58" s="19" t="s">
        <v>182</v>
      </c>
      <c r="B58" s="53" t="s">
        <v>183</v>
      </c>
      <c r="C58" s="14"/>
      <c r="D58" s="19"/>
      <c r="E58" s="19"/>
      <c r="F58" s="19"/>
      <c r="G58" s="14"/>
      <c r="H58" s="19"/>
      <c r="I58" s="19"/>
      <c r="J58" s="22"/>
      <c r="K58" s="19"/>
      <c r="L58" s="19"/>
      <c r="M58" s="19"/>
      <c r="N58" s="19"/>
      <c r="O58" s="19"/>
      <c r="P58" s="22"/>
      <c r="Q58" s="14"/>
      <c r="R58" s="19"/>
      <c r="S58" s="19"/>
      <c r="T58" s="19"/>
      <c r="U58" s="19"/>
      <c r="V58" s="19"/>
      <c r="W58" s="14"/>
      <c r="X58" s="19"/>
      <c r="Y58" s="19"/>
      <c r="Z58" s="19"/>
      <c r="AA58" s="19"/>
      <c r="AB58" s="22"/>
      <c r="AC58" s="19"/>
      <c r="AD58" s="19"/>
      <c r="AE58" s="19"/>
      <c r="AF58" s="19"/>
      <c r="AG58" s="14"/>
      <c r="AH58" s="19">
        <v>2.5</v>
      </c>
      <c r="AI58" s="19"/>
      <c r="AJ58" s="22"/>
    </row>
    <row r="59" spans="1:42" ht="15.75" customHeight="1" x14ac:dyDescent="0.3">
      <c r="A59" s="19"/>
      <c r="B59" s="53"/>
      <c r="G59" s="14"/>
      <c r="H59" s="19"/>
      <c r="I59" s="19"/>
      <c r="J59" s="22"/>
      <c r="K59" s="19"/>
      <c r="L59" s="19"/>
      <c r="M59" s="19"/>
      <c r="N59" s="19"/>
      <c r="O59" s="19"/>
      <c r="P59" s="22"/>
      <c r="Q59" s="14"/>
      <c r="R59" s="19"/>
      <c r="S59" s="19"/>
      <c r="T59" s="19"/>
      <c r="U59" s="19"/>
      <c r="V59" s="19"/>
      <c r="W59" s="14"/>
      <c r="X59" s="19"/>
      <c r="Y59" s="19"/>
      <c r="Z59" s="19"/>
      <c r="AA59" s="19"/>
      <c r="AB59" s="22"/>
      <c r="AC59" s="19"/>
      <c r="AD59" s="19"/>
      <c r="AE59" s="19"/>
      <c r="AF59" s="19"/>
      <c r="AG59" s="14"/>
      <c r="AH59" s="19"/>
      <c r="AI59" s="19"/>
      <c r="AJ59" s="22"/>
    </row>
    <row r="60" spans="1:42" ht="15.75" customHeight="1" x14ac:dyDescent="0.3">
      <c r="A60" s="19"/>
      <c r="B60" s="53"/>
      <c r="G60" s="14"/>
      <c r="H60" s="19"/>
      <c r="I60" s="19"/>
      <c r="J60" s="22"/>
      <c r="K60" s="19"/>
      <c r="L60" s="19"/>
      <c r="M60" s="19"/>
      <c r="N60" s="19"/>
      <c r="O60" s="19"/>
      <c r="P60" s="22"/>
      <c r="Q60" s="14"/>
      <c r="R60" s="19"/>
      <c r="S60" s="19"/>
      <c r="T60" s="19"/>
      <c r="U60" s="19"/>
      <c r="V60" s="19"/>
      <c r="W60" s="14"/>
      <c r="X60" s="19"/>
      <c r="Y60" s="19"/>
      <c r="Z60" s="19"/>
      <c r="AA60" s="19"/>
      <c r="AB60" s="22"/>
      <c r="AC60" s="19"/>
      <c r="AD60" s="19"/>
      <c r="AE60" s="19"/>
      <c r="AF60" s="19"/>
      <c r="AG60" s="14"/>
      <c r="AH60" s="19"/>
      <c r="AI60" s="19"/>
      <c r="AJ60" s="22"/>
    </row>
    <row r="61" spans="1:42" ht="15.75" customHeight="1" x14ac:dyDescent="0.3">
      <c r="A61" s="67" t="s">
        <v>96</v>
      </c>
      <c r="B61" s="68"/>
      <c r="C61" s="39">
        <f t="shared" ref="C61:U61" si="17">SUM(C50:C60)</f>
        <v>62.5</v>
      </c>
      <c r="D61" s="39">
        <f t="shared" si="17"/>
        <v>15</v>
      </c>
      <c r="E61" s="39">
        <f t="shared" si="17"/>
        <v>15</v>
      </c>
      <c r="F61" s="73">
        <f t="shared" si="17"/>
        <v>2.5</v>
      </c>
      <c r="G61" s="35">
        <f t="shared" si="17"/>
        <v>37.5</v>
      </c>
      <c r="H61" s="36">
        <f t="shared" si="17"/>
        <v>2.5</v>
      </c>
      <c r="I61" s="36">
        <f t="shared" si="17"/>
        <v>2.5</v>
      </c>
      <c r="J61" s="37">
        <f t="shared" si="17"/>
        <v>17.5</v>
      </c>
      <c r="K61" s="38">
        <f t="shared" si="17"/>
        <v>0</v>
      </c>
      <c r="L61" s="39">
        <f t="shared" si="17"/>
        <v>0</v>
      </c>
      <c r="M61" s="39">
        <f t="shared" si="17"/>
        <v>0</v>
      </c>
      <c r="N61" s="39">
        <f t="shared" si="17"/>
        <v>0</v>
      </c>
      <c r="O61" s="39">
        <f t="shared" si="17"/>
        <v>0</v>
      </c>
      <c r="P61" s="39">
        <f t="shared" si="17"/>
        <v>0</v>
      </c>
      <c r="Q61" s="39">
        <f t="shared" si="17"/>
        <v>62.5</v>
      </c>
      <c r="R61" s="39">
        <f t="shared" si="17"/>
        <v>37.5</v>
      </c>
      <c r="S61" s="39">
        <f t="shared" si="17"/>
        <v>2.5</v>
      </c>
      <c r="T61" s="39">
        <f t="shared" si="17"/>
        <v>2.5</v>
      </c>
      <c r="U61" s="39">
        <f t="shared" si="17"/>
        <v>5</v>
      </c>
      <c r="V61" s="39"/>
      <c r="W61" s="40"/>
      <c r="X61" s="39">
        <f t="shared" ref="X61:AA61" si="18">SUM(X50:X60)</f>
        <v>37.5</v>
      </c>
      <c r="Y61" s="39">
        <f t="shared" si="18"/>
        <v>37.5</v>
      </c>
      <c r="Z61" s="39">
        <f t="shared" si="18"/>
        <v>15.5</v>
      </c>
      <c r="AA61" s="39">
        <f t="shared" si="18"/>
        <v>17.5</v>
      </c>
      <c r="AB61" s="41"/>
      <c r="AC61" s="39">
        <f t="shared" ref="AC61:AJ61" si="19">SUM(AC50:AC60)</f>
        <v>62.5</v>
      </c>
      <c r="AD61" s="39">
        <f t="shared" si="19"/>
        <v>37.5</v>
      </c>
      <c r="AE61" s="39">
        <f t="shared" si="19"/>
        <v>3</v>
      </c>
      <c r="AF61" s="39">
        <f t="shared" si="19"/>
        <v>18</v>
      </c>
      <c r="AG61" s="40">
        <f t="shared" si="19"/>
        <v>0.5</v>
      </c>
      <c r="AH61" s="39">
        <f t="shared" si="19"/>
        <v>17.5</v>
      </c>
      <c r="AI61" s="39">
        <f t="shared" si="19"/>
        <v>0</v>
      </c>
      <c r="AJ61" s="41">
        <f t="shared" si="19"/>
        <v>15</v>
      </c>
      <c r="AK61" s="39"/>
      <c r="AL61" s="39"/>
      <c r="AM61" s="39"/>
      <c r="AN61" s="39"/>
      <c r="AO61" s="39"/>
      <c r="AP61" s="39"/>
    </row>
    <row r="62" spans="1:42" ht="15.75" customHeight="1" x14ac:dyDescent="0.3">
      <c r="A62" s="19"/>
      <c r="B62" s="53"/>
      <c r="C62" s="14"/>
      <c r="D62" s="19"/>
      <c r="E62" s="19"/>
      <c r="F62" s="19"/>
      <c r="G62" s="16"/>
      <c r="H62" s="17"/>
      <c r="I62" s="17"/>
      <c r="J62" s="18"/>
      <c r="K62" s="19"/>
      <c r="L62" s="19"/>
      <c r="M62" s="19"/>
      <c r="N62" s="19"/>
      <c r="O62" s="19"/>
      <c r="P62" s="22"/>
      <c r="Q62" s="14"/>
      <c r="R62" s="19"/>
      <c r="S62" s="19"/>
      <c r="T62" s="19"/>
      <c r="U62" s="19"/>
      <c r="V62" s="19"/>
      <c r="W62" s="14"/>
      <c r="X62" s="19"/>
      <c r="Y62" s="19"/>
      <c r="Z62" s="19"/>
      <c r="AA62" s="19"/>
      <c r="AB62" s="22"/>
      <c r="AC62" s="19"/>
      <c r="AD62" s="19"/>
      <c r="AE62" s="19"/>
      <c r="AF62" s="19"/>
      <c r="AG62" s="14"/>
      <c r="AH62" s="19"/>
      <c r="AI62" s="19"/>
      <c r="AJ62" s="22"/>
    </row>
    <row r="63" spans="1:42" ht="15.75" customHeight="1" x14ac:dyDescent="0.3">
      <c r="A63" s="19"/>
      <c r="B63" s="53"/>
      <c r="C63" s="14"/>
      <c r="D63" s="19"/>
      <c r="E63" s="19"/>
      <c r="F63" s="19"/>
      <c r="G63" s="14"/>
      <c r="H63" s="19"/>
      <c r="I63" s="19"/>
      <c r="J63" s="22"/>
      <c r="K63" s="19"/>
      <c r="L63" s="19"/>
      <c r="M63" s="19"/>
      <c r="N63" s="19"/>
      <c r="O63" s="19"/>
      <c r="P63" s="22"/>
      <c r="Q63" s="14"/>
      <c r="R63" s="19"/>
      <c r="S63" s="19"/>
      <c r="T63" s="19"/>
      <c r="U63" s="19"/>
      <c r="V63" s="19"/>
      <c r="W63" s="14"/>
      <c r="X63" s="19"/>
      <c r="Y63" s="19"/>
      <c r="Z63" s="19"/>
      <c r="AA63" s="19"/>
      <c r="AB63" s="22"/>
      <c r="AC63" s="19"/>
      <c r="AD63" s="19"/>
      <c r="AE63" s="19"/>
      <c r="AF63" s="19"/>
      <c r="AG63" s="14"/>
      <c r="AH63" s="19"/>
      <c r="AI63" s="19"/>
      <c r="AJ63" s="22"/>
    </row>
    <row r="64" spans="1:42" ht="15.75" customHeight="1" x14ac:dyDescent="0.3">
      <c r="A64" s="13" t="s">
        <v>40</v>
      </c>
      <c r="B64" s="53"/>
      <c r="C64" s="14"/>
      <c r="D64" s="19"/>
      <c r="E64" s="19"/>
      <c r="F64" s="19"/>
      <c r="G64" s="14"/>
      <c r="H64" s="19"/>
      <c r="I64" s="19"/>
      <c r="J64" s="22"/>
      <c r="K64" s="19"/>
      <c r="L64" s="19"/>
      <c r="M64" s="19"/>
      <c r="N64" s="19"/>
      <c r="O64" s="19"/>
      <c r="P64" s="22"/>
      <c r="Q64" s="14"/>
      <c r="R64" s="19"/>
      <c r="S64" s="19"/>
      <c r="T64" s="19"/>
      <c r="U64" s="19"/>
      <c r="V64" s="19"/>
      <c r="W64" s="14"/>
      <c r="X64" s="19"/>
      <c r="Y64" s="19"/>
      <c r="Z64" s="19"/>
      <c r="AA64" s="19"/>
      <c r="AB64" s="22"/>
      <c r="AC64" s="19"/>
      <c r="AD64" s="19"/>
      <c r="AE64" s="19"/>
      <c r="AF64" s="19"/>
      <c r="AG64" s="14"/>
      <c r="AH64" s="19"/>
      <c r="AI64" s="19"/>
      <c r="AJ64" s="22"/>
    </row>
    <row r="65" spans="1:42" ht="15.75" customHeight="1" x14ac:dyDescent="0.3">
      <c r="A65" s="19" t="s">
        <v>97</v>
      </c>
      <c r="B65" s="53" t="s">
        <v>98</v>
      </c>
      <c r="C65" s="14"/>
      <c r="D65" s="19"/>
      <c r="E65" s="26">
        <v>15</v>
      </c>
      <c r="F65" s="26">
        <v>37.5</v>
      </c>
      <c r="G65" s="14"/>
      <c r="H65" s="19"/>
      <c r="I65" s="19"/>
      <c r="J65" s="22"/>
      <c r="K65" s="19"/>
      <c r="L65" s="19"/>
      <c r="M65" s="19"/>
      <c r="N65" s="19"/>
      <c r="O65" s="19"/>
      <c r="P65" s="22"/>
      <c r="Q65" s="14"/>
      <c r="R65" s="19"/>
      <c r="S65" s="19"/>
      <c r="T65" s="19"/>
      <c r="U65" s="19">
        <v>2.5</v>
      </c>
      <c r="V65" s="19">
        <v>85</v>
      </c>
      <c r="W65" s="14"/>
      <c r="X65" s="19"/>
      <c r="Y65" s="19"/>
      <c r="Z65" s="19"/>
      <c r="AA65" s="19">
        <v>15</v>
      </c>
      <c r="AB65" s="22">
        <v>85</v>
      </c>
      <c r="AC65" s="19"/>
      <c r="AD65" s="19"/>
      <c r="AE65" s="19"/>
      <c r="AF65" s="19">
        <v>2.5</v>
      </c>
      <c r="AG65" s="14"/>
      <c r="AH65" s="19"/>
      <c r="AI65" s="19">
        <v>0.5</v>
      </c>
      <c r="AJ65" s="22"/>
    </row>
    <row r="66" spans="1:42" ht="15.75" customHeight="1" x14ac:dyDescent="0.3">
      <c r="A66" s="19" t="s">
        <v>99</v>
      </c>
      <c r="B66" s="53" t="s">
        <v>100</v>
      </c>
      <c r="C66" s="14"/>
      <c r="D66" s="19"/>
      <c r="E66" s="19"/>
      <c r="F66" s="19"/>
      <c r="G66" s="14"/>
      <c r="H66" s="19"/>
      <c r="I66" s="19"/>
      <c r="J66" s="22"/>
      <c r="K66" s="19"/>
      <c r="L66" s="19"/>
      <c r="M66" s="19"/>
      <c r="N66" s="19"/>
      <c r="O66" s="19"/>
      <c r="P66" s="22"/>
      <c r="Q66" s="14"/>
      <c r="R66" s="19"/>
      <c r="S66" s="19"/>
      <c r="T66" s="19"/>
      <c r="U66" s="19"/>
      <c r="V66" s="19"/>
      <c r="W66" s="14"/>
      <c r="X66" s="19"/>
      <c r="Y66" s="19"/>
      <c r="Z66" s="19"/>
      <c r="AA66" s="19"/>
      <c r="AB66" s="22"/>
      <c r="AC66" s="19"/>
      <c r="AD66" s="19"/>
      <c r="AE66" s="19"/>
      <c r="AF66" s="19"/>
      <c r="AG66" s="14"/>
      <c r="AH66" s="19"/>
      <c r="AI66" s="19"/>
      <c r="AJ66" s="22"/>
    </row>
    <row r="67" spans="1:42" ht="15.75" customHeight="1" x14ac:dyDescent="0.3">
      <c r="A67" s="19"/>
      <c r="B67" s="53"/>
      <c r="C67" s="14"/>
      <c r="D67" s="19"/>
      <c r="E67" s="19"/>
      <c r="F67" s="19"/>
      <c r="G67" s="14"/>
      <c r="H67" s="19"/>
      <c r="I67" s="19"/>
      <c r="J67" s="22"/>
      <c r="K67" s="19"/>
      <c r="L67" s="19"/>
      <c r="M67" s="19"/>
      <c r="N67" s="19"/>
      <c r="O67" s="19"/>
      <c r="P67" s="22"/>
      <c r="Q67" s="14"/>
      <c r="R67" s="19"/>
      <c r="S67" s="19"/>
      <c r="T67" s="19"/>
      <c r="U67" s="19"/>
      <c r="V67" s="19"/>
      <c r="W67" s="14"/>
      <c r="X67" s="19"/>
      <c r="Y67" s="19"/>
      <c r="Z67" s="19"/>
      <c r="AA67" s="19"/>
      <c r="AB67" s="22"/>
      <c r="AC67" s="19"/>
      <c r="AD67" s="19"/>
      <c r="AE67" s="19"/>
      <c r="AF67" s="19"/>
      <c r="AG67" s="14"/>
      <c r="AH67" s="19"/>
      <c r="AI67" s="19"/>
      <c r="AJ67" s="22"/>
    </row>
    <row r="68" spans="1:42" ht="15.75" customHeight="1" x14ac:dyDescent="0.3">
      <c r="A68" s="67" t="s">
        <v>101</v>
      </c>
      <c r="B68" s="68"/>
      <c r="C68" s="39">
        <f t="shared" ref="C68:U68" si="20">SUM(C50:C67)</f>
        <v>125</v>
      </c>
      <c r="D68" s="39">
        <f t="shared" si="20"/>
        <v>30</v>
      </c>
      <c r="E68" s="39">
        <f t="shared" si="20"/>
        <v>45</v>
      </c>
      <c r="F68" s="73">
        <f t="shared" si="20"/>
        <v>42.5</v>
      </c>
      <c r="G68" s="35">
        <f t="shared" si="20"/>
        <v>75</v>
      </c>
      <c r="H68" s="36">
        <f t="shared" si="20"/>
        <v>5</v>
      </c>
      <c r="I68" s="36">
        <f t="shared" si="20"/>
        <v>5</v>
      </c>
      <c r="J68" s="37">
        <f t="shared" si="20"/>
        <v>35</v>
      </c>
      <c r="K68" s="38">
        <f t="shared" si="20"/>
        <v>0</v>
      </c>
      <c r="L68" s="39">
        <f t="shared" si="20"/>
        <v>0</v>
      </c>
      <c r="M68" s="39">
        <f t="shared" si="20"/>
        <v>0</v>
      </c>
      <c r="N68" s="39">
        <f t="shared" si="20"/>
        <v>0</v>
      </c>
      <c r="O68" s="39">
        <f t="shared" si="20"/>
        <v>0</v>
      </c>
      <c r="P68" s="39">
        <f t="shared" si="20"/>
        <v>0</v>
      </c>
      <c r="Q68" s="39">
        <f t="shared" si="20"/>
        <v>125</v>
      </c>
      <c r="R68" s="39">
        <f t="shared" si="20"/>
        <v>75</v>
      </c>
      <c r="S68" s="39">
        <f t="shared" si="20"/>
        <v>5</v>
      </c>
      <c r="T68" s="39">
        <f t="shared" si="20"/>
        <v>5</v>
      </c>
      <c r="U68" s="39">
        <f t="shared" si="20"/>
        <v>12.5</v>
      </c>
      <c r="V68" s="39"/>
      <c r="W68" s="40"/>
      <c r="X68" s="39">
        <f t="shared" ref="X68:AA68" si="21">SUM(X50:X67)</f>
        <v>75</v>
      </c>
      <c r="Y68" s="39">
        <f t="shared" si="21"/>
        <v>75</v>
      </c>
      <c r="Z68" s="39">
        <f t="shared" si="21"/>
        <v>31</v>
      </c>
      <c r="AA68" s="39">
        <f t="shared" si="21"/>
        <v>50</v>
      </c>
      <c r="AB68" s="41"/>
      <c r="AC68" s="39">
        <f t="shared" ref="AC68:AJ68" si="22">SUM(AC50:AC67)</f>
        <v>125</v>
      </c>
      <c r="AD68" s="39">
        <f t="shared" si="22"/>
        <v>75</v>
      </c>
      <c r="AE68" s="39">
        <f t="shared" si="22"/>
        <v>6</v>
      </c>
      <c r="AF68" s="39">
        <f t="shared" si="22"/>
        <v>38.5</v>
      </c>
      <c r="AG68" s="40">
        <f t="shared" si="22"/>
        <v>1</v>
      </c>
      <c r="AH68" s="39">
        <f t="shared" si="22"/>
        <v>35</v>
      </c>
      <c r="AI68" s="39">
        <f t="shared" si="22"/>
        <v>0.5</v>
      </c>
      <c r="AJ68" s="41">
        <f t="shared" si="22"/>
        <v>30</v>
      </c>
      <c r="AK68" s="39"/>
      <c r="AL68" s="39"/>
      <c r="AM68" s="39"/>
      <c r="AN68" s="39"/>
      <c r="AO68" s="39"/>
      <c r="AP68" s="39"/>
    </row>
    <row r="69" spans="1:42" ht="15.75" customHeight="1" x14ac:dyDescent="0.3">
      <c r="A69" s="19"/>
      <c r="B69" s="53"/>
      <c r="C69" s="25"/>
      <c r="D69" s="26"/>
      <c r="E69" s="26"/>
      <c r="F69" s="26"/>
      <c r="G69" s="16"/>
      <c r="H69" s="17"/>
      <c r="I69" s="17"/>
      <c r="J69" s="18"/>
      <c r="K69" s="54"/>
      <c r="L69" s="54"/>
      <c r="M69" s="54"/>
      <c r="N69" s="54"/>
      <c r="O69" s="54"/>
      <c r="P69" s="56"/>
      <c r="Q69" s="55"/>
      <c r="R69" s="54"/>
      <c r="S69" s="54"/>
      <c r="T69" s="54"/>
      <c r="U69" s="54"/>
      <c r="V69" s="54"/>
      <c r="W69" s="55"/>
      <c r="X69" s="54"/>
      <c r="Y69" s="54"/>
      <c r="Z69" s="54"/>
      <c r="AA69" s="54"/>
      <c r="AB69" s="56"/>
      <c r="AC69" s="54"/>
      <c r="AD69" s="54"/>
      <c r="AE69" s="54"/>
      <c r="AF69" s="54"/>
      <c r="AG69" s="55"/>
      <c r="AH69" s="54"/>
      <c r="AI69" s="54"/>
      <c r="AJ69" s="56"/>
    </row>
    <row r="70" spans="1:42" ht="15.75" customHeight="1" x14ac:dyDescent="0.3">
      <c r="A70" s="57" t="s">
        <v>102</v>
      </c>
      <c r="B70" s="62"/>
      <c r="C70" s="88"/>
      <c r="D70" s="89"/>
      <c r="E70" s="89"/>
      <c r="F70" s="89"/>
      <c r="G70" s="59"/>
      <c r="H70" s="60"/>
      <c r="I70" s="60"/>
      <c r="J70" s="63"/>
      <c r="K70" s="60"/>
      <c r="L70" s="60"/>
      <c r="M70" s="60"/>
      <c r="N70" s="60"/>
      <c r="O70" s="60"/>
      <c r="P70" s="63"/>
      <c r="Q70" s="59"/>
      <c r="R70" s="60"/>
      <c r="S70" s="60"/>
      <c r="T70" s="60"/>
      <c r="U70" s="60"/>
      <c r="V70" s="60"/>
      <c r="W70" s="59"/>
      <c r="X70" s="60"/>
      <c r="Y70" s="60"/>
      <c r="Z70" s="60"/>
      <c r="AA70" s="60"/>
      <c r="AB70" s="63"/>
      <c r="AC70" s="60"/>
      <c r="AD70" s="60"/>
      <c r="AE70" s="60"/>
      <c r="AF70" s="60"/>
      <c r="AG70" s="59"/>
      <c r="AH70" s="60"/>
      <c r="AI70" s="60"/>
      <c r="AJ70" s="63"/>
    </row>
    <row r="71" spans="1:42" ht="15.75" customHeight="1" x14ac:dyDescent="0.3">
      <c r="A71" t="s">
        <v>46</v>
      </c>
      <c r="B71" s="14" t="s">
        <v>103</v>
      </c>
      <c r="C71" s="25">
        <v>2.5</v>
      </c>
      <c r="D71" s="26">
        <v>15</v>
      </c>
      <c r="E71" s="26">
        <v>2.5</v>
      </c>
      <c r="F71" s="26">
        <v>15</v>
      </c>
      <c r="G71" s="25">
        <v>2.5</v>
      </c>
      <c r="H71" s="26">
        <v>2.5</v>
      </c>
      <c r="I71" s="26">
        <v>15</v>
      </c>
      <c r="J71" s="27">
        <v>2.5</v>
      </c>
      <c r="K71" s="19"/>
      <c r="L71" s="19"/>
      <c r="M71" s="19"/>
      <c r="N71" s="19"/>
      <c r="O71" s="19"/>
      <c r="P71" s="22"/>
      <c r="Q71" s="14">
        <v>2.5</v>
      </c>
      <c r="R71" s="19">
        <v>15</v>
      </c>
      <c r="S71" s="19">
        <v>2.5</v>
      </c>
      <c r="T71" s="19">
        <v>2.5</v>
      </c>
      <c r="U71" s="19">
        <v>15</v>
      </c>
      <c r="V71" s="19">
        <v>2.5</v>
      </c>
      <c r="W71" s="14">
        <v>37.5</v>
      </c>
      <c r="X71" s="19">
        <v>37.5</v>
      </c>
      <c r="Y71" s="19">
        <v>15</v>
      </c>
      <c r="Z71" s="19">
        <v>15</v>
      </c>
      <c r="AA71" s="19">
        <v>15</v>
      </c>
      <c r="AB71" s="22">
        <v>0</v>
      </c>
      <c r="AC71" s="19">
        <v>37.5</v>
      </c>
      <c r="AD71" s="19">
        <v>2.5</v>
      </c>
      <c r="AE71" s="19">
        <v>2.5</v>
      </c>
      <c r="AF71" s="19">
        <v>2.5</v>
      </c>
      <c r="AG71" s="14">
        <v>37.5</v>
      </c>
      <c r="AH71" s="19">
        <v>15</v>
      </c>
      <c r="AI71" s="19">
        <v>37.5</v>
      </c>
      <c r="AJ71" s="22">
        <v>15</v>
      </c>
    </row>
    <row r="72" spans="1:42" ht="15.75" customHeight="1" x14ac:dyDescent="0.3">
      <c r="A72" t="s">
        <v>49</v>
      </c>
      <c r="B72" s="14" t="s">
        <v>104</v>
      </c>
      <c r="C72" s="25">
        <v>15</v>
      </c>
      <c r="D72" s="26">
        <v>37.5</v>
      </c>
      <c r="E72" s="26">
        <v>37.5</v>
      </c>
      <c r="F72" s="26">
        <v>37.5</v>
      </c>
      <c r="G72" s="25">
        <v>62.5</v>
      </c>
      <c r="H72" s="26">
        <v>15</v>
      </c>
      <c r="I72" s="26">
        <v>37.5</v>
      </c>
      <c r="J72" s="27">
        <v>37.5</v>
      </c>
      <c r="K72" s="19"/>
      <c r="L72" s="19"/>
      <c r="M72" s="19"/>
      <c r="N72" s="19"/>
      <c r="O72" s="19"/>
      <c r="P72" s="22"/>
      <c r="Q72" s="14">
        <v>37.5</v>
      </c>
      <c r="R72" s="19">
        <v>37.5</v>
      </c>
      <c r="S72" s="19">
        <v>37.5</v>
      </c>
      <c r="T72" s="19">
        <v>15</v>
      </c>
      <c r="U72" s="19">
        <v>15</v>
      </c>
      <c r="V72" s="19">
        <v>15</v>
      </c>
      <c r="W72" s="14">
        <v>37.5</v>
      </c>
      <c r="X72" s="19">
        <v>62.5</v>
      </c>
      <c r="Y72" s="19">
        <v>37.5</v>
      </c>
      <c r="Z72" s="19">
        <v>15</v>
      </c>
      <c r="AA72" s="19">
        <v>15</v>
      </c>
      <c r="AB72" s="22">
        <v>15</v>
      </c>
      <c r="AC72" s="19">
        <v>37.5</v>
      </c>
      <c r="AD72" s="19">
        <v>15</v>
      </c>
      <c r="AE72" s="19">
        <v>15</v>
      </c>
      <c r="AF72" s="19">
        <v>15</v>
      </c>
      <c r="AG72" s="14">
        <v>37.5</v>
      </c>
      <c r="AH72" s="19">
        <v>2.5</v>
      </c>
      <c r="AI72" s="19">
        <v>2.5</v>
      </c>
      <c r="AJ72" s="22">
        <v>15</v>
      </c>
    </row>
    <row r="73" spans="1:42" ht="15.75" customHeight="1" x14ac:dyDescent="0.3">
      <c r="A73" t="s">
        <v>105</v>
      </c>
      <c r="B73" s="14" t="s">
        <v>106</v>
      </c>
      <c r="C73" s="25">
        <v>15</v>
      </c>
      <c r="D73" s="26">
        <v>15</v>
      </c>
      <c r="E73" s="26">
        <v>62.5</v>
      </c>
      <c r="F73" s="26">
        <v>37.5</v>
      </c>
      <c r="G73" s="25">
        <v>37.5</v>
      </c>
      <c r="H73" s="26">
        <v>85</v>
      </c>
      <c r="I73" s="26">
        <v>37.5</v>
      </c>
      <c r="J73" s="27">
        <v>37.5</v>
      </c>
      <c r="K73" s="19"/>
      <c r="L73" s="19"/>
      <c r="M73" s="19"/>
      <c r="N73" s="19"/>
      <c r="O73" s="19"/>
      <c r="P73" s="22"/>
      <c r="Q73" s="14">
        <v>2.5</v>
      </c>
      <c r="R73" s="19">
        <v>15</v>
      </c>
      <c r="S73" s="19">
        <v>62.5</v>
      </c>
      <c r="T73" s="19">
        <v>37.5</v>
      </c>
      <c r="U73" s="19">
        <v>37.5</v>
      </c>
      <c r="V73" s="19">
        <v>85</v>
      </c>
      <c r="W73" s="14">
        <v>15</v>
      </c>
      <c r="X73" s="19">
        <v>2.5</v>
      </c>
      <c r="Y73" s="19">
        <v>37.5</v>
      </c>
      <c r="Z73" s="19">
        <v>62.5</v>
      </c>
      <c r="AA73" s="19">
        <v>62.5</v>
      </c>
      <c r="AB73" s="22">
        <v>62.5</v>
      </c>
      <c r="AC73" s="19">
        <v>2.5</v>
      </c>
      <c r="AD73" s="19">
        <v>37.5</v>
      </c>
      <c r="AE73" s="19">
        <v>62.5</v>
      </c>
      <c r="AF73" s="19">
        <v>15</v>
      </c>
      <c r="AG73" s="14">
        <v>2.5</v>
      </c>
      <c r="AH73" s="19">
        <v>62.5</v>
      </c>
      <c r="AI73" s="19">
        <v>37.5</v>
      </c>
      <c r="AJ73" s="22">
        <v>15</v>
      </c>
    </row>
    <row r="74" spans="1:42" ht="15.75" customHeight="1" x14ac:dyDescent="0.3">
      <c r="A74" t="s">
        <v>107</v>
      </c>
      <c r="B74" s="14"/>
      <c r="C74" s="25"/>
      <c r="D74" s="26"/>
      <c r="E74" s="26"/>
      <c r="F74" s="26"/>
      <c r="G74" s="25">
        <v>2.5</v>
      </c>
      <c r="H74" s="26">
        <v>0.5</v>
      </c>
      <c r="I74" s="26">
        <v>2.5</v>
      </c>
      <c r="J74" s="27">
        <v>2.5</v>
      </c>
      <c r="K74" s="19"/>
      <c r="L74" s="19"/>
      <c r="M74" s="19"/>
      <c r="N74" s="19"/>
      <c r="O74" s="19"/>
      <c r="P74" s="22"/>
      <c r="Q74" s="14"/>
      <c r="R74" s="19"/>
      <c r="S74" s="19"/>
      <c r="T74" s="19"/>
      <c r="U74" s="19"/>
      <c r="V74" s="19"/>
      <c r="W74" s="14"/>
      <c r="X74" s="19"/>
      <c r="Y74" s="19"/>
      <c r="Z74" s="19"/>
      <c r="AA74" s="19"/>
      <c r="AB74" s="22"/>
      <c r="AC74" s="19">
        <v>2.5</v>
      </c>
      <c r="AD74" s="19">
        <v>2.5</v>
      </c>
      <c r="AE74" s="19">
        <v>15</v>
      </c>
      <c r="AF74" s="19">
        <v>15</v>
      </c>
      <c r="AG74" s="14"/>
      <c r="AH74" s="19"/>
      <c r="AI74" s="19"/>
      <c r="AJ74" s="22"/>
    </row>
    <row r="75" spans="1:42" ht="15.75" customHeight="1" x14ac:dyDescent="0.3">
      <c r="A75" s="56" t="s">
        <v>108</v>
      </c>
      <c r="B75" s="55"/>
      <c r="C75" s="55"/>
      <c r="D75" s="54"/>
      <c r="E75" s="54"/>
      <c r="F75" s="54"/>
      <c r="G75" s="55"/>
      <c r="H75" s="54"/>
      <c r="I75" s="54"/>
      <c r="J75" s="56"/>
      <c r="K75" s="54"/>
      <c r="L75" s="54"/>
      <c r="M75" s="54"/>
      <c r="N75" s="54"/>
      <c r="O75" s="54"/>
      <c r="P75" s="56"/>
      <c r="Q75" s="55"/>
      <c r="R75" s="54"/>
      <c r="S75" s="54"/>
      <c r="T75" s="54"/>
      <c r="U75" s="54"/>
      <c r="V75" s="54"/>
      <c r="W75" s="55"/>
      <c r="X75" s="54"/>
      <c r="Y75" s="54"/>
      <c r="Z75" s="54"/>
      <c r="AA75" s="54"/>
      <c r="AB75" s="56"/>
      <c r="AC75" s="54"/>
      <c r="AD75" s="54"/>
      <c r="AE75" s="54"/>
      <c r="AF75" s="54"/>
      <c r="AG75" s="55"/>
      <c r="AH75" s="54"/>
      <c r="AI75" s="54"/>
      <c r="AJ75" s="56"/>
    </row>
    <row r="76" spans="1:42" ht="15.75" customHeight="1" x14ac:dyDescent="0.3"/>
    <row r="77" spans="1:42" ht="15.75" customHeight="1" x14ac:dyDescent="0.3"/>
    <row r="78" spans="1:42" ht="15.75" customHeight="1" x14ac:dyDescent="0.3"/>
    <row r="79" spans="1:42" ht="15.75" customHeight="1" x14ac:dyDescent="0.3"/>
    <row r="80" spans="1:42"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6">
    <mergeCell ref="AG6:AJ6"/>
    <mergeCell ref="A7:B7"/>
    <mergeCell ref="K6:P6"/>
    <mergeCell ref="Q6:V6"/>
    <mergeCell ref="W6:AB6"/>
    <mergeCell ref="AC6:AF6"/>
  </mergeCell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P1000"/>
  <sheetViews>
    <sheetView zoomScale="70" zoomScaleNormal="70" workbookViewId="0">
      <pane xSplit="2" ySplit="7" topLeftCell="U23" activePane="bottomRight" state="frozen"/>
      <selection pane="topRight" activeCell="C1" sqref="C1"/>
      <selection pane="bottomLeft" activeCell="A8" sqref="A8"/>
      <selection pane="bottomRight" activeCell="Y28" sqref="Y28"/>
    </sheetView>
  </sheetViews>
  <sheetFormatPr defaultColWidth="14.44140625" defaultRowHeight="15" customHeight="1" x14ac:dyDescent="0.3"/>
  <cols>
    <col min="1" max="1" width="18.5546875" customWidth="1"/>
    <col min="2" max="2" width="35.5546875" customWidth="1"/>
    <col min="3" max="11" width="9.44140625" customWidth="1"/>
    <col min="12" max="12" width="9.6640625" customWidth="1"/>
    <col min="13" max="13" width="10.109375" customWidth="1"/>
    <col min="14" max="32" width="9.109375" customWidth="1"/>
    <col min="33" max="37" width="8.6640625" customWidth="1"/>
    <col min="38" max="38" width="18.33203125" customWidth="1"/>
    <col min="39" max="42" width="8.6640625" customWidth="1"/>
  </cols>
  <sheetData>
    <row r="1" spans="1:42" ht="18" x14ac:dyDescent="0.35">
      <c r="A1" s="2" t="s">
        <v>0</v>
      </c>
      <c r="K1" t="s">
        <v>1</v>
      </c>
    </row>
    <row r="2" spans="1:42" ht="18" x14ac:dyDescent="0.35">
      <c r="A2" s="2" t="s">
        <v>2</v>
      </c>
      <c r="C2" s="4"/>
      <c r="D2" s="4"/>
      <c r="E2" s="4"/>
      <c r="F2" s="4"/>
      <c r="G2" s="4"/>
      <c r="H2" s="4"/>
      <c r="I2" s="4"/>
      <c r="J2" s="4"/>
      <c r="K2" s="3" t="s">
        <v>3</v>
      </c>
      <c r="L2" s="3" t="s">
        <v>4</v>
      </c>
      <c r="M2" s="3" t="s">
        <v>5</v>
      </c>
      <c r="N2" s="3" t="s">
        <v>6</v>
      </c>
      <c r="O2" s="3" t="s">
        <v>7</v>
      </c>
      <c r="P2" s="3" t="s">
        <v>8</v>
      </c>
      <c r="Q2" s="3" t="s">
        <v>9</v>
      </c>
    </row>
    <row r="3" spans="1:42" ht="18" x14ac:dyDescent="0.35">
      <c r="A3" s="2" t="s">
        <v>10</v>
      </c>
      <c r="C3" s="4"/>
      <c r="D3" s="4"/>
      <c r="E3" s="4"/>
      <c r="F3" s="4"/>
      <c r="G3" s="4"/>
      <c r="H3" s="4"/>
      <c r="I3" s="4"/>
      <c r="J3" s="4"/>
      <c r="K3" s="3">
        <v>0.5</v>
      </c>
      <c r="L3" s="3">
        <v>2.5</v>
      </c>
      <c r="M3" s="3">
        <v>15</v>
      </c>
      <c r="N3" s="3">
        <v>37.5</v>
      </c>
      <c r="O3" s="3">
        <v>62.5</v>
      </c>
      <c r="P3" s="3">
        <v>85</v>
      </c>
      <c r="Q3" s="3">
        <v>97.5</v>
      </c>
    </row>
    <row r="4" spans="1:42" ht="18" x14ac:dyDescent="0.35">
      <c r="A4" s="2" t="s">
        <v>184</v>
      </c>
    </row>
    <row r="5" spans="1:42" ht="14.4" x14ac:dyDescent="0.3">
      <c r="K5" t="s">
        <v>110</v>
      </c>
    </row>
    <row r="6" spans="1:42" ht="14.4" x14ac:dyDescent="0.3">
      <c r="C6" s="5" t="s">
        <v>13</v>
      </c>
      <c r="D6" s="5"/>
      <c r="E6" s="5"/>
      <c r="F6" s="5"/>
      <c r="G6" s="5" t="s">
        <v>14</v>
      </c>
      <c r="H6" s="6"/>
      <c r="I6" s="6"/>
      <c r="J6" s="6"/>
      <c r="K6" s="136" t="s">
        <v>15</v>
      </c>
      <c r="L6" s="137"/>
      <c r="M6" s="137"/>
      <c r="N6" s="137"/>
      <c r="O6" s="137"/>
      <c r="P6" s="138"/>
      <c r="Q6" s="136" t="s">
        <v>16</v>
      </c>
      <c r="R6" s="137"/>
      <c r="S6" s="137"/>
      <c r="T6" s="137"/>
      <c r="U6" s="137"/>
      <c r="V6" s="138"/>
      <c r="W6" s="136" t="s">
        <v>17</v>
      </c>
      <c r="X6" s="137"/>
      <c r="Y6" s="137"/>
      <c r="Z6" s="137"/>
      <c r="AA6" s="137"/>
      <c r="AB6" s="138"/>
      <c r="AC6" s="139" t="s">
        <v>18</v>
      </c>
      <c r="AD6" s="137"/>
      <c r="AE6" s="137"/>
      <c r="AF6" s="138"/>
      <c r="AG6" s="136" t="s">
        <v>19</v>
      </c>
      <c r="AH6" s="137"/>
      <c r="AI6" s="137"/>
      <c r="AJ6" s="138"/>
      <c r="AM6" t="s">
        <v>12</v>
      </c>
    </row>
    <row r="7" spans="1:42" ht="14.4" x14ac:dyDescent="0.3">
      <c r="A7" s="132" t="s">
        <v>20</v>
      </c>
      <c r="B7" s="133"/>
      <c r="C7" s="10" t="s">
        <v>21</v>
      </c>
      <c r="D7" s="10" t="s">
        <v>22</v>
      </c>
      <c r="E7" s="10" t="s">
        <v>23</v>
      </c>
      <c r="F7" s="10" t="s">
        <v>24</v>
      </c>
      <c r="G7" s="8" t="s">
        <v>21</v>
      </c>
      <c r="H7" s="8" t="s">
        <v>22</v>
      </c>
      <c r="I7" s="8" t="s">
        <v>23</v>
      </c>
      <c r="J7" s="8" t="s">
        <v>24</v>
      </c>
      <c r="K7" s="10" t="s">
        <v>111</v>
      </c>
      <c r="L7" s="10" t="s">
        <v>21</v>
      </c>
      <c r="M7" s="10" t="s">
        <v>22</v>
      </c>
      <c r="N7" s="10" t="s">
        <v>23</v>
      </c>
      <c r="O7" s="10" t="s">
        <v>24</v>
      </c>
      <c r="P7" s="10" t="s">
        <v>27</v>
      </c>
      <c r="Q7" s="10" t="s">
        <v>111</v>
      </c>
      <c r="R7" s="10" t="s">
        <v>21</v>
      </c>
      <c r="S7" s="10" t="s">
        <v>22</v>
      </c>
      <c r="T7" s="10" t="s">
        <v>23</v>
      </c>
      <c r="U7" s="10" t="s">
        <v>24</v>
      </c>
      <c r="V7" s="11" t="s">
        <v>27</v>
      </c>
      <c r="W7" s="10" t="s">
        <v>111</v>
      </c>
      <c r="X7" s="10" t="s">
        <v>21</v>
      </c>
      <c r="Y7" s="10" t="s">
        <v>22</v>
      </c>
      <c r="Z7" s="10" t="s">
        <v>23</v>
      </c>
      <c r="AA7" s="10" t="s">
        <v>24</v>
      </c>
      <c r="AB7" s="10" t="s">
        <v>27</v>
      </c>
      <c r="AC7" s="9" t="s">
        <v>21</v>
      </c>
      <c r="AD7" s="10" t="s">
        <v>22</v>
      </c>
      <c r="AE7" s="10" t="s">
        <v>23</v>
      </c>
      <c r="AF7" s="11" t="s">
        <v>24</v>
      </c>
      <c r="AG7" s="10" t="s">
        <v>21</v>
      </c>
      <c r="AH7" s="10" t="s">
        <v>22</v>
      </c>
      <c r="AI7" s="10" t="s">
        <v>23</v>
      </c>
      <c r="AJ7" s="10" t="s">
        <v>24</v>
      </c>
      <c r="AM7" t="s">
        <v>16</v>
      </c>
      <c r="AN7" t="s">
        <v>17</v>
      </c>
      <c r="AO7" t="s">
        <v>18</v>
      </c>
      <c r="AP7" t="s">
        <v>19</v>
      </c>
    </row>
    <row r="8" spans="1:42" ht="14.4" x14ac:dyDescent="0.3">
      <c r="B8" s="53"/>
      <c r="C8" s="16"/>
      <c r="D8" s="17"/>
      <c r="E8" s="17"/>
      <c r="F8" s="17"/>
      <c r="G8" s="16"/>
      <c r="H8" s="17"/>
      <c r="I8" s="17"/>
      <c r="J8" s="18"/>
      <c r="K8" s="19" t="s">
        <v>112</v>
      </c>
      <c r="L8" s="19"/>
      <c r="M8" s="19"/>
      <c r="N8" s="19"/>
      <c r="O8" s="19"/>
      <c r="P8" s="22"/>
      <c r="Q8" s="14"/>
      <c r="R8" s="19"/>
      <c r="S8" s="19"/>
      <c r="T8" s="19"/>
      <c r="U8" s="19"/>
      <c r="V8" s="19"/>
      <c r="W8" s="14"/>
      <c r="X8" s="19"/>
      <c r="Y8" s="19"/>
      <c r="Z8" s="19"/>
      <c r="AA8" s="19"/>
      <c r="AB8" s="22"/>
      <c r="AC8" s="19"/>
      <c r="AD8" s="19"/>
      <c r="AE8" s="19"/>
      <c r="AF8" s="19"/>
      <c r="AG8" s="14"/>
      <c r="AH8" s="19"/>
      <c r="AI8" s="19"/>
      <c r="AJ8" s="22"/>
      <c r="AL8" t="s">
        <v>28</v>
      </c>
      <c r="AM8">
        <f>AVERAGE(R23:U23)</f>
        <v>10</v>
      </c>
      <c r="AN8">
        <f>AVERAGE(X23:AA23)</f>
        <v>7.5</v>
      </c>
      <c r="AO8">
        <f>AVERAGE(AC23:AF23)</f>
        <v>1.375</v>
      </c>
      <c r="AP8">
        <f>AVERAGE(AG23:AJ23)</f>
        <v>15</v>
      </c>
    </row>
    <row r="9" spans="1:42" ht="14.4" x14ac:dyDescent="0.3">
      <c r="A9" s="13" t="s">
        <v>28</v>
      </c>
      <c r="B9" s="66"/>
      <c r="C9" s="14"/>
      <c r="D9" s="19"/>
      <c r="E9" s="19"/>
      <c r="F9" s="19"/>
      <c r="G9" s="14"/>
      <c r="H9" s="19"/>
      <c r="I9" s="19"/>
      <c r="J9" s="22"/>
      <c r="K9" s="19"/>
      <c r="L9" s="19"/>
      <c r="M9" s="19"/>
      <c r="N9" s="19"/>
      <c r="O9" s="19"/>
      <c r="P9" s="22"/>
      <c r="Q9" s="14"/>
      <c r="R9" s="19"/>
      <c r="S9" s="19"/>
      <c r="T9" s="19"/>
      <c r="U9" s="19"/>
      <c r="V9" s="19"/>
      <c r="W9" s="14"/>
      <c r="X9" s="19"/>
      <c r="Y9" s="19"/>
      <c r="Z9" s="19"/>
      <c r="AA9" s="19"/>
      <c r="AB9" s="22"/>
      <c r="AC9" s="19"/>
      <c r="AD9" s="19"/>
      <c r="AE9" s="19"/>
      <c r="AF9" s="19"/>
      <c r="AG9" s="14"/>
      <c r="AH9" s="19"/>
      <c r="AI9" s="19"/>
      <c r="AJ9" s="22"/>
      <c r="AL9" t="s">
        <v>30</v>
      </c>
      <c r="AM9">
        <f>AVERAGE(R30:U30)</f>
        <v>0.125</v>
      </c>
      <c r="AN9">
        <f>AVERAGE(X30:AA30)</f>
        <v>3.75</v>
      </c>
      <c r="AO9">
        <f>AVERAGE(AC30:AF30)</f>
        <v>0.625</v>
      </c>
      <c r="AP9">
        <f>AVERAGE(AG30:AJ30)</f>
        <v>0</v>
      </c>
    </row>
    <row r="10" spans="1:42" ht="14.4" x14ac:dyDescent="0.3">
      <c r="A10" t="s">
        <v>32</v>
      </c>
      <c r="B10" s="53" t="s">
        <v>33</v>
      </c>
      <c r="C10" s="25">
        <v>15</v>
      </c>
      <c r="D10" s="26">
        <v>2.5</v>
      </c>
      <c r="E10" s="26">
        <v>0.5</v>
      </c>
      <c r="F10" s="26">
        <v>2.5</v>
      </c>
      <c r="G10" s="14"/>
      <c r="H10" s="19"/>
      <c r="I10" s="19"/>
      <c r="J10" s="22"/>
      <c r="K10" s="19"/>
      <c r="L10" s="19"/>
      <c r="M10" s="19"/>
      <c r="N10" s="19"/>
      <c r="O10" s="19"/>
      <c r="P10" s="22"/>
      <c r="Q10" s="14"/>
      <c r="R10" s="19"/>
      <c r="S10" s="19"/>
      <c r="T10" s="19"/>
      <c r="U10" s="19"/>
      <c r="V10" s="19"/>
      <c r="W10" s="14"/>
      <c r="X10" s="19"/>
      <c r="Y10" s="19"/>
      <c r="Z10" s="19"/>
      <c r="AA10" s="19"/>
      <c r="AB10" s="22">
        <v>15</v>
      </c>
      <c r="AC10" s="19"/>
      <c r="AD10" s="19"/>
      <c r="AE10" s="19"/>
      <c r="AF10" s="19"/>
      <c r="AG10" s="14"/>
      <c r="AH10" s="19"/>
      <c r="AI10" s="19"/>
      <c r="AJ10" s="22"/>
      <c r="AL10" t="s">
        <v>31</v>
      </c>
      <c r="AM10">
        <f>AVERAGE(R40:U40)</f>
        <v>3.125</v>
      </c>
      <c r="AN10">
        <f>AVERAGE(X40:AA40)</f>
        <v>3.75</v>
      </c>
      <c r="AO10">
        <f>AVERAGE(AC40:AF40)</f>
        <v>1.25</v>
      </c>
      <c r="AP10">
        <f>AVERAGE(AG40:AJ40)</f>
        <v>0</v>
      </c>
    </row>
    <row r="11" spans="1:42" ht="14.4" x14ac:dyDescent="0.3">
      <c r="A11" t="s">
        <v>35</v>
      </c>
      <c r="B11" s="53" t="s">
        <v>36</v>
      </c>
      <c r="C11" s="14"/>
      <c r="D11" s="19"/>
      <c r="E11" s="19"/>
      <c r="F11" s="19"/>
      <c r="G11" s="14"/>
      <c r="H11" s="19"/>
      <c r="I11" s="19"/>
      <c r="J11" s="22"/>
      <c r="K11" s="19"/>
      <c r="L11" s="19"/>
      <c r="M11" s="19"/>
      <c r="N11" s="19"/>
      <c r="O11" s="19"/>
      <c r="P11" s="22"/>
      <c r="Q11" s="14"/>
      <c r="R11" s="19"/>
      <c r="S11" s="19"/>
      <c r="T11" s="19"/>
      <c r="U11" s="19"/>
      <c r="V11" s="19"/>
      <c r="W11" s="14"/>
      <c r="X11" s="19"/>
      <c r="Y11" s="19"/>
      <c r="Z11" s="19"/>
      <c r="AA11" s="19"/>
      <c r="AB11" s="22"/>
      <c r="AC11" s="19"/>
      <c r="AD11" s="19"/>
      <c r="AE11" s="19"/>
      <c r="AF11" s="19"/>
      <c r="AG11" s="14"/>
      <c r="AH11" s="19"/>
      <c r="AI11" s="19"/>
      <c r="AJ11" s="22"/>
      <c r="AL11" t="s">
        <v>34</v>
      </c>
      <c r="AM11">
        <f>AVERAGE(R46:U46)</f>
        <v>0</v>
      </c>
      <c r="AN11">
        <f>AVERAGE(X46:AA46)</f>
        <v>0</v>
      </c>
      <c r="AO11">
        <f>AVERAGE(AC46:AF46)</f>
        <v>0.125</v>
      </c>
      <c r="AP11">
        <f>AVERAGE(AG46:AJ46)</f>
        <v>0</v>
      </c>
    </row>
    <row r="12" spans="1:42" ht="14.4" x14ac:dyDescent="0.3">
      <c r="A12" t="s">
        <v>38</v>
      </c>
      <c r="B12" s="53" t="s">
        <v>39</v>
      </c>
      <c r="C12" s="14"/>
      <c r="D12" s="19"/>
      <c r="E12" s="19"/>
      <c r="F12" s="19"/>
      <c r="G12" s="25">
        <v>2.5</v>
      </c>
      <c r="H12" s="19"/>
      <c r="I12" s="19"/>
      <c r="J12" s="22"/>
      <c r="K12" s="19"/>
      <c r="L12" s="19"/>
      <c r="M12" s="19"/>
      <c r="N12" s="19"/>
      <c r="O12" s="19"/>
      <c r="P12" s="22"/>
      <c r="Q12" s="14">
        <v>15</v>
      </c>
      <c r="R12" s="19">
        <v>2.5</v>
      </c>
      <c r="S12" s="19"/>
      <c r="T12" s="19"/>
      <c r="U12" s="19"/>
      <c r="V12" s="19"/>
      <c r="W12" s="14">
        <v>15</v>
      </c>
      <c r="X12" s="19">
        <v>15</v>
      </c>
      <c r="Y12" s="19"/>
      <c r="Z12" s="19"/>
      <c r="AA12" s="19"/>
      <c r="AB12" s="22"/>
      <c r="AC12" s="19">
        <v>2.5</v>
      </c>
      <c r="AD12" s="19"/>
      <c r="AE12" s="19"/>
      <c r="AF12" s="19"/>
      <c r="AG12" s="14">
        <v>37.5</v>
      </c>
      <c r="AH12" s="19">
        <v>15</v>
      </c>
      <c r="AI12" s="19"/>
      <c r="AJ12" s="22"/>
      <c r="AL12" t="s">
        <v>37</v>
      </c>
      <c r="AM12">
        <f>AVERAGE(R57:U57)</f>
        <v>3.75</v>
      </c>
      <c r="AN12">
        <f>AVERAGE(X57:AA57)</f>
        <v>5</v>
      </c>
      <c r="AO12">
        <f>AVERAGE(AC57:AF57)</f>
        <v>5.125</v>
      </c>
      <c r="AP12">
        <f>AVERAGE(AG57:AJ57)</f>
        <v>5.125</v>
      </c>
    </row>
    <row r="13" spans="1:42" ht="14.4" x14ac:dyDescent="0.3">
      <c r="A13" t="s">
        <v>41</v>
      </c>
      <c r="B13" s="53" t="s">
        <v>42</v>
      </c>
      <c r="C13" s="14"/>
      <c r="D13" s="19"/>
      <c r="E13" s="19"/>
      <c r="F13" s="19"/>
      <c r="G13" s="14"/>
      <c r="H13" s="19"/>
      <c r="I13" s="19"/>
      <c r="J13" s="22"/>
      <c r="K13" s="19"/>
      <c r="L13" s="19"/>
      <c r="M13" s="19"/>
      <c r="N13" s="19"/>
      <c r="O13" s="19"/>
      <c r="P13" s="22"/>
      <c r="Q13" s="14"/>
      <c r="R13" s="19"/>
      <c r="S13" s="19"/>
      <c r="T13" s="19"/>
      <c r="U13" s="19"/>
      <c r="V13" s="19"/>
      <c r="W13" s="14"/>
      <c r="X13" s="19"/>
      <c r="Y13" s="19"/>
      <c r="Z13" s="19"/>
      <c r="AA13" s="19"/>
      <c r="AB13" s="22"/>
      <c r="AC13" s="19"/>
      <c r="AD13" s="19">
        <v>0.5</v>
      </c>
      <c r="AE13" s="19"/>
      <c r="AF13" s="19"/>
      <c r="AG13" s="14"/>
      <c r="AH13" s="19"/>
      <c r="AI13" s="19"/>
      <c r="AJ13" s="22"/>
      <c r="AL13" t="s">
        <v>40</v>
      </c>
      <c r="AM13">
        <f>AVERAGE(R63:U63)</f>
        <v>48.75</v>
      </c>
      <c r="AN13">
        <f>AVERAGE(X63:AA63)</f>
        <v>73.75</v>
      </c>
      <c r="AO13">
        <f>AVERAGE(AC63:AF63)</f>
        <v>68.125</v>
      </c>
      <c r="AP13">
        <f>AVERAGE(AG63:AJ63)</f>
        <v>76.875</v>
      </c>
    </row>
    <row r="14" spans="1:42" ht="14.4" x14ac:dyDescent="0.3">
      <c r="A14" t="s">
        <v>44</v>
      </c>
      <c r="B14" s="53" t="s">
        <v>45</v>
      </c>
      <c r="C14" s="14"/>
      <c r="D14" s="19"/>
      <c r="E14" s="19"/>
      <c r="F14" s="19"/>
      <c r="G14" s="14"/>
      <c r="H14" s="19"/>
      <c r="I14" s="26">
        <v>0.5</v>
      </c>
      <c r="J14" s="27">
        <v>0.5</v>
      </c>
      <c r="K14" s="19"/>
      <c r="L14" s="19"/>
      <c r="M14" s="19"/>
      <c r="N14" s="19"/>
      <c r="O14" s="19"/>
      <c r="P14" s="22"/>
      <c r="Q14" s="14"/>
      <c r="R14" s="19"/>
      <c r="S14" s="19"/>
      <c r="T14" s="19"/>
      <c r="U14" s="19"/>
      <c r="V14" s="19"/>
      <c r="W14" s="14"/>
      <c r="X14" s="19"/>
      <c r="Y14" s="19"/>
      <c r="Z14" s="19"/>
      <c r="AA14" s="19"/>
      <c r="AB14" s="22"/>
      <c r="AC14" s="19"/>
      <c r="AD14" s="19"/>
      <c r="AE14" s="19"/>
      <c r="AF14" s="19"/>
      <c r="AG14" s="14"/>
      <c r="AH14" s="19"/>
      <c r="AI14" s="19"/>
      <c r="AJ14" s="22"/>
      <c r="AL14" s="29" t="s">
        <v>113</v>
      </c>
      <c r="AM14" s="29">
        <f t="shared" ref="AM14:AP14" si="0">SUM(AM8:AM13)</f>
        <v>65.75</v>
      </c>
      <c r="AN14" s="29">
        <f t="shared" si="0"/>
        <v>93.75</v>
      </c>
      <c r="AO14" s="29">
        <f t="shared" si="0"/>
        <v>76.625</v>
      </c>
      <c r="AP14" s="29">
        <f t="shared" si="0"/>
        <v>97</v>
      </c>
    </row>
    <row r="15" spans="1:42" ht="14.4" x14ac:dyDescent="0.3">
      <c r="A15" t="s">
        <v>47</v>
      </c>
      <c r="B15" s="53" t="s">
        <v>48</v>
      </c>
      <c r="C15" s="30"/>
      <c r="D15" s="31"/>
      <c r="E15" s="31"/>
      <c r="F15" s="31"/>
      <c r="G15" s="14"/>
      <c r="H15" s="19"/>
      <c r="I15" s="19"/>
      <c r="J15" s="22"/>
      <c r="K15" s="19"/>
      <c r="L15" s="19"/>
      <c r="M15" s="19"/>
      <c r="N15" s="19"/>
      <c r="O15" s="19"/>
      <c r="P15" s="22"/>
      <c r="Q15" s="14"/>
      <c r="R15" s="19"/>
      <c r="S15" s="19"/>
      <c r="T15" s="19"/>
      <c r="U15" s="19"/>
      <c r="V15" s="19"/>
      <c r="W15" s="14"/>
      <c r="X15" s="19"/>
      <c r="Y15" s="19"/>
      <c r="Z15" s="19"/>
      <c r="AA15" s="19"/>
      <c r="AB15" s="22"/>
      <c r="AC15" s="19"/>
      <c r="AD15" s="19"/>
      <c r="AE15" s="19"/>
      <c r="AF15" s="19"/>
      <c r="AG15" s="14"/>
      <c r="AH15" s="19"/>
      <c r="AI15" s="19"/>
      <c r="AJ15" s="22"/>
      <c r="AL15" t="s">
        <v>46</v>
      </c>
      <c r="AM15">
        <f t="shared" ref="AM15:AM17" si="1">AVERAGE(R66:U66)</f>
        <v>23.125</v>
      </c>
      <c r="AN15">
        <f t="shared" ref="AN15:AN17" si="2">AVERAGE(X66:AA66)</f>
        <v>31.875</v>
      </c>
      <c r="AO15">
        <f t="shared" ref="AO15:AO17" si="3">AVERAGE(AC66:AF66)</f>
        <v>15</v>
      </c>
      <c r="AP15">
        <f t="shared" ref="AP15:AP17" si="4">AVERAGE(AG66:AJ66)</f>
        <v>23.125</v>
      </c>
    </row>
    <row r="16" spans="1:42" ht="14.4" x14ac:dyDescent="0.3">
      <c r="A16" t="s">
        <v>50</v>
      </c>
      <c r="B16" s="53" t="s">
        <v>51</v>
      </c>
      <c r="C16" s="25"/>
      <c r="D16" s="26">
        <v>2.5</v>
      </c>
      <c r="E16" s="26"/>
      <c r="F16" s="26">
        <v>2.5</v>
      </c>
      <c r="G16" s="14"/>
      <c r="H16" s="26">
        <v>2.5</v>
      </c>
      <c r="I16" s="26">
        <v>0.5</v>
      </c>
      <c r="J16" s="22"/>
      <c r="K16" s="19"/>
      <c r="L16" s="19"/>
      <c r="M16" s="19"/>
      <c r="N16" s="19"/>
      <c r="O16" s="19"/>
      <c r="P16" s="22"/>
      <c r="Q16" s="14"/>
      <c r="R16" s="19">
        <v>2.5</v>
      </c>
      <c r="S16" s="19">
        <v>15</v>
      </c>
      <c r="T16" s="19">
        <v>2.5</v>
      </c>
      <c r="U16" s="19">
        <v>2.5</v>
      </c>
      <c r="V16" s="19"/>
      <c r="W16" s="14"/>
      <c r="X16" s="19"/>
      <c r="Y16" s="19">
        <v>15</v>
      </c>
      <c r="Z16" s="19"/>
      <c r="AA16" s="19"/>
      <c r="AB16" s="22"/>
      <c r="AC16" s="19"/>
      <c r="AD16" s="19">
        <v>2.5</v>
      </c>
      <c r="AE16" s="19"/>
      <c r="AF16" s="19"/>
      <c r="AG16" s="14">
        <v>2.5</v>
      </c>
      <c r="AH16" s="19">
        <v>2.5</v>
      </c>
      <c r="AI16" s="19"/>
      <c r="AJ16" s="22"/>
      <c r="AL16" t="s">
        <v>49</v>
      </c>
      <c r="AM16">
        <f t="shared" si="1"/>
        <v>26.25</v>
      </c>
      <c r="AN16">
        <f t="shared" si="2"/>
        <v>31.875</v>
      </c>
      <c r="AO16">
        <f t="shared" si="3"/>
        <v>37.5</v>
      </c>
      <c r="AP16">
        <f t="shared" si="4"/>
        <v>14.375</v>
      </c>
    </row>
    <row r="17" spans="1:42" ht="14.4" x14ac:dyDescent="0.3">
      <c r="A17" t="s">
        <v>53</v>
      </c>
      <c r="B17" s="53" t="s">
        <v>54</v>
      </c>
      <c r="C17" s="14"/>
      <c r="D17" s="19"/>
      <c r="E17" s="19"/>
      <c r="F17" s="19"/>
      <c r="G17" s="14"/>
      <c r="H17" s="19"/>
      <c r="I17" s="19"/>
      <c r="J17" s="22"/>
      <c r="K17" s="19"/>
      <c r="L17" s="19"/>
      <c r="M17" s="19"/>
      <c r="N17" s="19"/>
      <c r="O17" s="19"/>
      <c r="P17" s="22"/>
      <c r="Q17" s="14"/>
      <c r="R17" s="19"/>
      <c r="S17" s="19"/>
      <c r="T17" s="19"/>
      <c r="U17" s="19"/>
      <c r="V17" s="19"/>
      <c r="W17" s="14"/>
      <c r="X17" s="19"/>
      <c r="Y17" s="19"/>
      <c r="Z17" s="19"/>
      <c r="AA17" s="19"/>
      <c r="AB17" s="22"/>
      <c r="AC17" s="19"/>
      <c r="AD17" s="19"/>
      <c r="AE17" s="19"/>
      <c r="AF17" s="19"/>
      <c r="AG17" s="14"/>
      <c r="AH17" s="19"/>
      <c r="AI17" s="19"/>
      <c r="AJ17" s="22"/>
      <c r="AL17" t="s">
        <v>52</v>
      </c>
      <c r="AM17">
        <f t="shared" si="1"/>
        <v>31.875</v>
      </c>
      <c r="AN17">
        <f t="shared" si="2"/>
        <v>43.75</v>
      </c>
      <c r="AO17">
        <f t="shared" si="3"/>
        <v>28.75</v>
      </c>
      <c r="AP17">
        <f t="shared" si="4"/>
        <v>53.125</v>
      </c>
    </row>
    <row r="18" spans="1:42" ht="14.4" x14ac:dyDescent="0.3">
      <c r="A18" t="s">
        <v>55</v>
      </c>
      <c r="B18" s="53" t="s">
        <v>56</v>
      </c>
      <c r="C18" s="14"/>
      <c r="D18" s="19"/>
      <c r="E18" s="19"/>
      <c r="F18" s="19"/>
      <c r="G18" s="14"/>
      <c r="H18" s="19"/>
      <c r="I18" s="19"/>
      <c r="J18" s="22"/>
      <c r="K18" s="19"/>
      <c r="L18" s="19"/>
      <c r="M18" s="19"/>
      <c r="N18" s="19"/>
      <c r="O18" s="19"/>
      <c r="P18" s="22"/>
      <c r="Q18" s="14"/>
      <c r="R18" s="19"/>
      <c r="S18" s="19"/>
      <c r="T18" s="19">
        <v>15</v>
      </c>
      <c r="U18" s="19"/>
      <c r="V18" s="19"/>
      <c r="W18" s="14"/>
      <c r="X18" s="19"/>
      <c r="Y18" s="19"/>
      <c r="Z18" s="19"/>
      <c r="AA18" s="19"/>
      <c r="AB18" s="22"/>
      <c r="AC18" s="19"/>
      <c r="AD18" s="19"/>
      <c r="AE18" s="19"/>
      <c r="AF18" s="19"/>
      <c r="AG18" s="14"/>
      <c r="AH18" s="19"/>
      <c r="AI18" s="19">
        <v>2.5</v>
      </c>
      <c r="AJ18" s="22"/>
    </row>
    <row r="19" spans="1:42" ht="14.4" x14ac:dyDescent="0.3">
      <c r="A19" t="s">
        <v>57</v>
      </c>
      <c r="B19" s="53" t="s">
        <v>58</v>
      </c>
      <c r="C19" s="14"/>
      <c r="D19" s="19"/>
      <c r="E19" s="19"/>
      <c r="F19" s="19"/>
      <c r="G19" s="14"/>
      <c r="H19" s="19"/>
      <c r="I19" s="19"/>
      <c r="J19" s="22"/>
      <c r="K19" s="19"/>
      <c r="L19" s="19"/>
      <c r="M19" s="19"/>
      <c r="N19" s="19"/>
      <c r="O19" s="19"/>
      <c r="P19" s="22"/>
      <c r="Q19" s="14"/>
      <c r="R19" s="19"/>
      <c r="S19" s="19"/>
      <c r="T19" s="19"/>
      <c r="U19" s="19"/>
      <c r="V19" s="19"/>
      <c r="W19" s="14"/>
      <c r="X19" s="19"/>
      <c r="Y19" s="19"/>
      <c r="Z19" s="19"/>
      <c r="AA19" s="19"/>
      <c r="AB19" s="22"/>
      <c r="AC19" s="19"/>
      <c r="AD19" s="19"/>
      <c r="AE19" s="19"/>
      <c r="AF19" s="19"/>
      <c r="AG19" s="14"/>
      <c r="AH19" s="19"/>
      <c r="AI19" s="19"/>
      <c r="AJ19" s="22"/>
    </row>
    <row r="20" spans="1:42" ht="14.4" x14ac:dyDescent="0.3">
      <c r="B20" s="53"/>
      <c r="C20" s="14"/>
      <c r="D20" s="19"/>
      <c r="E20" s="19"/>
      <c r="F20" s="19"/>
      <c r="G20" s="14"/>
      <c r="H20" s="19"/>
      <c r="I20" s="19"/>
      <c r="J20" s="22"/>
      <c r="K20" s="19"/>
      <c r="L20" s="19"/>
      <c r="M20" s="19"/>
      <c r="N20" s="19"/>
      <c r="O20" s="19"/>
      <c r="P20" s="22"/>
      <c r="Q20" s="14"/>
      <c r="R20" s="19"/>
      <c r="S20" s="19"/>
      <c r="T20" s="19"/>
      <c r="U20" s="19"/>
      <c r="V20" s="19"/>
      <c r="W20" s="14"/>
      <c r="X20" s="19"/>
      <c r="Y20" s="19"/>
      <c r="Z20" s="19"/>
      <c r="AA20" s="19"/>
      <c r="AB20" s="22"/>
      <c r="AC20" s="19"/>
      <c r="AD20" s="19"/>
      <c r="AE20" s="19"/>
      <c r="AF20" s="19"/>
      <c r="AG20" s="14"/>
      <c r="AH20" s="19"/>
      <c r="AI20" s="19"/>
      <c r="AJ20" s="22"/>
    </row>
    <row r="21" spans="1:42" ht="15.75" customHeight="1" x14ac:dyDescent="0.3">
      <c r="B21" s="53"/>
      <c r="C21" s="14"/>
      <c r="D21" s="19"/>
      <c r="E21" s="19"/>
      <c r="F21" s="19"/>
      <c r="G21" s="14"/>
      <c r="H21" s="19"/>
      <c r="I21" s="19"/>
      <c r="J21" s="22"/>
      <c r="K21" s="19"/>
      <c r="L21" s="19"/>
      <c r="M21" s="19"/>
      <c r="N21" s="19"/>
      <c r="O21" s="19"/>
      <c r="P21" s="22"/>
      <c r="Q21" s="14"/>
      <c r="R21" s="19"/>
      <c r="S21" s="19"/>
      <c r="T21" s="19"/>
      <c r="U21" s="19"/>
      <c r="V21" s="19"/>
      <c r="W21" s="14"/>
      <c r="X21" s="19"/>
      <c r="Y21" s="19"/>
      <c r="Z21" s="19"/>
      <c r="AA21" s="19"/>
      <c r="AB21" s="22"/>
      <c r="AC21" s="19"/>
      <c r="AD21" s="19"/>
      <c r="AE21" s="19"/>
      <c r="AF21" s="19"/>
      <c r="AG21" s="14"/>
      <c r="AH21" s="19"/>
      <c r="AI21" s="19"/>
      <c r="AJ21" s="22"/>
    </row>
    <row r="22" spans="1:42" ht="15.75" customHeight="1" x14ac:dyDescent="0.3">
      <c r="B22" s="53"/>
      <c r="G22" s="14"/>
      <c r="H22" s="19"/>
      <c r="I22" s="19"/>
      <c r="J22" s="22"/>
      <c r="K22" s="19"/>
      <c r="L22" s="19"/>
      <c r="M22" s="19"/>
      <c r="N22" s="19"/>
      <c r="O22" s="19"/>
      <c r="P22" s="22"/>
      <c r="Q22" s="14"/>
      <c r="R22" s="19"/>
      <c r="S22" s="19"/>
      <c r="T22" s="19"/>
      <c r="U22" s="19"/>
      <c r="V22" s="19"/>
      <c r="W22" s="14"/>
      <c r="X22" s="19"/>
      <c r="Y22" s="19"/>
      <c r="Z22" s="19"/>
      <c r="AA22" s="19"/>
      <c r="AB22" s="22"/>
      <c r="AC22" s="19"/>
      <c r="AD22" s="19"/>
      <c r="AE22" s="19"/>
      <c r="AF22" s="19"/>
      <c r="AG22" s="14"/>
      <c r="AH22" s="19"/>
      <c r="AI22" s="19"/>
      <c r="AJ22" s="22"/>
    </row>
    <row r="23" spans="1:42" ht="15.75" customHeight="1" x14ac:dyDescent="0.3">
      <c r="A23" s="67" t="s">
        <v>82</v>
      </c>
      <c r="B23" s="68"/>
      <c r="C23" s="39">
        <f t="shared" ref="C23:U23" si="5">SUM(C8:C22)</f>
        <v>15</v>
      </c>
      <c r="D23" s="39">
        <f t="shared" si="5"/>
        <v>5</v>
      </c>
      <c r="E23" s="39">
        <f t="shared" si="5"/>
        <v>0.5</v>
      </c>
      <c r="F23" s="73">
        <f t="shared" si="5"/>
        <v>5</v>
      </c>
      <c r="G23" s="50">
        <f t="shared" si="5"/>
        <v>2.5</v>
      </c>
      <c r="H23" s="51">
        <f t="shared" si="5"/>
        <v>2.5</v>
      </c>
      <c r="I23" s="51">
        <f t="shared" si="5"/>
        <v>1</v>
      </c>
      <c r="J23" s="52">
        <f t="shared" si="5"/>
        <v>0.5</v>
      </c>
      <c r="K23" s="38">
        <f t="shared" si="5"/>
        <v>0</v>
      </c>
      <c r="L23" s="39">
        <f t="shared" si="5"/>
        <v>0</v>
      </c>
      <c r="M23" s="39">
        <f t="shared" si="5"/>
        <v>0</v>
      </c>
      <c r="N23" s="39">
        <f t="shared" si="5"/>
        <v>0</v>
      </c>
      <c r="O23" s="39">
        <f t="shared" si="5"/>
        <v>0</v>
      </c>
      <c r="P23" s="39">
        <f t="shared" si="5"/>
        <v>0</v>
      </c>
      <c r="Q23" s="39">
        <f t="shared" si="5"/>
        <v>15</v>
      </c>
      <c r="R23" s="39">
        <f t="shared" si="5"/>
        <v>5</v>
      </c>
      <c r="S23" s="39">
        <f t="shared" si="5"/>
        <v>15</v>
      </c>
      <c r="T23" s="39">
        <f t="shared" si="5"/>
        <v>17.5</v>
      </c>
      <c r="U23" s="39">
        <f t="shared" si="5"/>
        <v>2.5</v>
      </c>
      <c r="V23" s="39"/>
      <c r="W23" s="40"/>
      <c r="X23" s="39">
        <f t="shared" ref="X23:AA23" si="6">SUM(X8:X22)</f>
        <v>15</v>
      </c>
      <c r="Y23" s="39">
        <f t="shared" si="6"/>
        <v>15</v>
      </c>
      <c r="Z23" s="39">
        <f t="shared" si="6"/>
        <v>0</v>
      </c>
      <c r="AA23" s="39">
        <f t="shared" si="6"/>
        <v>0</v>
      </c>
      <c r="AB23" s="41"/>
      <c r="AC23" s="39">
        <f t="shared" ref="AC23:AJ23" si="7">SUM(AC8:AC22)</f>
        <v>2.5</v>
      </c>
      <c r="AD23" s="39">
        <f t="shared" si="7"/>
        <v>3</v>
      </c>
      <c r="AE23" s="39">
        <f t="shared" si="7"/>
        <v>0</v>
      </c>
      <c r="AF23" s="39">
        <f t="shared" si="7"/>
        <v>0</v>
      </c>
      <c r="AG23" s="40">
        <f t="shared" si="7"/>
        <v>40</v>
      </c>
      <c r="AH23" s="39">
        <f t="shared" si="7"/>
        <v>17.5</v>
      </c>
      <c r="AI23" s="39">
        <f t="shared" si="7"/>
        <v>2.5</v>
      </c>
      <c r="AJ23" s="41">
        <f t="shared" si="7"/>
        <v>0</v>
      </c>
      <c r="AK23" s="39"/>
      <c r="AL23" s="39"/>
      <c r="AM23" s="39"/>
      <c r="AN23" s="39"/>
      <c r="AO23" s="39"/>
      <c r="AP23" s="39"/>
    </row>
    <row r="24" spans="1:42" ht="15.75" customHeight="1" x14ac:dyDescent="0.3">
      <c r="B24" s="53"/>
      <c r="C24" s="14"/>
      <c r="D24" s="19"/>
      <c r="E24" s="19"/>
      <c r="F24" s="19"/>
      <c r="G24" s="14"/>
      <c r="H24" s="19"/>
      <c r="I24" s="19"/>
      <c r="J24" s="22"/>
      <c r="K24" s="19"/>
      <c r="L24" s="19"/>
      <c r="M24" s="19"/>
      <c r="N24" s="19"/>
      <c r="O24" s="19"/>
      <c r="P24" s="22"/>
      <c r="Q24" s="14"/>
      <c r="R24" s="19"/>
      <c r="S24" s="19"/>
      <c r="T24" s="19"/>
      <c r="U24" s="19"/>
      <c r="V24" s="19"/>
      <c r="W24" s="14"/>
      <c r="X24" s="19"/>
      <c r="Y24" s="19"/>
      <c r="Z24" s="19"/>
      <c r="AA24" s="19"/>
      <c r="AB24" s="22"/>
      <c r="AC24" s="19"/>
      <c r="AD24" s="19"/>
      <c r="AE24" s="19"/>
      <c r="AF24" s="19"/>
      <c r="AG24" s="14"/>
      <c r="AH24" s="19"/>
      <c r="AI24" s="19"/>
      <c r="AJ24" s="22"/>
    </row>
    <row r="25" spans="1:42" ht="15.75" customHeight="1" x14ac:dyDescent="0.3">
      <c r="A25" s="106" t="s">
        <v>30</v>
      </c>
      <c r="B25" s="66"/>
      <c r="C25" s="14"/>
      <c r="D25" s="19"/>
      <c r="E25" s="19"/>
      <c r="F25" s="19"/>
      <c r="G25" s="14"/>
      <c r="H25" s="19"/>
      <c r="I25" s="19"/>
      <c r="J25" s="22"/>
      <c r="K25" s="19"/>
      <c r="L25" s="19"/>
      <c r="M25" s="19"/>
      <c r="N25" s="19"/>
      <c r="O25" s="19"/>
      <c r="P25" s="22"/>
      <c r="Q25" s="14"/>
      <c r="R25" s="19"/>
      <c r="S25" s="19"/>
      <c r="T25" s="19"/>
      <c r="U25" s="19"/>
      <c r="V25" s="19"/>
      <c r="W25" s="14"/>
      <c r="X25" s="19">
        <v>15</v>
      </c>
      <c r="Y25" s="19"/>
      <c r="Z25" s="19"/>
      <c r="AA25" s="19"/>
      <c r="AB25" s="22">
        <v>2.5</v>
      </c>
      <c r="AC25" s="19">
        <v>2.5</v>
      </c>
      <c r="AD25" s="19"/>
      <c r="AE25" s="19"/>
      <c r="AF25" s="19"/>
      <c r="AG25" s="14"/>
      <c r="AH25" s="19"/>
      <c r="AI25" s="19"/>
      <c r="AJ25" s="22"/>
    </row>
    <row r="26" spans="1:42" ht="15.75" customHeight="1" x14ac:dyDescent="0.3">
      <c r="A26" t="s">
        <v>60</v>
      </c>
      <c r="B26" s="53" t="s">
        <v>61</v>
      </c>
      <c r="C26" s="14"/>
      <c r="D26" s="19"/>
      <c r="E26" s="19"/>
      <c r="F26" s="26">
        <v>0.5</v>
      </c>
      <c r="G26" s="14"/>
      <c r="H26" s="19"/>
      <c r="I26" s="19"/>
      <c r="J26" s="22"/>
      <c r="K26" s="19"/>
      <c r="L26" s="19"/>
      <c r="M26" s="19"/>
      <c r="N26" s="19"/>
      <c r="O26" s="19"/>
      <c r="P26" s="22"/>
      <c r="Q26" s="14"/>
      <c r="R26" s="19"/>
      <c r="S26" s="19"/>
      <c r="T26" s="19"/>
      <c r="U26" s="19"/>
      <c r="V26" s="19"/>
      <c r="W26" s="108" t="s">
        <v>193</v>
      </c>
      <c r="X26" s="19"/>
      <c r="Y26" s="19"/>
      <c r="Z26" s="19"/>
      <c r="AA26" s="19"/>
      <c r="AB26" s="22"/>
      <c r="AC26" s="19"/>
      <c r="AD26" s="19"/>
      <c r="AE26" s="19"/>
      <c r="AF26" s="19"/>
      <c r="AG26" s="14"/>
      <c r="AH26" s="19"/>
      <c r="AI26" s="19"/>
      <c r="AJ26" s="22"/>
    </row>
    <row r="27" spans="1:42" ht="15.75" customHeight="1" x14ac:dyDescent="0.3">
      <c r="A27" t="s">
        <v>62</v>
      </c>
      <c r="B27" s="53" t="s">
        <v>63</v>
      </c>
      <c r="C27" s="14"/>
      <c r="D27" s="19"/>
      <c r="E27" s="19"/>
      <c r="F27" s="19"/>
      <c r="G27" s="14"/>
      <c r="H27" s="19"/>
      <c r="I27" s="19"/>
      <c r="J27" s="22"/>
      <c r="K27" s="19"/>
      <c r="L27" s="19"/>
      <c r="M27" s="19"/>
      <c r="N27" s="19"/>
      <c r="O27" s="19"/>
      <c r="P27" s="22"/>
      <c r="Q27" s="14"/>
      <c r="R27" s="19"/>
      <c r="S27" s="19"/>
      <c r="T27" s="19"/>
      <c r="U27" s="19"/>
      <c r="V27" s="19"/>
      <c r="W27" s="108" t="s">
        <v>193</v>
      </c>
      <c r="X27" s="109" t="s">
        <v>193</v>
      </c>
      <c r="Y27" s="19"/>
      <c r="Z27" s="19"/>
      <c r="AA27" s="19"/>
      <c r="AB27" s="22"/>
      <c r="AC27" s="19"/>
      <c r="AD27" s="19"/>
      <c r="AE27" s="19"/>
      <c r="AF27" s="19"/>
      <c r="AG27" s="14"/>
      <c r="AH27" s="19"/>
      <c r="AI27" s="19"/>
      <c r="AJ27" s="22"/>
    </row>
    <row r="28" spans="1:42" ht="15.75" customHeight="1" x14ac:dyDescent="0.3">
      <c r="A28" t="s">
        <v>126</v>
      </c>
      <c r="B28" s="53" t="s">
        <v>116</v>
      </c>
      <c r="C28" s="25">
        <v>2.5</v>
      </c>
      <c r="D28" s="26">
        <v>0.5</v>
      </c>
      <c r="E28" s="19"/>
      <c r="F28" s="19"/>
      <c r="G28" s="25">
        <v>0.5</v>
      </c>
      <c r="H28" s="19"/>
      <c r="I28" s="26">
        <v>0.5</v>
      </c>
      <c r="J28" s="22"/>
      <c r="K28" s="19"/>
      <c r="L28" s="19"/>
      <c r="M28" s="19"/>
      <c r="N28" s="19"/>
      <c r="O28" s="19"/>
      <c r="P28" s="22"/>
      <c r="Q28" s="14">
        <v>2.5</v>
      </c>
      <c r="R28" s="19">
        <v>0.5</v>
      </c>
      <c r="S28" s="19"/>
      <c r="T28" s="19"/>
      <c r="U28" s="19"/>
      <c r="V28" s="19"/>
      <c r="W28" s="14"/>
      <c r="X28" s="19"/>
      <c r="Y28" s="19"/>
      <c r="Z28" s="19"/>
      <c r="AA28" s="19"/>
      <c r="AB28" s="22"/>
      <c r="AC28" s="19"/>
      <c r="AD28" s="19"/>
      <c r="AE28" s="19"/>
      <c r="AF28" s="19"/>
      <c r="AG28" s="14"/>
      <c r="AH28" s="19"/>
      <c r="AI28" s="19"/>
      <c r="AJ28" s="22"/>
    </row>
    <row r="29" spans="1:42" ht="15.75" customHeight="1" x14ac:dyDescent="0.3">
      <c r="A29" s="121" t="s">
        <v>195</v>
      </c>
      <c r="B29" s="126" t="s">
        <v>116</v>
      </c>
      <c r="C29" s="14"/>
      <c r="D29" s="19"/>
      <c r="E29" s="19"/>
      <c r="F29" s="19"/>
      <c r="G29" s="14"/>
      <c r="H29" s="19"/>
      <c r="I29" s="19"/>
      <c r="J29" s="22"/>
      <c r="K29" s="19"/>
      <c r="L29" s="19"/>
      <c r="M29" s="19"/>
      <c r="N29" s="19"/>
      <c r="O29" s="19"/>
      <c r="P29" s="22"/>
      <c r="Q29" s="14"/>
      <c r="R29" s="19"/>
      <c r="S29" s="19"/>
      <c r="T29" s="19"/>
      <c r="U29" s="19"/>
      <c r="V29" s="19"/>
      <c r="W29" s="14"/>
      <c r="X29" s="109" t="s">
        <v>193</v>
      </c>
      <c r="Y29" s="19"/>
      <c r="Z29" s="19"/>
      <c r="AA29" s="19"/>
      <c r="AB29" s="110" t="s">
        <v>193</v>
      </c>
      <c r="AC29" s="19"/>
      <c r="AD29" s="19"/>
      <c r="AE29" s="19"/>
      <c r="AF29" s="19"/>
      <c r="AG29" s="14"/>
      <c r="AH29" s="19"/>
      <c r="AI29" s="19"/>
      <c r="AJ29" s="22"/>
    </row>
    <row r="30" spans="1:42" ht="15.75" customHeight="1" x14ac:dyDescent="0.3">
      <c r="A30" s="67" t="s">
        <v>85</v>
      </c>
      <c r="B30" s="68"/>
      <c r="C30" s="39">
        <f t="shared" ref="C30:U30" si="8">SUM(C24:C29)</f>
        <v>2.5</v>
      </c>
      <c r="D30" s="39">
        <f t="shared" si="8"/>
        <v>0.5</v>
      </c>
      <c r="E30" s="39">
        <f t="shared" si="8"/>
        <v>0</v>
      </c>
      <c r="F30" s="73">
        <f t="shared" si="8"/>
        <v>0.5</v>
      </c>
      <c r="G30" s="50">
        <f t="shared" si="8"/>
        <v>0.5</v>
      </c>
      <c r="H30" s="51">
        <f t="shared" si="8"/>
        <v>0</v>
      </c>
      <c r="I30" s="51">
        <f t="shared" si="8"/>
        <v>0.5</v>
      </c>
      <c r="J30" s="52">
        <f t="shared" si="8"/>
        <v>0</v>
      </c>
      <c r="K30" s="38">
        <f t="shared" si="8"/>
        <v>0</v>
      </c>
      <c r="L30" s="39">
        <f t="shared" si="8"/>
        <v>0</v>
      </c>
      <c r="M30" s="39">
        <f t="shared" si="8"/>
        <v>0</v>
      </c>
      <c r="N30" s="39">
        <f t="shared" si="8"/>
        <v>0</v>
      </c>
      <c r="O30" s="39">
        <f t="shared" si="8"/>
        <v>0</v>
      </c>
      <c r="P30" s="39">
        <f t="shared" si="8"/>
        <v>0</v>
      </c>
      <c r="Q30" s="39">
        <f t="shared" si="8"/>
        <v>2.5</v>
      </c>
      <c r="R30" s="39">
        <f t="shared" si="8"/>
        <v>0.5</v>
      </c>
      <c r="S30" s="39">
        <f t="shared" si="8"/>
        <v>0</v>
      </c>
      <c r="T30" s="39">
        <f t="shared" si="8"/>
        <v>0</v>
      </c>
      <c r="U30" s="39">
        <f t="shared" si="8"/>
        <v>0</v>
      </c>
      <c r="V30" s="39"/>
      <c r="W30" s="40"/>
      <c r="X30" s="39">
        <f t="shared" ref="X30:AA30" si="9">SUM(X24:X29)</f>
        <v>15</v>
      </c>
      <c r="Y30" s="39">
        <f t="shared" si="9"/>
        <v>0</v>
      </c>
      <c r="Z30" s="39">
        <f t="shared" si="9"/>
        <v>0</v>
      </c>
      <c r="AA30" s="39">
        <f t="shared" si="9"/>
        <v>0</v>
      </c>
      <c r="AB30" s="41"/>
      <c r="AC30" s="39">
        <f t="shared" ref="AC30:AJ30" si="10">SUM(AC24:AC29)</f>
        <v>2.5</v>
      </c>
      <c r="AD30" s="39">
        <f t="shared" si="10"/>
        <v>0</v>
      </c>
      <c r="AE30" s="39">
        <f t="shared" si="10"/>
        <v>0</v>
      </c>
      <c r="AF30" s="39">
        <f t="shared" si="10"/>
        <v>0</v>
      </c>
      <c r="AG30" s="40">
        <f t="shared" si="10"/>
        <v>0</v>
      </c>
      <c r="AH30" s="39">
        <f t="shared" si="10"/>
        <v>0</v>
      </c>
      <c r="AI30" s="39">
        <f t="shared" si="10"/>
        <v>0</v>
      </c>
      <c r="AJ30" s="41">
        <f t="shared" si="10"/>
        <v>0</v>
      </c>
      <c r="AK30" s="39"/>
      <c r="AL30" s="39"/>
      <c r="AM30" s="39"/>
      <c r="AN30" s="39"/>
      <c r="AO30" s="39"/>
      <c r="AP30" s="39"/>
    </row>
    <row r="31" spans="1:42" ht="15.75" customHeight="1" x14ac:dyDescent="0.3">
      <c r="B31" s="53"/>
      <c r="C31" s="16"/>
      <c r="D31" s="17"/>
      <c r="E31" s="17"/>
      <c r="F31" s="17"/>
      <c r="G31" s="14"/>
      <c r="H31" s="19"/>
      <c r="I31" s="19"/>
      <c r="J31" s="22"/>
      <c r="K31" s="19"/>
      <c r="L31" s="19"/>
      <c r="M31" s="19"/>
      <c r="N31" s="19"/>
      <c r="O31" s="19"/>
      <c r="P31" s="22"/>
      <c r="Q31" s="14"/>
      <c r="R31" s="19"/>
      <c r="S31" s="19"/>
      <c r="T31" s="19"/>
      <c r="U31" s="19"/>
      <c r="V31" s="19"/>
      <c r="W31" s="14"/>
      <c r="X31" s="19"/>
      <c r="Y31" s="19"/>
      <c r="Z31" s="19"/>
      <c r="AA31" s="19"/>
      <c r="AB31" s="22"/>
      <c r="AC31" s="19"/>
      <c r="AD31" s="19"/>
      <c r="AE31" s="19"/>
      <c r="AF31" s="19"/>
      <c r="AG31" s="14"/>
      <c r="AH31" s="19"/>
      <c r="AI31" s="19"/>
      <c r="AJ31" s="22"/>
    </row>
    <row r="32" spans="1:42" ht="15.75" customHeight="1" x14ac:dyDescent="0.3">
      <c r="A32" s="13" t="s">
        <v>31</v>
      </c>
      <c r="B32" s="66"/>
      <c r="C32" s="14"/>
      <c r="D32" s="19"/>
      <c r="E32" s="19"/>
      <c r="F32" s="19"/>
      <c r="G32" s="14"/>
      <c r="H32" s="19"/>
      <c r="I32" s="19"/>
      <c r="J32" s="22"/>
      <c r="K32" s="19"/>
      <c r="L32" s="19"/>
      <c r="M32" s="19"/>
      <c r="N32" s="19"/>
      <c r="O32" s="19"/>
      <c r="P32" s="22"/>
      <c r="Q32" s="14"/>
      <c r="R32" s="19"/>
      <c r="S32" s="19"/>
      <c r="T32" s="19"/>
      <c r="U32" s="19"/>
      <c r="V32" s="19"/>
      <c r="W32" s="14"/>
      <c r="X32" s="19"/>
      <c r="Y32" s="19"/>
      <c r="Z32" s="19"/>
      <c r="AA32" s="19"/>
      <c r="AB32" s="22"/>
      <c r="AC32" s="19"/>
      <c r="AD32" s="19"/>
      <c r="AE32" s="19"/>
      <c r="AF32" s="19"/>
      <c r="AG32" s="14"/>
      <c r="AH32" s="19"/>
      <c r="AI32" s="19"/>
      <c r="AJ32" s="22"/>
    </row>
    <row r="33" spans="1:42" ht="15.75" customHeight="1" x14ac:dyDescent="0.3">
      <c r="A33" t="s">
        <v>72</v>
      </c>
      <c r="B33" s="53" t="s">
        <v>73</v>
      </c>
      <c r="C33" s="25"/>
      <c r="D33" s="26"/>
      <c r="E33" s="26"/>
      <c r="F33" s="26"/>
      <c r="G33" s="14"/>
      <c r="H33" s="19"/>
      <c r="I33" s="19"/>
      <c r="J33" s="22"/>
      <c r="K33" s="19"/>
      <c r="L33" s="19"/>
      <c r="M33" s="19"/>
      <c r="N33" s="19"/>
      <c r="O33" s="19"/>
      <c r="P33" s="22"/>
      <c r="Q33" s="14"/>
      <c r="R33" s="19">
        <v>2.5</v>
      </c>
      <c r="S33" s="19"/>
      <c r="T33" s="19"/>
      <c r="U33" s="19"/>
      <c r="V33" s="19"/>
      <c r="W33" s="14"/>
      <c r="X33" s="19"/>
      <c r="Y33" s="19"/>
      <c r="Z33" s="19"/>
      <c r="AA33" s="19"/>
      <c r="AB33" s="22">
        <v>0.5</v>
      </c>
      <c r="AC33" s="19"/>
      <c r="AD33" s="19"/>
      <c r="AE33" s="19"/>
      <c r="AF33" s="19"/>
      <c r="AG33" s="14"/>
      <c r="AH33" s="19"/>
      <c r="AI33" s="19"/>
      <c r="AJ33" s="22"/>
    </row>
    <row r="34" spans="1:42" ht="15.75" customHeight="1" x14ac:dyDescent="0.3">
      <c r="A34" t="s">
        <v>74</v>
      </c>
      <c r="B34" s="53" t="s">
        <v>75</v>
      </c>
      <c r="C34" s="25">
        <v>0.5</v>
      </c>
      <c r="D34" s="19"/>
      <c r="E34" s="19"/>
      <c r="F34" s="26">
        <v>0.5</v>
      </c>
      <c r="G34" s="25">
        <v>2.5</v>
      </c>
      <c r="H34" s="26">
        <v>0.5</v>
      </c>
      <c r="I34" s="19"/>
      <c r="J34" s="27">
        <v>0.5</v>
      </c>
      <c r="K34" s="19"/>
      <c r="L34" s="19"/>
      <c r="M34" s="19"/>
      <c r="N34" s="19"/>
      <c r="O34" s="19"/>
      <c r="P34" s="22"/>
      <c r="Q34" s="14"/>
      <c r="R34" s="19"/>
      <c r="S34" s="19"/>
      <c r="T34" s="19"/>
      <c r="U34" s="19"/>
      <c r="V34" s="19"/>
      <c r="W34" s="14">
        <v>2.5</v>
      </c>
      <c r="X34" s="19">
        <v>15</v>
      </c>
      <c r="Y34" s="19"/>
      <c r="Z34" s="19"/>
      <c r="AA34" s="19"/>
      <c r="AB34" s="22">
        <v>2.5</v>
      </c>
      <c r="AC34" s="19">
        <v>2.5</v>
      </c>
      <c r="AD34" s="19"/>
      <c r="AE34" s="19"/>
      <c r="AF34" s="19"/>
      <c r="AG34" s="14"/>
      <c r="AH34" s="19"/>
      <c r="AI34" s="19"/>
      <c r="AJ34" s="22"/>
    </row>
    <row r="35" spans="1:42" ht="15.75" customHeight="1" x14ac:dyDescent="0.3">
      <c r="A35" t="s">
        <v>76</v>
      </c>
      <c r="B35" s="53" t="s">
        <v>77</v>
      </c>
      <c r="C35" s="25">
        <v>0.5</v>
      </c>
      <c r="D35" s="26"/>
      <c r="E35" s="26"/>
      <c r="F35" s="26">
        <v>0.5</v>
      </c>
      <c r="G35" s="25">
        <v>2.5</v>
      </c>
      <c r="H35" s="19"/>
      <c r="I35" s="19"/>
      <c r="J35" s="27">
        <v>0.5</v>
      </c>
      <c r="K35" s="19"/>
      <c r="L35" s="19"/>
      <c r="M35" s="19"/>
      <c r="N35" s="19"/>
      <c r="O35" s="19"/>
      <c r="P35" s="22"/>
      <c r="Q35" s="14">
        <v>2.5</v>
      </c>
      <c r="R35" s="19">
        <v>2.5</v>
      </c>
      <c r="S35" s="19"/>
      <c r="T35" s="19"/>
      <c r="U35" s="19">
        <v>2.5</v>
      </c>
      <c r="V35" s="19"/>
      <c r="W35" s="14"/>
      <c r="X35" s="19"/>
      <c r="Y35" s="19"/>
      <c r="Z35" s="19"/>
      <c r="AA35" s="19"/>
      <c r="AB35" s="22"/>
      <c r="AC35" s="19">
        <v>2.5</v>
      </c>
      <c r="AD35" s="19"/>
      <c r="AE35" s="19"/>
      <c r="AF35" s="19"/>
      <c r="AG35" s="14"/>
      <c r="AH35" s="19"/>
      <c r="AI35" s="19"/>
      <c r="AJ35" s="22"/>
    </row>
    <row r="36" spans="1:42" ht="15.75" customHeight="1" x14ac:dyDescent="0.3">
      <c r="A36" t="s">
        <v>78</v>
      </c>
      <c r="B36" s="53" t="s">
        <v>79</v>
      </c>
      <c r="C36" s="14"/>
      <c r="D36" s="26">
        <v>2.5</v>
      </c>
      <c r="E36" s="19"/>
      <c r="F36" s="19"/>
      <c r="G36" s="25">
        <v>2.5</v>
      </c>
      <c r="H36" s="19"/>
      <c r="I36" s="19"/>
      <c r="J36" s="22"/>
      <c r="K36" s="19"/>
      <c r="L36" s="19"/>
      <c r="M36" s="19"/>
      <c r="N36" s="19"/>
      <c r="O36" s="19"/>
      <c r="P36" s="22"/>
      <c r="Q36" s="14">
        <v>2.5</v>
      </c>
      <c r="R36" s="19">
        <v>2.5</v>
      </c>
      <c r="S36" s="19">
        <v>2.5</v>
      </c>
      <c r="T36" s="19"/>
      <c r="U36" s="19"/>
      <c r="V36" s="19"/>
      <c r="W36" s="14"/>
      <c r="X36" s="19"/>
      <c r="Y36" s="19"/>
      <c r="Z36" s="19"/>
      <c r="AA36" s="19"/>
      <c r="AB36" s="22"/>
      <c r="AC36" s="19"/>
      <c r="AD36" s="19"/>
      <c r="AE36" s="19"/>
      <c r="AF36" s="19"/>
      <c r="AG36" s="14"/>
      <c r="AH36" s="19"/>
      <c r="AI36" s="19"/>
      <c r="AJ36" s="22"/>
    </row>
    <row r="37" spans="1:42" ht="15.75" customHeight="1" x14ac:dyDescent="0.3">
      <c r="A37" t="s">
        <v>80</v>
      </c>
      <c r="B37" s="53" t="s">
        <v>81</v>
      </c>
      <c r="C37" s="14"/>
      <c r="D37" s="19"/>
      <c r="E37" s="19"/>
      <c r="F37" s="19"/>
      <c r="G37" s="14"/>
      <c r="H37" s="19"/>
      <c r="I37" s="19"/>
      <c r="J37" s="22"/>
      <c r="K37" s="19"/>
      <c r="L37" s="19"/>
      <c r="M37" s="19"/>
      <c r="N37" s="19"/>
      <c r="O37" s="19"/>
      <c r="P37" s="22"/>
      <c r="Q37" s="14"/>
      <c r="R37" s="19"/>
      <c r="S37" s="19"/>
      <c r="T37" s="19"/>
      <c r="U37" s="19"/>
      <c r="V37" s="19"/>
      <c r="W37" s="14"/>
      <c r="X37" s="19"/>
      <c r="Y37" s="19"/>
      <c r="Z37" s="19"/>
      <c r="AA37" s="19"/>
      <c r="AB37" s="22"/>
      <c r="AC37" s="19"/>
      <c r="AD37" s="19"/>
      <c r="AE37" s="19"/>
      <c r="AF37" s="19"/>
      <c r="AG37" s="14"/>
      <c r="AH37" s="19"/>
      <c r="AI37" s="19"/>
      <c r="AJ37" s="22"/>
    </row>
    <row r="38" spans="1:42" ht="15.75" customHeight="1" x14ac:dyDescent="0.3">
      <c r="A38" s="31" t="s">
        <v>185</v>
      </c>
      <c r="B38" s="72" t="s">
        <v>186</v>
      </c>
      <c r="C38" s="14"/>
      <c r="D38" s="19"/>
      <c r="E38" s="19"/>
      <c r="F38" s="26">
        <v>37.5</v>
      </c>
      <c r="G38" s="14"/>
      <c r="H38" s="19"/>
      <c r="I38" s="19"/>
      <c r="J38" s="22"/>
      <c r="K38" s="19"/>
      <c r="L38" s="19"/>
      <c r="M38" s="19"/>
      <c r="N38" s="19"/>
      <c r="O38" s="19"/>
      <c r="P38" s="22"/>
      <c r="Q38" s="14"/>
      <c r="R38" s="19"/>
      <c r="S38" s="19"/>
      <c r="T38" s="19"/>
      <c r="U38" s="19"/>
      <c r="V38" s="19"/>
      <c r="W38" s="14"/>
      <c r="X38" s="19"/>
      <c r="Y38" s="19"/>
      <c r="Z38" s="19"/>
      <c r="AA38" s="19"/>
      <c r="AB38" s="22"/>
      <c r="AC38" s="19"/>
      <c r="AD38" s="19"/>
      <c r="AE38" s="19"/>
      <c r="AF38" s="19"/>
      <c r="AG38" s="14"/>
      <c r="AH38" s="19"/>
      <c r="AI38" s="19"/>
      <c r="AJ38" s="22"/>
    </row>
    <row r="39" spans="1:42" ht="15.75" customHeight="1" x14ac:dyDescent="0.3">
      <c r="B39" s="53"/>
      <c r="C39" s="14"/>
      <c r="D39" s="19"/>
      <c r="E39" s="19"/>
      <c r="F39" s="19"/>
      <c r="G39" s="14"/>
      <c r="H39" s="19"/>
      <c r="I39" s="19"/>
      <c r="J39" s="22"/>
      <c r="K39" s="19"/>
      <c r="L39" s="19"/>
      <c r="M39" s="19"/>
      <c r="N39" s="19"/>
      <c r="O39" s="19"/>
      <c r="P39" s="22"/>
      <c r="Q39" s="14"/>
      <c r="R39" s="19"/>
      <c r="S39" s="19"/>
      <c r="T39" s="19"/>
      <c r="U39" s="19"/>
      <c r="V39" s="19"/>
      <c r="W39" s="14"/>
      <c r="X39" s="19"/>
      <c r="Y39" s="19"/>
      <c r="Z39" s="19"/>
      <c r="AA39" s="19"/>
      <c r="AB39" s="22"/>
      <c r="AC39" s="19"/>
      <c r="AD39" s="19"/>
      <c r="AE39" s="19"/>
      <c r="AF39" s="19"/>
      <c r="AG39" s="14"/>
      <c r="AH39" s="19"/>
      <c r="AI39" s="19"/>
      <c r="AJ39" s="22"/>
    </row>
    <row r="40" spans="1:42" ht="15.75" customHeight="1" x14ac:dyDescent="0.3">
      <c r="A40" s="67" t="s">
        <v>82</v>
      </c>
      <c r="B40" s="68"/>
      <c r="C40" s="39">
        <f t="shared" ref="C40:U40" si="11">SUM(C31:C39)</f>
        <v>1</v>
      </c>
      <c r="D40" s="39">
        <f t="shared" si="11"/>
        <v>2.5</v>
      </c>
      <c r="E40" s="39">
        <f t="shared" si="11"/>
        <v>0</v>
      </c>
      <c r="F40" s="73">
        <f t="shared" si="11"/>
        <v>38.5</v>
      </c>
      <c r="G40" s="50">
        <f t="shared" si="11"/>
        <v>7.5</v>
      </c>
      <c r="H40" s="51">
        <f t="shared" si="11"/>
        <v>0.5</v>
      </c>
      <c r="I40" s="51">
        <f t="shared" si="11"/>
        <v>0</v>
      </c>
      <c r="J40" s="52">
        <f t="shared" si="11"/>
        <v>1</v>
      </c>
      <c r="K40" s="38">
        <f t="shared" si="11"/>
        <v>0</v>
      </c>
      <c r="L40" s="39">
        <f t="shared" si="11"/>
        <v>0</v>
      </c>
      <c r="M40" s="39">
        <f t="shared" si="11"/>
        <v>0</v>
      </c>
      <c r="N40" s="39">
        <f t="shared" si="11"/>
        <v>0</v>
      </c>
      <c r="O40" s="39">
        <f t="shared" si="11"/>
        <v>0</v>
      </c>
      <c r="P40" s="39">
        <f t="shared" si="11"/>
        <v>0</v>
      </c>
      <c r="Q40" s="39">
        <f t="shared" si="11"/>
        <v>5</v>
      </c>
      <c r="R40" s="39">
        <f t="shared" si="11"/>
        <v>7.5</v>
      </c>
      <c r="S40" s="39">
        <f t="shared" si="11"/>
        <v>2.5</v>
      </c>
      <c r="T40" s="39">
        <f t="shared" si="11"/>
        <v>0</v>
      </c>
      <c r="U40" s="39">
        <f t="shared" si="11"/>
        <v>2.5</v>
      </c>
      <c r="V40" s="39"/>
      <c r="W40" s="40"/>
      <c r="X40" s="39">
        <f t="shared" ref="X40:AA40" si="12">SUM(X31:X39)</f>
        <v>15</v>
      </c>
      <c r="Y40" s="39">
        <f t="shared" si="12"/>
        <v>0</v>
      </c>
      <c r="Z40" s="39">
        <f t="shared" si="12"/>
        <v>0</v>
      </c>
      <c r="AA40" s="39">
        <f t="shared" si="12"/>
        <v>0</v>
      </c>
      <c r="AB40" s="41"/>
      <c r="AC40" s="39">
        <f t="shared" ref="AC40:AJ40" si="13">SUM(AC31:AC39)</f>
        <v>5</v>
      </c>
      <c r="AD40" s="39">
        <f t="shared" si="13"/>
        <v>0</v>
      </c>
      <c r="AE40" s="39">
        <f t="shared" si="13"/>
        <v>0</v>
      </c>
      <c r="AF40" s="39">
        <f t="shared" si="13"/>
        <v>0</v>
      </c>
      <c r="AG40" s="40">
        <f t="shared" si="13"/>
        <v>0</v>
      </c>
      <c r="AH40" s="39">
        <f t="shared" si="13"/>
        <v>0</v>
      </c>
      <c r="AI40" s="39">
        <f t="shared" si="13"/>
        <v>0</v>
      </c>
      <c r="AJ40" s="41">
        <f t="shared" si="13"/>
        <v>0</v>
      </c>
      <c r="AK40" s="39"/>
      <c r="AL40" s="39"/>
      <c r="AM40" s="39"/>
      <c r="AN40" s="39"/>
      <c r="AO40" s="39"/>
      <c r="AP40" s="39"/>
    </row>
    <row r="41" spans="1:42" ht="15.75" customHeight="1" x14ac:dyDescent="0.3">
      <c r="B41" s="53"/>
      <c r="C41" s="16"/>
      <c r="D41" s="17"/>
      <c r="E41" s="17"/>
      <c r="F41" s="17"/>
      <c r="G41" s="14"/>
      <c r="H41" s="19"/>
      <c r="I41" s="19"/>
      <c r="J41" s="22"/>
      <c r="K41" s="19"/>
      <c r="L41" s="19"/>
      <c r="M41" s="19"/>
      <c r="N41" s="19"/>
      <c r="O41" s="19"/>
      <c r="P41" s="22"/>
      <c r="Q41" s="14"/>
      <c r="R41" s="19"/>
      <c r="S41" s="19"/>
      <c r="T41" s="19"/>
      <c r="U41" s="19"/>
      <c r="V41" s="19"/>
      <c r="W41" s="14"/>
      <c r="X41" s="19"/>
      <c r="Y41" s="19"/>
      <c r="Z41" s="19"/>
      <c r="AA41" s="19"/>
      <c r="AB41" s="22"/>
      <c r="AC41" s="19"/>
      <c r="AD41" s="19"/>
      <c r="AE41" s="19"/>
      <c r="AF41" s="19"/>
      <c r="AG41" s="14"/>
      <c r="AH41" s="19"/>
      <c r="AI41" s="19"/>
      <c r="AJ41" s="22"/>
    </row>
    <row r="42" spans="1:42" ht="15.75" customHeight="1" x14ac:dyDescent="0.3">
      <c r="A42" s="107" t="s">
        <v>34</v>
      </c>
      <c r="B42" s="66"/>
      <c r="C42" s="14"/>
      <c r="D42" s="19"/>
      <c r="E42" s="19"/>
      <c r="F42" s="19"/>
      <c r="G42" s="14"/>
      <c r="H42" s="19"/>
      <c r="I42" s="19"/>
      <c r="J42" s="22"/>
      <c r="K42" s="19"/>
      <c r="L42" s="19"/>
      <c r="M42" s="19"/>
      <c r="N42" s="19"/>
      <c r="O42" s="19"/>
      <c r="P42" s="22"/>
      <c r="Q42" s="14"/>
      <c r="R42" s="19"/>
      <c r="S42" s="19"/>
      <c r="T42" s="19"/>
      <c r="U42" s="19"/>
      <c r="V42" s="19"/>
      <c r="W42" s="14"/>
      <c r="X42" s="19"/>
      <c r="Y42" s="19"/>
      <c r="Z42" s="19"/>
      <c r="AA42" s="19"/>
      <c r="AB42" s="22"/>
      <c r="AC42" s="19">
        <v>0.5</v>
      </c>
      <c r="AD42" s="19"/>
      <c r="AE42" s="19"/>
      <c r="AF42" s="19"/>
      <c r="AG42" s="14"/>
      <c r="AH42" s="19"/>
      <c r="AI42" s="19"/>
      <c r="AJ42" s="22"/>
    </row>
    <row r="43" spans="1:42" ht="15.75" customHeight="1" x14ac:dyDescent="0.3">
      <c r="A43" s="19" t="s">
        <v>83</v>
      </c>
      <c r="B43" s="53" t="s">
        <v>84</v>
      </c>
      <c r="C43" s="14"/>
      <c r="D43" s="19"/>
      <c r="E43" s="19"/>
      <c r="F43" s="19"/>
      <c r="G43" s="14"/>
      <c r="H43" s="19"/>
      <c r="I43" s="19"/>
      <c r="J43" s="22"/>
      <c r="K43" s="19"/>
      <c r="L43" s="19"/>
      <c r="M43" s="19"/>
      <c r="N43" s="19"/>
      <c r="O43" s="19"/>
      <c r="P43" s="22"/>
      <c r="Q43" s="14"/>
      <c r="R43" s="19"/>
      <c r="S43" s="19"/>
      <c r="T43" s="19"/>
      <c r="U43" s="19"/>
      <c r="V43" s="19"/>
      <c r="W43" s="14"/>
      <c r="X43" s="19"/>
      <c r="Y43" s="19"/>
      <c r="Z43" s="19"/>
      <c r="AA43" s="19"/>
      <c r="AB43" s="22"/>
      <c r="AC43" s="19"/>
      <c r="AD43" s="19"/>
      <c r="AE43" s="19"/>
      <c r="AF43" s="19"/>
      <c r="AG43" s="14"/>
      <c r="AH43" s="19"/>
      <c r="AI43" s="19"/>
      <c r="AJ43" s="22"/>
    </row>
    <row r="44" spans="1:42" ht="15.75" customHeight="1" x14ac:dyDescent="0.3">
      <c r="A44" s="19" t="s">
        <v>187</v>
      </c>
      <c r="B44" s="53"/>
      <c r="C44" s="14"/>
      <c r="D44" s="19"/>
      <c r="E44" s="19"/>
      <c r="F44" s="19"/>
      <c r="G44" s="14"/>
      <c r="H44" s="19"/>
      <c r="I44" s="19"/>
      <c r="J44" s="22"/>
      <c r="K44" s="19"/>
      <c r="L44" s="19"/>
      <c r="M44" s="19"/>
      <c r="N44" s="19"/>
      <c r="O44" s="19"/>
      <c r="P44" s="22"/>
      <c r="Q44" s="14"/>
      <c r="R44" s="19"/>
      <c r="S44" s="19"/>
      <c r="T44" s="19"/>
      <c r="U44" s="19"/>
      <c r="V44" s="19"/>
      <c r="W44" s="14"/>
      <c r="X44" s="19"/>
      <c r="Y44" s="19"/>
      <c r="Z44" s="19"/>
      <c r="AA44" s="19"/>
      <c r="AB44" s="22"/>
      <c r="AC44" s="19"/>
      <c r="AD44" s="19"/>
      <c r="AE44" s="19"/>
      <c r="AF44" s="19"/>
      <c r="AG44" s="14"/>
      <c r="AH44" s="19"/>
      <c r="AI44" s="19"/>
      <c r="AJ44" s="22"/>
    </row>
    <row r="45" spans="1:42" ht="15.75" customHeight="1" x14ac:dyDescent="0.3">
      <c r="A45" s="19"/>
      <c r="B45" s="53"/>
      <c r="C45" s="14"/>
      <c r="D45" s="19"/>
      <c r="E45" s="19"/>
      <c r="F45" s="19"/>
      <c r="G45" s="14"/>
      <c r="H45" s="19"/>
      <c r="I45" s="19"/>
      <c r="J45" s="22"/>
      <c r="K45" s="19"/>
      <c r="L45" s="19"/>
      <c r="M45" s="19"/>
      <c r="N45" s="19"/>
      <c r="O45" s="19"/>
      <c r="P45" s="22"/>
      <c r="Q45" s="14"/>
      <c r="R45" s="19"/>
      <c r="S45" s="19"/>
      <c r="T45" s="19"/>
      <c r="U45" s="19"/>
      <c r="V45" s="19"/>
      <c r="W45" s="14"/>
      <c r="X45" s="19"/>
      <c r="Y45" s="19"/>
      <c r="Z45" s="19"/>
      <c r="AA45" s="19"/>
      <c r="AB45" s="22"/>
      <c r="AC45" s="19"/>
      <c r="AD45" s="19"/>
      <c r="AE45" s="19"/>
      <c r="AF45" s="19"/>
      <c r="AG45" s="14"/>
      <c r="AH45" s="19"/>
      <c r="AI45" s="19"/>
      <c r="AJ45" s="22"/>
    </row>
    <row r="46" spans="1:42" ht="15.75" customHeight="1" x14ac:dyDescent="0.3">
      <c r="A46" s="67" t="s">
        <v>85</v>
      </c>
      <c r="B46" s="68"/>
      <c r="C46" s="39">
        <f t="shared" ref="C46:U46" si="14">SUM(C41:C45)</f>
        <v>0</v>
      </c>
      <c r="D46" s="39">
        <f t="shared" si="14"/>
        <v>0</v>
      </c>
      <c r="E46" s="39">
        <f t="shared" si="14"/>
        <v>0</v>
      </c>
      <c r="F46" s="73">
        <f t="shared" si="14"/>
        <v>0</v>
      </c>
      <c r="G46" s="50">
        <f t="shared" si="14"/>
        <v>0</v>
      </c>
      <c r="H46" s="51">
        <f t="shared" si="14"/>
        <v>0</v>
      </c>
      <c r="I46" s="51">
        <f t="shared" si="14"/>
        <v>0</v>
      </c>
      <c r="J46" s="52">
        <f t="shared" si="14"/>
        <v>0</v>
      </c>
      <c r="K46" s="38">
        <f t="shared" si="14"/>
        <v>0</v>
      </c>
      <c r="L46" s="39">
        <f t="shared" si="14"/>
        <v>0</v>
      </c>
      <c r="M46" s="39">
        <f t="shared" si="14"/>
        <v>0</v>
      </c>
      <c r="N46" s="39">
        <f t="shared" si="14"/>
        <v>0</v>
      </c>
      <c r="O46" s="39">
        <f t="shared" si="14"/>
        <v>0</v>
      </c>
      <c r="P46" s="39">
        <f t="shared" si="14"/>
        <v>0</v>
      </c>
      <c r="Q46" s="39">
        <f t="shared" si="14"/>
        <v>0</v>
      </c>
      <c r="R46" s="39">
        <f t="shared" si="14"/>
        <v>0</v>
      </c>
      <c r="S46" s="39">
        <f t="shared" si="14"/>
        <v>0</v>
      </c>
      <c r="T46" s="39">
        <f t="shared" si="14"/>
        <v>0</v>
      </c>
      <c r="U46" s="39">
        <f t="shared" si="14"/>
        <v>0</v>
      </c>
      <c r="V46" s="39"/>
      <c r="W46" s="40"/>
      <c r="X46" s="39">
        <f t="shared" ref="X46:AA46" si="15">SUM(X41:X45)</f>
        <v>0</v>
      </c>
      <c r="Y46" s="39">
        <f t="shared" si="15"/>
        <v>0</v>
      </c>
      <c r="Z46" s="39">
        <f t="shared" si="15"/>
        <v>0</v>
      </c>
      <c r="AA46" s="39">
        <f t="shared" si="15"/>
        <v>0</v>
      </c>
      <c r="AB46" s="41"/>
      <c r="AC46" s="39">
        <f t="shared" ref="AC46:AJ46" si="16">SUM(AC41:AC45)</f>
        <v>0.5</v>
      </c>
      <c r="AD46" s="39">
        <f t="shared" si="16"/>
        <v>0</v>
      </c>
      <c r="AE46" s="39">
        <f t="shared" si="16"/>
        <v>0</v>
      </c>
      <c r="AF46" s="39">
        <f t="shared" si="16"/>
        <v>0</v>
      </c>
      <c r="AG46" s="40">
        <f t="shared" si="16"/>
        <v>0</v>
      </c>
      <c r="AH46" s="39">
        <f t="shared" si="16"/>
        <v>0</v>
      </c>
      <c r="AI46" s="39">
        <f t="shared" si="16"/>
        <v>0</v>
      </c>
      <c r="AJ46" s="41">
        <f t="shared" si="16"/>
        <v>0</v>
      </c>
      <c r="AK46" s="39"/>
      <c r="AL46" s="39"/>
      <c r="AM46" s="39"/>
      <c r="AN46" s="39"/>
      <c r="AO46" s="39"/>
      <c r="AP46" s="39"/>
    </row>
    <row r="47" spans="1:42" ht="15.75" customHeight="1" x14ac:dyDescent="0.3">
      <c r="A47" s="13"/>
      <c r="B47" s="66"/>
      <c r="G47" s="14"/>
      <c r="H47" s="19"/>
      <c r="I47" s="19"/>
      <c r="J47" s="22"/>
      <c r="K47" s="19"/>
      <c r="L47" s="19"/>
      <c r="M47" s="19"/>
      <c r="N47" s="19"/>
      <c r="O47" s="19"/>
      <c r="P47" s="22"/>
      <c r="Q47" s="14"/>
      <c r="R47" s="19"/>
      <c r="S47" s="19"/>
      <c r="T47" s="19"/>
      <c r="U47" s="19"/>
      <c r="V47" s="19"/>
      <c r="W47" s="14"/>
      <c r="X47" s="19"/>
      <c r="Y47" s="19"/>
      <c r="Z47" s="19"/>
      <c r="AA47" s="19"/>
      <c r="AB47" s="22"/>
      <c r="AC47" s="19"/>
      <c r="AD47" s="19"/>
      <c r="AE47" s="19"/>
      <c r="AF47" s="19"/>
      <c r="AG47" s="14"/>
      <c r="AH47" s="19"/>
      <c r="AI47" s="19"/>
      <c r="AJ47" s="22"/>
    </row>
    <row r="48" spans="1:42" ht="15.75" customHeight="1" x14ac:dyDescent="0.3">
      <c r="A48" s="13" t="s">
        <v>37</v>
      </c>
      <c r="B48" s="66"/>
      <c r="G48" s="14"/>
      <c r="H48" s="19"/>
      <c r="I48" s="19"/>
      <c r="J48" s="22"/>
      <c r="K48" s="19"/>
      <c r="L48" s="19"/>
      <c r="M48" s="19"/>
      <c r="N48" s="19"/>
      <c r="O48" s="19"/>
      <c r="P48" s="22"/>
      <c r="Q48" s="14"/>
      <c r="R48" s="19"/>
      <c r="S48" s="19"/>
      <c r="T48" s="19"/>
      <c r="U48" s="19"/>
      <c r="V48" s="19"/>
      <c r="W48" s="14"/>
      <c r="X48" s="19"/>
      <c r="Y48" s="19"/>
      <c r="Z48" s="19"/>
      <c r="AA48" s="19"/>
      <c r="AB48" s="22"/>
      <c r="AC48" s="19"/>
      <c r="AD48" s="19"/>
      <c r="AE48" s="19"/>
      <c r="AF48" s="19"/>
      <c r="AG48" s="14"/>
      <c r="AH48" s="19"/>
      <c r="AI48" s="19"/>
      <c r="AJ48" s="22"/>
    </row>
    <row r="49" spans="1:42" ht="15.75" customHeight="1" x14ac:dyDescent="0.3">
      <c r="A49" s="19" t="s">
        <v>86</v>
      </c>
      <c r="B49" s="53" t="s">
        <v>87</v>
      </c>
      <c r="C49" s="14"/>
      <c r="D49" s="19"/>
      <c r="E49" s="19"/>
      <c r="F49" s="19"/>
      <c r="G49" s="25">
        <v>15</v>
      </c>
      <c r="H49" s="26">
        <v>2.5</v>
      </c>
      <c r="I49" s="26">
        <v>0.5</v>
      </c>
      <c r="J49" s="27">
        <v>0.5</v>
      </c>
      <c r="K49" s="19"/>
      <c r="L49" s="19"/>
      <c r="M49" s="19"/>
      <c r="N49" s="19"/>
      <c r="O49" s="19"/>
      <c r="P49" s="22"/>
      <c r="Q49" s="14"/>
      <c r="R49" s="19"/>
      <c r="S49" s="19"/>
      <c r="T49" s="19"/>
      <c r="U49" s="19"/>
      <c r="V49" s="19"/>
      <c r="W49" s="14">
        <v>15</v>
      </c>
      <c r="X49" s="19"/>
      <c r="Y49" s="19"/>
      <c r="Z49" s="19"/>
      <c r="AA49" s="19"/>
      <c r="AB49" s="22"/>
      <c r="AC49" s="19">
        <v>2.5</v>
      </c>
      <c r="AD49" s="19"/>
      <c r="AE49" s="19"/>
      <c r="AF49" s="19"/>
      <c r="AG49" s="14">
        <v>2.5</v>
      </c>
      <c r="AH49" s="19"/>
      <c r="AI49" s="19"/>
      <c r="AJ49" s="22"/>
    </row>
    <row r="50" spans="1:42" ht="15.75" customHeight="1" x14ac:dyDescent="0.3">
      <c r="A50" s="19" t="s">
        <v>88</v>
      </c>
      <c r="B50" s="53" t="s">
        <v>89</v>
      </c>
      <c r="C50" s="14"/>
      <c r="D50" s="19"/>
      <c r="E50" s="19"/>
      <c r="F50" s="19"/>
      <c r="G50" s="25">
        <v>2.5</v>
      </c>
      <c r="H50" s="26">
        <v>2.5</v>
      </c>
      <c r="I50" s="19"/>
      <c r="J50" s="22"/>
      <c r="K50" s="19"/>
      <c r="L50" s="19"/>
      <c r="M50" s="19"/>
      <c r="N50" s="19"/>
      <c r="O50" s="19"/>
      <c r="P50" s="22"/>
      <c r="Q50" s="14"/>
      <c r="R50" s="19"/>
      <c r="S50" s="19"/>
      <c r="T50" s="19"/>
      <c r="U50" s="19"/>
      <c r="V50" s="19"/>
      <c r="W50" s="14"/>
      <c r="X50" s="19">
        <v>2.5</v>
      </c>
      <c r="Y50" s="19"/>
      <c r="Z50" s="19"/>
      <c r="AA50" s="19"/>
      <c r="AB50" s="22">
        <v>2.5</v>
      </c>
      <c r="AC50" s="19">
        <v>0.5</v>
      </c>
      <c r="AD50" s="19"/>
      <c r="AE50" s="19"/>
      <c r="AF50" s="19"/>
      <c r="AG50" s="14"/>
      <c r="AH50" s="19">
        <v>2.5</v>
      </c>
      <c r="AI50" s="19"/>
      <c r="AJ50" s="22"/>
    </row>
    <row r="51" spans="1:42" ht="15.75" customHeight="1" x14ac:dyDescent="0.3">
      <c r="A51" s="19" t="s">
        <v>90</v>
      </c>
      <c r="B51" s="53" t="s">
        <v>91</v>
      </c>
      <c r="C51" s="14"/>
      <c r="D51" s="19"/>
      <c r="E51" s="19"/>
      <c r="F51" s="19"/>
      <c r="G51" s="14"/>
      <c r="H51" s="19"/>
      <c r="I51" s="19"/>
      <c r="J51" s="22"/>
      <c r="K51" s="19"/>
      <c r="L51" s="19"/>
      <c r="M51" s="19"/>
      <c r="N51" s="19"/>
      <c r="O51" s="19"/>
      <c r="P51" s="22"/>
      <c r="Q51" s="14"/>
      <c r="R51" s="19"/>
      <c r="S51" s="19"/>
      <c r="T51" s="19"/>
      <c r="U51" s="19"/>
      <c r="V51" s="19"/>
      <c r="W51" s="14"/>
      <c r="X51" s="19"/>
      <c r="Y51" s="19"/>
      <c r="Z51" s="19"/>
      <c r="AA51" s="19"/>
      <c r="AB51" s="22"/>
      <c r="AC51" s="19"/>
      <c r="AD51" s="19"/>
      <c r="AE51" s="19"/>
      <c r="AF51" s="19"/>
      <c r="AG51" s="14"/>
      <c r="AH51" s="19"/>
      <c r="AI51" s="19"/>
      <c r="AJ51" s="22"/>
    </row>
    <row r="52" spans="1:42" ht="15.75" customHeight="1" x14ac:dyDescent="0.3">
      <c r="A52" s="19" t="s">
        <v>92</v>
      </c>
      <c r="B52" s="53" t="s">
        <v>93</v>
      </c>
      <c r="C52" s="14"/>
      <c r="D52" s="19"/>
      <c r="E52" s="26">
        <v>2.5</v>
      </c>
      <c r="F52" s="19"/>
      <c r="G52" s="14"/>
      <c r="H52" s="19"/>
      <c r="I52" s="19"/>
      <c r="J52" s="22"/>
      <c r="K52" s="19"/>
      <c r="L52" s="19"/>
      <c r="M52" s="19"/>
      <c r="N52" s="19"/>
      <c r="O52" s="19"/>
      <c r="P52" s="22"/>
      <c r="Q52" s="14"/>
      <c r="R52" s="19"/>
      <c r="S52" s="19"/>
      <c r="T52" s="19"/>
      <c r="U52" s="19"/>
      <c r="V52" s="19"/>
      <c r="W52" s="14"/>
      <c r="X52" s="19"/>
      <c r="Y52" s="19"/>
      <c r="Z52" s="19"/>
      <c r="AA52" s="19"/>
      <c r="AB52" s="22"/>
      <c r="AC52" s="19"/>
      <c r="AD52" s="19"/>
      <c r="AE52" s="19"/>
      <c r="AF52" s="19"/>
      <c r="AG52" s="14"/>
      <c r="AH52" s="19"/>
      <c r="AI52" s="19"/>
      <c r="AJ52" s="22"/>
    </row>
    <row r="53" spans="1:42" ht="15.75" customHeight="1" x14ac:dyDescent="0.3">
      <c r="A53" s="19" t="s">
        <v>94</v>
      </c>
      <c r="B53" s="53" t="s">
        <v>95</v>
      </c>
      <c r="C53" s="14"/>
      <c r="D53" s="19"/>
      <c r="E53" s="19"/>
      <c r="F53" s="19"/>
      <c r="G53" s="14"/>
      <c r="H53" s="19"/>
      <c r="I53" s="19"/>
      <c r="J53" s="27">
        <v>0.5</v>
      </c>
      <c r="K53" s="19"/>
      <c r="L53" s="19"/>
      <c r="M53" s="19"/>
      <c r="N53" s="19"/>
      <c r="O53" s="19"/>
      <c r="P53" s="22"/>
      <c r="Q53" s="14"/>
      <c r="R53" s="19"/>
      <c r="S53" s="19"/>
      <c r="T53" s="19"/>
      <c r="U53" s="19"/>
      <c r="V53" s="19"/>
      <c r="W53" s="14"/>
      <c r="X53" s="19"/>
      <c r="Y53" s="19"/>
      <c r="Z53" s="19"/>
      <c r="AA53" s="19"/>
      <c r="AB53" s="22"/>
      <c r="AC53" s="19"/>
      <c r="AD53" s="19"/>
      <c r="AE53" s="19"/>
      <c r="AF53" s="19"/>
      <c r="AG53" s="14"/>
      <c r="AH53" s="19"/>
      <c r="AI53" s="19"/>
      <c r="AJ53" s="22"/>
    </row>
    <row r="54" spans="1:42" ht="15.75" customHeight="1" x14ac:dyDescent="0.3">
      <c r="A54" s="19" t="s">
        <v>188</v>
      </c>
      <c r="B54" s="53" t="s">
        <v>189</v>
      </c>
      <c r="C54" s="14"/>
      <c r="D54" s="19"/>
      <c r="E54" s="19"/>
      <c r="F54" s="19"/>
      <c r="G54" s="14"/>
      <c r="H54" s="19"/>
      <c r="I54" s="19"/>
      <c r="J54" s="22"/>
      <c r="K54" s="19"/>
      <c r="L54" s="19"/>
      <c r="M54" s="19"/>
      <c r="N54" s="19"/>
      <c r="O54" s="19"/>
      <c r="P54" s="22"/>
      <c r="Q54" s="14"/>
      <c r="R54" s="19"/>
      <c r="S54" s="19"/>
      <c r="T54" s="19"/>
      <c r="U54" s="19">
        <v>15</v>
      </c>
      <c r="V54" s="19">
        <v>0.5</v>
      </c>
      <c r="W54" s="14"/>
      <c r="X54" s="19"/>
      <c r="Y54" s="19"/>
      <c r="Z54" s="19">
        <v>2.5</v>
      </c>
      <c r="AA54" s="19">
        <v>15</v>
      </c>
      <c r="AB54" s="22"/>
      <c r="AC54" s="19"/>
      <c r="AD54" s="19"/>
      <c r="AE54" s="19">
        <v>2.5</v>
      </c>
      <c r="AF54" s="19">
        <v>15</v>
      </c>
      <c r="AG54" s="14"/>
      <c r="AH54" s="19"/>
      <c r="AI54" s="19">
        <v>0.5</v>
      </c>
      <c r="AJ54" s="22">
        <v>15</v>
      </c>
    </row>
    <row r="55" spans="1:42" ht="15.75" customHeight="1" x14ac:dyDescent="0.3">
      <c r="A55" s="19"/>
      <c r="B55" s="53"/>
      <c r="C55" s="14"/>
      <c r="D55" s="19"/>
      <c r="E55" s="19"/>
      <c r="F55" s="19"/>
      <c r="G55" s="14"/>
      <c r="H55" s="19"/>
      <c r="I55" s="19"/>
      <c r="J55" s="22"/>
      <c r="K55" s="19"/>
      <c r="L55" s="19"/>
      <c r="M55" s="19"/>
      <c r="N55" s="19"/>
      <c r="O55" s="19"/>
      <c r="P55" s="22"/>
      <c r="Q55" s="14"/>
      <c r="R55" s="19"/>
      <c r="S55" s="19"/>
      <c r="T55" s="19"/>
      <c r="U55" s="19"/>
      <c r="V55" s="19"/>
      <c r="W55" s="14"/>
      <c r="X55" s="19"/>
      <c r="Y55" s="19"/>
      <c r="Z55" s="19"/>
      <c r="AA55" s="19"/>
      <c r="AB55" s="22"/>
      <c r="AC55" s="19"/>
      <c r="AD55" s="19"/>
      <c r="AE55" s="19"/>
      <c r="AF55" s="19"/>
      <c r="AG55" s="14"/>
      <c r="AH55" s="19"/>
      <c r="AI55" s="19"/>
      <c r="AJ55" s="22"/>
    </row>
    <row r="56" spans="1:42" ht="15.75" customHeight="1" x14ac:dyDescent="0.3">
      <c r="A56" s="19"/>
      <c r="B56" s="53"/>
      <c r="G56" s="14"/>
      <c r="H56" s="19"/>
      <c r="I56" s="19"/>
      <c r="J56" s="22"/>
      <c r="K56" s="19"/>
      <c r="L56" s="19"/>
      <c r="M56" s="19"/>
      <c r="N56" s="19"/>
      <c r="O56" s="19"/>
      <c r="P56" s="22"/>
      <c r="Q56" s="14"/>
      <c r="R56" s="19"/>
      <c r="S56" s="19"/>
      <c r="T56" s="19"/>
      <c r="U56" s="19"/>
      <c r="V56" s="19"/>
      <c r="W56" s="14"/>
      <c r="X56" s="19"/>
      <c r="Y56" s="19"/>
      <c r="Z56" s="19"/>
      <c r="AA56" s="19"/>
      <c r="AB56" s="22"/>
      <c r="AC56" s="19"/>
      <c r="AD56" s="19"/>
      <c r="AE56" s="19"/>
      <c r="AF56" s="19"/>
      <c r="AG56" s="14"/>
      <c r="AH56" s="19"/>
      <c r="AI56" s="19"/>
      <c r="AJ56" s="22"/>
    </row>
    <row r="57" spans="1:42" ht="15.75" customHeight="1" x14ac:dyDescent="0.3">
      <c r="A57" s="67" t="s">
        <v>96</v>
      </c>
      <c r="B57" s="68"/>
      <c r="C57" s="39">
        <f t="shared" ref="C57:U57" si="17">SUM(C47:C56)</f>
        <v>0</v>
      </c>
      <c r="D57" s="39">
        <f t="shared" si="17"/>
        <v>0</v>
      </c>
      <c r="E57" s="39">
        <f t="shared" si="17"/>
        <v>2.5</v>
      </c>
      <c r="F57" s="73">
        <f t="shared" si="17"/>
        <v>0</v>
      </c>
      <c r="G57" s="50">
        <f t="shared" si="17"/>
        <v>17.5</v>
      </c>
      <c r="H57" s="51">
        <f t="shared" si="17"/>
        <v>5</v>
      </c>
      <c r="I57" s="51">
        <f t="shared" si="17"/>
        <v>0.5</v>
      </c>
      <c r="J57" s="52">
        <f t="shared" si="17"/>
        <v>1</v>
      </c>
      <c r="K57" s="38">
        <f t="shared" si="17"/>
        <v>0</v>
      </c>
      <c r="L57" s="39">
        <f t="shared" si="17"/>
        <v>0</v>
      </c>
      <c r="M57" s="39">
        <f t="shared" si="17"/>
        <v>0</v>
      </c>
      <c r="N57" s="39">
        <f t="shared" si="17"/>
        <v>0</v>
      </c>
      <c r="O57" s="39">
        <f t="shared" si="17"/>
        <v>0</v>
      </c>
      <c r="P57" s="39">
        <f t="shared" si="17"/>
        <v>0</v>
      </c>
      <c r="Q57" s="39">
        <f t="shared" si="17"/>
        <v>0</v>
      </c>
      <c r="R57" s="39">
        <f t="shared" si="17"/>
        <v>0</v>
      </c>
      <c r="S57" s="39">
        <f t="shared" si="17"/>
        <v>0</v>
      </c>
      <c r="T57" s="39">
        <f t="shared" si="17"/>
        <v>0</v>
      </c>
      <c r="U57" s="39">
        <f t="shared" si="17"/>
        <v>15</v>
      </c>
      <c r="V57" s="39"/>
      <c r="W57" s="40"/>
      <c r="X57" s="39">
        <f t="shared" ref="X57:AA57" si="18">SUM(X47:X56)</f>
        <v>2.5</v>
      </c>
      <c r="Y57" s="39">
        <f t="shared" si="18"/>
        <v>0</v>
      </c>
      <c r="Z57" s="39">
        <f t="shared" si="18"/>
        <v>2.5</v>
      </c>
      <c r="AA57" s="39">
        <f t="shared" si="18"/>
        <v>15</v>
      </c>
      <c r="AB57" s="41"/>
      <c r="AC57" s="39">
        <f t="shared" ref="AC57:AJ57" si="19">SUM(AC47:AC56)</f>
        <v>3</v>
      </c>
      <c r="AD57" s="39">
        <f t="shared" si="19"/>
        <v>0</v>
      </c>
      <c r="AE57" s="39">
        <f t="shared" si="19"/>
        <v>2.5</v>
      </c>
      <c r="AF57" s="39">
        <f t="shared" si="19"/>
        <v>15</v>
      </c>
      <c r="AG57" s="40">
        <f t="shared" si="19"/>
        <v>2.5</v>
      </c>
      <c r="AH57" s="39">
        <f t="shared" si="19"/>
        <v>2.5</v>
      </c>
      <c r="AI57" s="39">
        <f t="shared" si="19"/>
        <v>0.5</v>
      </c>
      <c r="AJ57" s="41">
        <f t="shared" si="19"/>
        <v>15</v>
      </c>
      <c r="AK57" s="39"/>
      <c r="AL57" s="39"/>
      <c r="AM57" s="39"/>
      <c r="AN57" s="39"/>
      <c r="AO57" s="39"/>
      <c r="AP57" s="39"/>
    </row>
    <row r="58" spans="1:42" ht="15.75" customHeight="1" x14ac:dyDescent="0.3">
      <c r="A58" s="19"/>
      <c r="B58" s="53"/>
      <c r="C58" s="14"/>
      <c r="D58" s="19"/>
      <c r="E58" s="19"/>
      <c r="F58" s="19"/>
      <c r="G58" s="14"/>
      <c r="H58" s="19"/>
      <c r="I58" s="19"/>
      <c r="J58" s="22"/>
      <c r="K58" s="19"/>
      <c r="L58" s="19"/>
      <c r="M58" s="19"/>
      <c r="N58" s="19"/>
      <c r="O58" s="19"/>
      <c r="P58" s="22"/>
      <c r="Q58" s="14"/>
      <c r="R58" s="19"/>
      <c r="S58" s="19"/>
      <c r="T58" s="19"/>
      <c r="U58" s="19"/>
      <c r="V58" s="19"/>
      <c r="W58" s="14"/>
      <c r="X58" s="19"/>
      <c r="Y58" s="19"/>
      <c r="Z58" s="19"/>
      <c r="AA58" s="19"/>
      <c r="AB58" s="22"/>
      <c r="AC58" s="19"/>
      <c r="AD58" s="19"/>
      <c r="AE58" s="19"/>
      <c r="AF58" s="19"/>
      <c r="AG58" s="14"/>
      <c r="AH58" s="19"/>
      <c r="AI58" s="19"/>
      <c r="AJ58" s="22"/>
    </row>
    <row r="59" spans="1:42" ht="15.75" customHeight="1" x14ac:dyDescent="0.3">
      <c r="A59" s="13" t="s">
        <v>40</v>
      </c>
      <c r="B59" s="53"/>
      <c r="C59" s="14"/>
      <c r="D59" s="19"/>
      <c r="E59" s="19"/>
      <c r="F59" s="19"/>
      <c r="G59" s="14"/>
      <c r="H59" s="19"/>
      <c r="I59" s="19"/>
      <c r="J59" s="22"/>
      <c r="K59" s="19"/>
      <c r="L59" s="19"/>
      <c r="M59" s="19"/>
      <c r="N59" s="19"/>
      <c r="O59" s="19"/>
      <c r="P59" s="22"/>
      <c r="Q59" s="14"/>
      <c r="R59" s="19"/>
      <c r="S59" s="19"/>
      <c r="T59" s="19"/>
      <c r="U59" s="19"/>
      <c r="V59" s="19"/>
      <c r="W59" s="14"/>
      <c r="X59" s="19"/>
      <c r="Y59" s="19"/>
      <c r="Z59" s="19"/>
      <c r="AA59" s="19"/>
      <c r="AB59" s="22"/>
      <c r="AC59" s="19"/>
      <c r="AD59" s="19"/>
      <c r="AE59" s="19"/>
      <c r="AF59" s="19"/>
      <c r="AG59" s="14"/>
      <c r="AH59" s="19"/>
      <c r="AI59" s="19"/>
      <c r="AJ59" s="22"/>
    </row>
    <row r="60" spans="1:42" ht="15.75" customHeight="1" x14ac:dyDescent="0.3">
      <c r="A60" s="19" t="s">
        <v>97</v>
      </c>
      <c r="B60" s="53" t="s">
        <v>98</v>
      </c>
      <c r="C60" s="14"/>
      <c r="D60" s="19"/>
      <c r="E60" s="26">
        <v>2.5</v>
      </c>
      <c r="F60" s="26">
        <v>97.5</v>
      </c>
      <c r="G60" s="14"/>
      <c r="H60" s="19"/>
      <c r="I60" s="26">
        <v>97.5</v>
      </c>
      <c r="J60" s="27">
        <v>97.5</v>
      </c>
      <c r="K60" s="19"/>
      <c r="L60" s="19"/>
      <c r="M60" s="19"/>
      <c r="N60" s="19"/>
      <c r="O60" s="19"/>
      <c r="P60" s="22"/>
      <c r="Q60" s="14">
        <v>15</v>
      </c>
      <c r="R60" s="19"/>
      <c r="S60" s="19"/>
      <c r="T60" s="19">
        <v>97.5</v>
      </c>
      <c r="U60" s="19">
        <v>97.5</v>
      </c>
      <c r="V60" s="19">
        <v>97.5</v>
      </c>
      <c r="W60" s="14"/>
      <c r="X60" s="19">
        <v>15</v>
      </c>
      <c r="Y60" s="19">
        <v>85</v>
      </c>
      <c r="Z60" s="19">
        <v>97.5</v>
      </c>
      <c r="AA60" s="19">
        <v>97.5</v>
      </c>
      <c r="AB60" s="22">
        <v>97.5</v>
      </c>
      <c r="AC60" s="19">
        <v>15</v>
      </c>
      <c r="AD60" s="19">
        <v>62.5</v>
      </c>
      <c r="AE60" s="19">
        <v>97.5</v>
      </c>
      <c r="AF60" s="19">
        <v>97.5</v>
      </c>
      <c r="AG60" s="14">
        <v>15</v>
      </c>
      <c r="AH60" s="19">
        <v>97.5</v>
      </c>
      <c r="AI60" s="19">
        <v>97.5</v>
      </c>
      <c r="AJ60" s="22">
        <v>97.5</v>
      </c>
    </row>
    <row r="61" spans="1:42" ht="15.75" customHeight="1" x14ac:dyDescent="0.3">
      <c r="A61" s="19" t="s">
        <v>99</v>
      </c>
      <c r="B61" s="53" t="s">
        <v>100</v>
      </c>
      <c r="C61" s="14"/>
      <c r="D61" s="19"/>
      <c r="E61" s="19"/>
      <c r="F61" s="19"/>
      <c r="G61" s="14"/>
      <c r="H61" s="19"/>
      <c r="I61" s="19"/>
      <c r="J61" s="22"/>
      <c r="K61" s="19"/>
      <c r="L61" s="19"/>
      <c r="M61" s="19"/>
      <c r="N61" s="19"/>
      <c r="O61" s="19"/>
      <c r="P61" s="22"/>
      <c r="Q61" s="14"/>
      <c r="R61" s="19"/>
      <c r="S61" s="19"/>
      <c r="T61" s="19"/>
      <c r="U61" s="19"/>
      <c r="V61" s="19"/>
      <c r="W61" s="14"/>
      <c r="X61" s="19"/>
      <c r="Y61" s="19"/>
      <c r="Z61" s="19"/>
      <c r="AA61" s="19"/>
      <c r="AB61" s="22"/>
      <c r="AC61" s="19"/>
      <c r="AD61" s="19"/>
      <c r="AE61" s="19"/>
      <c r="AF61" s="19"/>
      <c r="AG61" s="14"/>
      <c r="AH61" s="19"/>
      <c r="AI61" s="19"/>
      <c r="AJ61" s="22"/>
    </row>
    <row r="62" spans="1:42" ht="15.75" customHeight="1" x14ac:dyDescent="0.3">
      <c r="A62" s="19"/>
      <c r="B62" s="53"/>
      <c r="C62" s="14"/>
      <c r="D62" s="19"/>
      <c r="E62" s="19"/>
      <c r="F62" s="19"/>
      <c r="G62" s="14"/>
      <c r="H62" s="19"/>
      <c r="I62" s="19"/>
      <c r="J62" s="22"/>
      <c r="K62" s="19"/>
      <c r="L62" s="19"/>
      <c r="M62" s="19"/>
      <c r="N62" s="19"/>
      <c r="O62" s="19"/>
      <c r="P62" s="22"/>
      <c r="Q62" s="14"/>
      <c r="R62" s="19"/>
      <c r="S62" s="19"/>
      <c r="T62" s="19"/>
      <c r="U62" s="19"/>
      <c r="V62" s="19"/>
      <c r="W62" s="14"/>
      <c r="X62" s="19"/>
      <c r="Y62" s="19"/>
      <c r="Z62" s="19"/>
      <c r="AA62" s="19"/>
      <c r="AB62" s="22"/>
      <c r="AC62" s="19"/>
      <c r="AD62" s="19"/>
      <c r="AE62" s="19"/>
      <c r="AF62" s="19"/>
      <c r="AG62" s="14"/>
      <c r="AH62" s="19"/>
      <c r="AI62" s="19"/>
      <c r="AJ62" s="22"/>
    </row>
    <row r="63" spans="1:42" ht="15.75" customHeight="1" x14ac:dyDescent="0.3">
      <c r="A63" s="67" t="s">
        <v>101</v>
      </c>
      <c r="B63" s="68"/>
      <c r="C63" s="39">
        <f t="shared" ref="C63:U63" si="20">SUM(C58:C62)</f>
        <v>0</v>
      </c>
      <c r="D63" s="39">
        <f t="shared" si="20"/>
        <v>0</v>
      </c>
      <c r="E63" s="39">
        <f t="shared" si="20"/>
        <v>2.5</v>
      </c>
      <c r="F63" s="73">
        <f t="shared" si="20"/>
        <v>97.5</v>
      </c>
      <c r="G63" s="35">
        <f t="shared" si="20"/>
        <v>0</v>
      </c>
      <c r="H63" s="36">
        <f t="shared" si="20"/>
        <v>0</v>
      </c>
      <c r="I63" s="36">
        <f t="shared" si="20"/>
        <v>97.5</v>
      </c>
      <c r="J63" s="37">
        <f t="shared" si="20"/>
        <v>97.5</v>
      </c>
      <c r="K63" s="38">
        <f t="shared" si="20"/>
        <v>0</v>
      </c>
      <c r="L63" s="39">
        <f t="shared" si="20"/>
        <v>0</v>
      </c>
      <c r="M63" s="39">
        <f t="shared" si="20"/>
        <v>0</v>
      </c>
      <c r="N63" s="39">
        <f t="shared" si="20"/>
        <v>0</v>
      </c>
      <c r="O63" s="39">
        <f t="shared" si="20"/>
        <v>0</v>
      </c>
      <c r="P63" s="39">
        <f t="shared" si="20"/>
        <v>0</v>
      </c>
      <c r="Q63" s="39">
        <f t="shared" si="20"/>
        <v>15</v>
      </c>
      <c r="R63" s="39">
        <f t="shared" si="20"/>
        <v>0</v>
      </c>
      <c r="S63" s="39">
        <f t="shared" si="20"/>
        <v>0</v>
      </c>
      <c r="T63" s="39">
        <f t="shared" si="20"/>
        <v>97.5</v>
      </c>
      <c r="U63" s="39">
        <f t="shared" si="20"/>
        <v>97.5</v>
      </c>
      <c r="V63" s="39"/>
      <c r="W63" s="40"/>
      <c r="X63" s="39">
        <f t="shared" ref="X63:AA63" si="21">SUM(X58:X62)</f>
        <v>15</v>
      </c>
      <c r="Y63" s="39">
        <f t="shared" si="21"/>
        <v>85</v>
      </c>
      <c r="Z63" s="39">
        <f t="shared" si="21"/>
        <v>97.5</v>
      </c>
      <c r="AA63" s="39">
        <f t="shared" si="21"/>
        <v>97.5</v>
      </c>
      <c r="AB63" s="41"/>
      <c r="AC63" s="39">
        <f t="shared" ref="AC63:AJ63" si="22">SUM(AC58:AC62)</f>
        <v>15</v>
      </c>
      <c r="AD63" s="39">
        <f t="shared" si="22"/>
        <v>62.5</v>
      </c>
      <c r="AE63" s="39">
        <f t="shared" si="22"/>
        <v>97.5</v>
      </c>
      <c r="AF63" s="39">
        <f t="shared" si="22"/>
        <v>97.5</v>
      </c>
      <c r="AG63" s="40">
        <f t="shared" si="22"/>
        <v>15</v>
      </c>
      <c r="AH63" s="39">
        <f t="shared" si="22"/>
        <v>97.5</v>
      </c>
      <c r="AI63" s="39">
        <f t="shared" si="22"/>
        <v>97.5</v>
      </c>
      <c r="AJ63" s="41">
        <f t="shared" si="22"/>
        <v>97.5</v>
      </c>
      <c r="AK63" s="39"/>
      <c r="AL63" s="39"/>
      <c r="AM63" s="39"/>
      <c r="AN63" s="39"/>
      <c r="AO63" s="39"/>
      <c r="AP63" s="39"/>
    </row>
    <row r="64" spans="1:42" ht="15.75" customHeight="1" x14ac:dyDescent="0.3">
      <c r="A64" s="19"/>
      <c r="B64" s="53"/>
      <c r="C64" s="59"/>
      <c r="D64" s="60"/>
      <c r="E64" s="60"/>
      <c r="F64" s="60"/>
      <c r="G64" s="59"/>
      <c r="H64" s="60"/>
      <c r="I64" s="60"/>
      <c r="J64" s="63"/>
      <c r="K64" s="54"/>
      <c r="L64" s="54"/>
      <c r="M64" s="54"/>
      <c r="N64" s="54"/>
      <c r="O64" s="54"/>
      <c r="P64" s="56"/>
      <c r="Q64" s="55"/>
      <c r="R64" s="54"/>
      <c r="S64" s="54"/>
      <c r="T64" s="54"/>
      <c r="U64" s="54"/>
      <c r="V64" s="54"/>
      <c r="W64" s="55"/>
      <c r="X64" s="54"/>
      <c r="Y64" s="54"/>
      <c r="Z64" s="54"/>
      <c r="AA64" s="54"/>
      <c r="AB64" s="56"/>
      <c r="AC64" s="54"/>
      <c r="AD64" s="54"/>
      <c r="AE64" s="54"/>
      <c r="AF64" s="54"/>
      <c r="AG64" s="55"/>
      <c r="AH64" s="54"/>
      <c r="AI64" s="54"/>
      <c r="AJ64" s="56"/>
    </row>
    <row r="65" spans="1:36" ht="15.75" customHeight="1" x14ac:dyDescent="0.3">
      <c r="A65" s="57" t="s">
        <v>102</v>
      </c>
      <c r="B65" s="58"/>
      <c r="G65" s="55"/>
      <c r="H65" s="54"/>
      <c r="I65" s="54"/>
      <c r="J65" s="56"/>
      <c r="K65" s="60"/>
      <c r="L65" s="60"/>
      <c r="M65" s="60"/>
      <c r="N65" s="60"/>
      <c r="O65" s="60"/>
      <c r="P65" s="63"/>
      <c r="Q65" s="59"/>
      <c r="R65" s="60"/>
      <c r="S65" s="60"/>
      <c r="T65" s="60"/>
      <c r="U65" s="60"/>
      <c r="V65" s="60"/>
      <c r="W65" s="59"/>
      <c r="X65" s="60"/>
      <c r="Y65" s="60"/>
      <c r="Z65" s="60"/>
      <c r="AA65" s="60"/>
      <c r="AB65" s="63"/>
      <c r="AC65" s="60"/>
      <c r="AD65" s="60"/>
      <c r="AE65" s="60"/>
      <c r="AF65" s="60"/>
      <c r="AG65" s="59"/>
      <c r="AH65" s="60"/>
      <c r="AI65" s="60"/>
      <c r="AJ65" s="63"/>
    </row>
    <row r="66" spans="1:36" ht="15.75" customHeight="1" x14ac:dyDescent="0.3">
      <c r="A66" t="s">
        <v>46</v>
      </c>
      <c r="B66" s="64" t="s">
        <v>103</v>
      </c>
      <c r="C66" s="25">
        <v>2.5</v>
      </c>
      <c r="D66" s="26">
        <v>15</v>
      </c>
      <c r="E66" s="26">
        <v>62.5</v>
      </c>
      <c r="F66" s="26">
        <v>15</v>
      </c>
      <c r="G66" s="25">
        <v>2.5</v>
      </c>
      <c r="H66" s="26">
        <v>15</v>
      </c>
      <c r="I66" s="26">
        <v>15</v>
      </c>
      <c r="J66" s="27">
        <v>15</v>
      </c>
      <c r="K66" s="19"/>
      <c r="L66" s="19"/>
      <c r="M66" s="19"/>
      <c r="N66" s="19"/>
      <c r="O66" s="19"/>
      <c r="P66" s="22"/>
      <c r="Q66" s="14">
        <v>15</v>
      </c>
      <c r="R66" s="19">
        <v>2.5</v>
      </c>
      <c r="S66" s="19">
        <v>37.5</v>
      </c>
      <c r="T66" s="19">
        <v>37.5</v>
      </c>
      <c r="U66" s="19">
        <v>15</v>
      </c>
      <c r="V66" s="19">
        <v>15</v>
      </c>
      <c r="W66" s="14">
        <v>15</v>
      </c>
      <c r="X66" s="19">
        <v>37.5</v>
      </c>
      <c r="Y66" s="19">
        <v>37.5</v>
      </c>
      <c r="Z66" s="19">
        <v>37.5</v>
      </c>
      <c r="AA66" s="19">
        <v>15</v>
      </c>
      <c r="AB66" s="22">
        <v>0</v>
      </c>
      <c r="AC66" s="19">
        <v>15</v>
      </c>
      <c r="AD66" s="19">
        <v>15</v>
      </c>
      <c r="AE66" s="19">
        <v>15</v>
      </c>
      <c r="AF66" s="19">
        <v>15</v>
      </c>
      <c r="AG66" s="14">
        <v>15</v>
      </c>
      <c r="AH66" s="19">
        <v>37.5</v>
      </c>
      <c r="AI66" s="19">
        <v>37.5</v>
      </c>
      <c r="AJ66" s="22">
        <v>2.5</v>
      </c>
    </row>
    <row r="67" spans="1:36" ht="15.75" customHeight="1" x14ac:dyDescent="0.3">
      <c r="A67" t="s">
        <v>49</v>
      </c>
      <c r="B67" s="64" t="s">
        <v>104</v>
      </c>
      <c r="C67" s="25">
        <v>37.5</v>
      </c>
      <c r="D67" s="26">
        <v>37.5</v>
      </c>
      <c r="E67" s="26">
        <v>37.5</v>
      </c>
      <c r="F67" s="26">
        <v>15</v>
      </c>
      <c r="G67" s="25">
        <v>15</v>
      </c>
      <c r="H67" s="26">
        <v>37.5</v>
      </c>
      <c r="I67" s="26">
        <v>37.5</v>
      </c>
      <c r="J67" s="27">
        <v>37.5</v>
      </c>
      <c r="K67" s="19"/>
      <c r="L67" s="19"/>
      <c r="M67" s="19"/>
      <c r="N67" s="19"/>
      <c r="O67" s="19"/>
      <c r="P67" s="22"/>
      <c r="Q67" s="14">
        <v>37.5</v>
      </c>
      <c r="R67" s="19">
        <v>37.5</v>
      </c>
      <c r="S67" s="19">
        <v>37.5</v>
      </c>
      <c r="T67" s="19">
        <v>15</v>
      </c>
      <c r="U67" s="19">
        <v>15</v>
      </c>
      <c r="V67" s="19">
        <v>37.5</v>
      </c>
      <c r="W67" s="14">
        <v>37.5</v>
      </c>
      <c r="X67" s="19">
        <v>37.5</v>
      </c>
      <c r="Y67" s="19">
        <v>37.5</v>
      </c>
      <c r="Z67" s="19">
        <v>37.5</v>
      </c>
      <c r="AA67" s="19">
        <v>15</v>
      </c>
      <c r="AB67" s="22">
        <v>15</v>
      </c>
      <c r="AC67" s="19">
        <v>37.5</v>
      </c>
      <c r="AD67" s="19">
        <v>37.5</v>
      </c>
      <c r="AE67" s="19">
        <v>37.5</v>
      </c>
      <c r="AF67" s="19">
        <v>37.5</v>
      </c>
      <c r="AG67" s="14">
        <v>37.5</v>
      </c>
      <c r="AH67" s="19">
        <v>15</v>
      </c>
      <c r="AI67" s="19">
        <v>2.5</v>
      </c>
      <c r="AJ67" s="22">
        <v>2.5</v>
      </c>
    </row>
    <row r="68" spans="1:36" ht="15.75" customHeight="1" x14ac:dyDescent="0.3">
      <c r="A68" t="s">
        <v>105</v>
      </c>
      <c r="B68" s="64" t="s">
        <v>106</v>
      </c>
      <c r="C68" s="25">
        <v>15</v>
      </c>
      <c r="D68" s="26">
        <v>62.5</v>
      </c>
      <c r="E68" s="26">
        <v>37.5</v>
      </c>
      <c r="F68" s="26">
        <v>37.5</v>
      </c>
      <c r="G68" s="25">
        <v>15</v>
      </c>
      <c r="H68" s="26">
        <v>27.6</v>
      </c>
      <c r="I68" s="26">
        <v>62.5</v>
      </c>
      <c r="J68" s="22"/>
      <c r="K68" s="19"/>
      <c r="L68" s="19"/>
      <c r="M68" s="19"/>
      <c r="N68" s="19"/>
      <c r="O68" s="19"/>
      <c r="P68" s="22"/>
      <c r="Q68" s="14">
        <v>37.5</v>
      </c>
      <c r="R68" s="19">
        <v>37.5</v>
      </c>
      <c r="S68" s="19">
        <v>37.5</v>
      </c>
      <c r="T68" s="19">
        <v>37.5</v>
      </c>
      <c r="U68" s="19">
        <v>15</v>
      </c>
      <c r="V68" s="19">
        <v>37.5</v>
      </c>
      <c r="W68" s="14">
        <v>15</v>
      </c>
      <c r="X68" s="19">
        <v>15</v>
      </c>
      <c r="Y68" s="19">
        <v>37.5</v>
      </c>
      <c r="Z68" s="19">
        <v>37.5</v>
      </c>
      <c r="AA68" s="19">
        <v>85</v>
      </c>
      <c r="AB68" s="22">
        <v>85</v>
      </c>
      <c r="AC68" s="19">
        <v>2.5</v>
      </c>
      <c r="AD68" s="19">
        <v>37.5</v>
      </c>
      <c r="AE68" s="19">
        <v>37.5</v>
      </c>
      <c r="AF68" s="19">
        <v>37.5</v>
      </c>
      <c r="AG68" s="14">
        <v>15</v>
      </c>
      <c r="AH68" s="19">
        <v>37.5</v>
      </c>
      <c r="AI68" s="19">
        <v>62.5</v>
      </c>
      <c r="AJ68" s="22">
        <v>97.5</v>
      </c>
    </row>
    <row r="69" spans="1:36" ht="15.75" customHeight="1" x14ac:dyDescent="0.3">
      <c r="A69" t="s">
        <v>107</v>
      </c>
      <c r="B69" s="64"/>
      <c r="C69" s="25"/>
      <c r="D69" s="26"/>
      <c r="E69" s="26"/>
      <c r="F69" s="26"/>
      <c r="G69" s="25">
        <v>15</v>
      </c>
      <c r="H69" s="26">
        <v>0.5</v>
      </c>
      <c r="I69" s="26">
        <v>0.5</v>
      </c>
      <c r="J69" s="27">
        <v>2.5</v>
      </c>
      <c r="K69" s="19"/>
      <c r="L69" s="19"/>
      <c r="M69" s="19"/>
      <c r="N69" s="19"/>
      <c r="O69" s="19"/>
      <c r="P69" s="22"/>
      <c r="Q69" s="14"/>
      <c r="R69" s="19"/>
      <c r="S69" s="19"/>
      <c r="T69" s="19"/>
      <c r="U69" s="19"/>
      <c r="V69" s="19"/>
      <c r="W69" s="14"/>
      <c r="X69" s="19"/>
      <c r="Y69" s="19"/>
      <c r="Z69" s="19"/>
      <c r="AA69" s="19"/>
      <c r="AB69" s="22"/>
      <c r="AC69" s="19">
        <v>15</v>
      </c>
      <c r="AD69" s="19">
        <v>15</v>
      </c>
      <c r="AE69" s="19">
        <v>15</v>
      </c>
      <c r="AF69" s="19">
        <v>15</v>
      </c>
      <c r="AG69" s="14"/>
      <c r="AH69" s="19"/>
      <c r="AI69" s="19"/>
      <c r="AJ69" s="22"/>
    </row>
    <row r="70" spans="1:36" ht="15.75" customHeight="1" x14ac:dyDescent="0.3">
      <c r="A70" s="56" t="s">
        <v>108</v>
      </c>
      <c r="B70" s="65"/>
      <c r="C70" s="55"/>
      <c r="D70" s="54"/>
      <c r="E70" s="54"/>
      <c r="F70" s="54"/>
      <c r="G70" s="55"/>
      <c r="H70" s="54"/>
      <c r="I70" s="54"/>
      <c r="J70" s="95">
        <v>2.5</v>
      </c>
      <c r="K70" s="54"/>
      <c r="L70" s="54"/>
      <c r="M70" s="54"/>
      <c r="N70" s="54"/>
      <c r="O70" s="54"/>
      <c r="P70" s="56"/>
      <c r="Q70" s="55"/>
      <c r="R70" s="54"/>
      <c r="S70" s="54"/>
      <c r="T70" s="54"/>
      <c r="U70" s="54"/>
      <c r="V70" s="54"/>
      <c r="W70" s="55"/>
      <c r="X70" s="54"/>
      <c r="Y70" s="54"/>
      <c r="Z70" s="54"/>
      <c r="AA70" s="54"/>
      <c r="AB70" s="56"/>
      <c r="AC70" s="54"/>
      <c r="AD70" s="54"/>
      <c r="AE70" s="54"/>
      <c r="AF70" s="54"/>
      <c r="AG70" s="55"/>
      <c r="AH70" s="54"/>
      <c r="AI70" s="54"/>
      <c r="AJ70" s="56"/>
    </row>
    <row r="71" spans="1:36" ht="15.75" customHeight="1" x14ac:dyDescent="0.3"/>
    <row r="72" spans="1:36" ht="15.75" customHeight="1" x14ac:dyDescent="0.3"/>
    <row r="73" spans="1:36" ht="15.75" customHeight="1" x14ac:dyDescent="0.3"/>
    <row r="74" spans="1:36" ht="15.75" customHeight="1" x14ac:dyDescent="0.3"/>
    <row r="75" spans="1:36" ht="15.75" customHeight="1" x14ac:dyDescent="0.3"/>
    <row r="76" spans="1:36" ht="15.75" customHeight="1" x14ac:dyDescent="0.3"/>
    <row r="77" spans="1:36" ht="15.75" customHeight="1" x14ac:dyDescent="0.3"/>
    <row r="78" spans="1:36" ht="15.75" customHeight="1" x14ac:dyDescent="0.3"/>
    <row r="79" spans="1:36" ht="15.75" customHeight="1" x14ac:dyDescent="0.3"/>
    <row r="80" spans="1:36"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6">
    <mergeCell ref="AG6:AJ6"/>
    <mergeCell ref="A7:B7"/>
    <mergeCell ref="K6:P6"/>
    <mergeCell ref="Q6:V6"/>
    <mergeCell ref="W6:AB6"/>
    <mergeCell ref="AC6:AF6"/>
  </mergeCells>
  <pageMargins left="0.7" right="0.7" top="0.75" bottom="0.75" header="0" footer="0"/>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P1002"/>
  <sheetViews>
    <sheetView zoomScale="70" zoomScaleNormal="70" workbookViewId="0">
      <pane xSplit="2" ySplit="7" topLeftCell="I17" activePane="bottomRight" state="frozen"/>
      <selection pane="topRight" activeCell="C1" sqref="C1"/>
      <selection pane="bottomLeft" activeCell="A8" sqref="A8"/>
      <selection pane="bottomRight" activeCell="Y34" sqref="Y34"/>
    </sheetView>
  </sheetViews>
  <sheetFormatPr defaultColWidth="14.44140625" defaultRowHeight="15" customHeight="1" x14ac:dyDescent="0.3"/>
  <cols>
    <col min="1" max="1" width="18.5546875" customWidth="1"/>
    <col min="2" max="2" width="35.5546875" customWidth="1"/>
    <col min="3" max="11" width="9.44140625" customWidth="1"/>
    <col min="12" max="12" width="9.6640625" customWidth="1"/>
    <col min="13" max="13" width="10.109375" customWidth="1"/>
    <col min="14" max="32" width="9.109375" customWidth="1"/>
    <col min="33" max="37" width="8.6640625" customWidth="1"/>
    <col min="38" max="38" width="18.33203125" customWidth="1"/>
    <col min="39" max="42" width="8.6640625" customWidth="1"/>
  </cols>
  <sheetData>
    <row r="1" spans="1:42" ht="18" x14ac:dyDescent="0.35">
      <c r="A1" s="2" t="s">
        <v>0</v>
      </c>
      <c r="K1" t="s">
        <v>1</v>
      </c>
    </row>
    <row r="2" spans="1:42" ht="18" x14ac:dyDescent="0.35">
      <c r="A2" s="2" t="s">
        <v>2</v>
      </c>
      <c r="C2" s="4"/>
      <c r="D2" s="4"/>
      <c r="E2" s="4"/>
      <c r="F2" s="4"/>
      <c r="G2" s="4"/>
      <c r="H2" s="4"/>
      <c r="I2" s="4"/>
      <c r="J2" s="4"/>
      <c r="K2" s="3" t="s">
        <v>3</v>
      </c>
      <c r="L2" s="3" t="s">
        <v>4</v>
      </c>
      <c r="M2" s="3" t="s">
        <v>5</v>
      </c>
      <c r="N2" s="3" t="s">
        <v>6</v>
      </c>
      <c r="O2" s="3" t="s">
        <v>7</v>
      </c>
      <c r="P2" s="3" t="s">
        <v>8</v>
      </c>
      <c r="Q2" s="3" t="s">
        <v>9</v>
      </c>
    </row>
    <row r="3" spans="1:42" ht="18" x14ac:dyDescent="0.35">
      <c r="A3" s="2" t="s">
        <v>10</v>
      </c>
      <c r="C3" s="4"/>
      <c r="D3" s="4"/>
      <c r="E3" s="4"/>
      <c r="F3" s="4"/>
      <c r="G3" s="4"/>
      <c r="H3" s="4"/>
      <c r="I3" s="4"/>
      <c r="J3" s="4"/>
      <c r="K3" s="3">
        <v>0.5</v>
      </c>
      <c r="L3" s="3">
        <v>2.5</v>
      </c>
      <c r="M3" s="3">
        <v>15</v>
      </c>
      <c r="N3" s="3">
        <v>37.5</v>
      </c>
      <c r="O3" s="3">
        <v>62.5</v>
      </c>
      <c r="P3" s="3">
        <v>85</v>
      </c>
      <c r="Q3" s="3">
        <v>97.5</v>
      </c>
    </row>
    <row r="4" spans="1:42" ht="18" x14ac:dyDescent="0.35">
      <c r="A4" s="2" t="s">
        <v>190</v>
      </c>
    </row>
    <row r="5" spans="1:42" ht="14.4" x14ac:dyDescent="0.3">
      <c r="K5" t="s">
        <v>110</v>
      </c>
    </row>
    <row r="6" spans="1:42" ht="14.4" x14ac:dyDescent="0.3">
      <c r="C6" s="5" t="s">
        <v>13</v>
      </c>
      <c r="D6" s="5"/>
      <c r="E6" s="5"/>
      <c r="F6" s="5"/>
      <c r="G6" s="5" t="s">
        <v>14</v>
      </c>
      <c r="H6" s="6"/>
      <c r="I6" s="6"/>
      <c r="J6" s="6"/>
      <c r="K6" s="136" t="s">
        <v>15</v>
      </c>
      <c r="L6" s="137"/>
      <c r="M6" s="137"/>
      <c r="N6" s="137"/>
      <c r="O6" s="137"/>
      <c r="P6" s="138"/>
      <c r="Q6" s="136" t="s">
        <v>16</v>
      </c>
      <c r="R6" s="137"/>
      <c r="S6" s="137"/>
      <c r="T6" s="137"/>
      <c r="U6" s="137"/>
      <c r="V6" s="138"/>
      <c r="W6" s="136" t="s">
        <v>17</v>
      </c>
      <c r="X6" s="137"/>
      <c r="Y6" s="137"/>
      <c r="Z6" s="137"/>
      <c r="AA6" s="137"/>
      <c r="AB6" s="138"/>
      <c r="AC6" s="139" t="s">
        <v>18</v>
      </c>
      <c r="AD6" s="137"/>
      <c r="AE6" s="137"/>
      <c r="AF6" s="138"/>
      <c r="AG6" s="136" t="s">
        <v>19</v>
      </c>
      <c r="AH6" s="137"/>
      <c r="AI6" s="137"/>
      <c r="AJ6" s="138"/>
      <c r="AM6" t="s">
        <v>12</v>
      </c>
    </row>
    <row r="7" spans="1:42" ht="14.4" x14ac:dyDescent="0.3">
      <c r="A7" s="132" t="s">
        <v>20</v>
      </c>
      <c r="B7" s="133"/>
      <c r="C7" s="8" t="s">
        <v>21</v>
      </c>
      <c r="D7" s="8" t="s">
        <v>22</v>
      </c>
      <c r="E7" s="8" t="s">
        <v>23</v>
      </c>
      <c r="F7" s="8" t="s">
        <v>24</v>
      </c>
      <c r="G7" s="8" t="s">
        <v>21</v>
      </c>
      <c r="H7" s="8" t="s">
        <v>22</v>
      </c>
      <c r="I7" s="8" t="s">
        <v>23</v>
      </c>
      <c r="J7" s="8" t="s">
        <v>24</v>
      </c>
      <c r="K7" s="10" t="s">
        <v>111</v>
      </c>
      <c r="L7" s="10" t="s">
        <v>21</v>
      </c>
      <c r="M7" s="10" t="s">
        <v>22</v>
      </c>
      <c r="N7" s="10" t="s">
        <v>23</v>
      </c>
      <c r="O7" s="10" t="s">
        <v>24</v>
      </c>
      <c r="P7" s="10" t="s">
        <v>27</v>
      </c>
      <c r="Q7" s="10" t="s">
        <v>111</v>
      </c>
      <c r="R7" s="10" t="s">
        <v>21</v>
      </c>
      <c r="S7" s="10" t="s">
        <v>22</v>
      </c>
      <c r="T7" s="10" t="s">
        <v>23</v>
      </c>
      <c r="U7" s="10" t="s">
        <v>24</v>
      </c>
      <c r="V7" s="11" t="s">
        <v>27</v>
      </c>
      <c r="W7" s="10" t="s">
        <v>111</v>
      </c>
      <c r="X7" s="10" t="s">
        <v>21</v>
      </c>
      <c r="Y7" s="10" t="s">
        <v>22</v>
      </c>
      <c r="Z7" s="10" t="s">
        <v>23</v>
      </c>
      <c r="AA7" s="10" t="s">
        <v>24</v>
      </c>
      <c r="AB7" s="10" t="s">
        <v>27</v>
      </c>
      <c r="AC7" s="9" t="s">
        <v>21</v>
      </c>
      <c r="AD7" s="10" t="s">
        <v>22</v>
      </c>
      <c r="AE7" s="10" t="s">
        <v>23</v>
      </c>
      <c r="AF7" s="11" t="s">
        <v>24</v>
      </c>
      <c r="AG7" s="10" t="s">
        <v>21</v>
      </c>
      <c r="AH7" s="10" t="s">
        <v>22</v>
      </c>
      <c r="AI7" s="10" t="s">
        <v>23</v>
      </c>
      <c r="AJ7" s="10" t="s">
        <v>24</v>
      </c>
      <c r="AM7" t="s">
        <v>16</v>
      </c>
      <c r="AN7" t="s">
        <v>17</v>
      </c>
      <c r="AO7" t="s">
        <v>18</v>
      </c>
      <c r="AP7" t="s">
        <v>19</v>
      </c>
    </row>
    <row r="8" spans="1:42" ht="14.4" x14ac:dyDescent="0.3">
      <c r="B8" s="15"/>
      <c r="C8" s="16"/>
      <c r="D8" s="17"/>
      <c r="E8" s="17"/>
      <c r="F8" s="18"/>
      <c r="G8" s="17"/>
      <c r="H8" s="17"/>
      <c r="I8" s="17"/>
      <c r="J8" s="18"/>
      <c r="K8" s="19" t="s">
        <v>112</v>
      </c>
      <c r="L8" s="19"/>
      <c r="M8" s="19"/>
      <c r="N8" s="19"/>
      <c r="O8" s="19"/>
      <c r="P8" s="22"/>
      <c r="Q8" s="14"/>
      <c r="R8" s="19"/>
      <c r="S8" s="19"/>
      <c r="T8" s="19"/>
      <c r="U8" s="19"/>
      <c r="V8" s="19"/>
      <c r="W8" s="14"/>
      <c r="X8" s="19"/>
      <c r="Y8" s="19"/>
      <c r="Z8" s="19"/>
      <c r="AA8" s="19"/>
      <c r="AB8" s="22"/>
      <c r="AC8" s="19"/>
      <c r="AD8" s="19"/>
      <c r="AE8" s="19"/>
      <c r="AF8" s="19"/>
      <c r="AG8" s="14"/>
      <c r="AH8" s="19"/>
      <c r="AI8" s="19"/>
      <c r="AJ8" s="22"/>
      <c r="AL8" s="13" t="s">
        <v>28</v>
      </c>
      <c r="AM8">
        <f>AVERAGE(R24:U24)</f>
        <v>12.5</v>
      </c>
      <c r="AN8">
        <f>AVERAGE(X24:AA24)</f>
        <v>12</v>
      </c>
      <c r="AO8">
        <f>AVERAGE(AC24:AF24)</f>
        <v>9.25</v>
      </c>
      <c r="AP8">
        <f>AVERAGE(AG24:AJ24)</f>
        <v>24.25</v>
      </c>
    </row>
    <row r="9" spans="1:42" ht="14.4" x14ac:dyDescent="0.3">
      <c r="A9" s="13" t="s">
        <v>28</v>
      </c>
      <c r="B9" s="24"/>
      <c r="C9" s="14"/>
      <c r="D9" s="19"/>
      <c r="E9" s="19"/>
      <c r="F9" s="22"/>
      <c r="G9" s="19"/>
      <c r="H9" s="19"/>
      <c r="I9" s="19"/>
      <c r="J9" s="22"/>
      <c r="K9" s="19"/>
      <c r="L9" s="19"/>
      <c r="M9" s="19"/>
      <c r="N9" s="19"/>
      <c r="O9" s="19"/>
      <c r="P9" s="22"/>
      <c r="Q9" s="14"/>
      <c r="R9" s="19"/>
      <c r="S9" s="19"/>
      <c r="T9" s="19"/>
      <c r="U9" s="19"/>
      <c r="V9" s="19"/>
      <c r="W9" s="14"/>
      <c r="X9" s="19"/>
      <c r="Y9" s="19"/>
      <c r="Z9" s="19"/>
      <c r="AA9" s="19"/>
      <c r="AB9" s="22"/>
      <c r="AC9" s="19"/>
      <c r="AD9" s="19"/>
      <c r="AE9" s="19"/>
      <c r="AF9" s="19"/>
      <c r="AG9" s="14"/>
      <c r="AH9" s="19"/>
      <c r="AI9" s="19"/>
      <c r="AJ9" s="22"/>
      <c r="AL9" s="13" t="s">
        <v>30</v>
      </c>
      <c r="AM9">
        <f>AVERAGE(R35:U35)</f>
        <v>0</v>
      </c>
      <c r="AN9">
        <f>AVERAGE(X35:AA35)</f>
        <v>1.375</v>
      </c>
      <c r="AO9">
        <f>AVERAGE(AC35:AF35)</f>
        <v>0.25</v>
      </c>
      <c r="AP9">
        <f>AVERAGE(AG35:AJ35)</f>
        <v>0</v>
      </c>
    </row>
    <row r="10" spans="1:42" ht="14.4" x14ac:dyDescent="0.3">
      <c r="A10" t="s">
        <v>32</v>
      </c>
      <c r="B10" s="15" t="s">
        <v>33</v>
      </c>
      <c r="C10" s="25">
        <v>2.5</v>
      </c>
      <c r="D10" s="26">
        <v>0.5</v>
      </c>
      <c r="E10" s="26">
        <v>15</v>
      </c>
      <c r="F10" s="27">
        <v>2.5</v>
      </c>
      <c r="G10" s="19"/>
      <c r="H10" s="19"/>
      <c r="I10" s="26">
        <v>0.5</v>
      </c>
      <c r="J10" s="22"/>
      <c r="K10" s="19"/>
      <c r="L10" s="19"/>
      <c r="M10" s="19"/>
      <c r="N10" s="19"/>
      <c r="O10" s="19"/>
      <c r="P10" s="22"/>
      <c r="Q10" s="14"/>
      <c r="R10" s="19"/>
      <c r="S10" s="19"/>
      <c r="T10" s="19"/>
      <c r="U10" s="19"/>
      <c r="V10" s="19"/>
      <c r="W10" s="14"/>
      <c r="X10" s="19"/>
      <c r="Y10" s="19"/>
      <c r="Z10" s="19"/>
      <c r="AA10" s="19"/>
      <c r="AB10" s="22"/>
      <c r="AC10" s="19">
        <v>0.5</v>
      </c>
      <c r="AD10" s="19"/>
      <c r="AE10" s="19"/>
      <c r="AF10" s="19"/>
      <c r="AG10" s="14"/>
      <c r="AH10" s="19"/>
      <c r="AI10" s="19"/>
      <c r="AJ10" s="22"/>
      <c r="AL10" s="13" t="s">
        <v>31</v>
      </c>
      <c r="AM10">
        <f>AVERAGE(R44:U44)</f>
        <v>0</v>
      </c>
      <c r="AN10">
        <f>AVERAGE(X44:AA44)</f>
        <v>0.625</v>
      </c>
      <c r="AO10">
        <f>AVERAGE(AC44:AF44)</f>
        <v>0.125</v>
      </c>
      <c r="AP10">
        <f>AVERAGE(AG44:AJ44)</f>
        <v>1.25</v>
      </c>
    </row>
    <row r="11" spans="1:42" ht="14.4" x14ac:dyDescent="0.3">
      <c r="A11" t="s">
        <v>35</v>
      </c>
      <c r="B11" s="15" t="s">
        <v>36</v>
      </c>
      <c r="C11" s="14"/>
      <c r="D11" s="19"/>
      <c r="E11" s="19"/>
      <c r="F11" s="22"/>
      <c r="G11" s="19"/>
      <c r="H11" s="19"/>
      <c r="I11" s="19"/>
      <c r="J11" s="22"/>
      <c r="K11" s="19"/>
      <c r="L11" s="19"/>
      <c r="M11" s="19"/>
      <c r="N11" s="19"/>
      <c r="O11" s="19"/>
      <c r="P11" s="22"/>
      <c r="Q11" s="14"/>
      <c r="R11" s="19"/>
      <c r="S11" s="19"/>
      <c r="T11" s="19"/>
      <c r="U11" s="19"/>
      <c r="V11" s="19"/>
      <c r="W11" s="14"/>
      <c r="X11" s="19"/>
      <c r="Y11" s="19"/>
      <c r="Z11" s="19"/>
      <c r="AA11" s="19"/>
      <c r="AB11" s="22"/>
      <c r="AC11" s="19"/>
      <c r="AD11" s="19"/>
      <c r="AE11" s="19"/>
      <c r="AF11" s="19"/>
      <c r="AG11" s="14"/>
      <c r="AH11" s="19"/>
      <c r="AI11" s="19"/>
      <c r="AJ11" s="22"/>
      <c r="AL11" s="13" t="s">
        <v>34</v>
      </c>
      <c r="AM11">
        <f>AVERAGE(R50:U50)</f>
        <v>0</v>
      </c>
      <c r="AN11">
        <f>AVERAGE(X50:AA50)</f>
        <v>0</v>
      </c>
      <c r="AO11">
        <f>AVERAGE(AC50:AF50)</f>
        <v>0</v>
      </c>
      <c r="AP11">
        <f>AVERAGE(AG50:AJ50)</f>
        <v>0</v>
      </c>
    </row>
    <row r="12" spans="1:42" ht="14.4" x14ac:dyDescent="0.3">
      <c r="A12" t="s">
        <v>38</v>
      </c>
      <c r="B12" s="15" t="s">
        <v>39</v>
      </c>
      <c r="C12" s="14"/>
      <c r="D12" s="19"/>
      <c r="E12" s="19"/>
      <c r="F12" s="22"/>
      <c r="G12" s="19"/>
      <c r="H12" s="26">
        <v>0.5</v>
      </c>
      <c r="I12" s="19"/>
      <c r="J12" s="27">
        <v>0.5</v>
      </c>
      <c r="K12" s="19"/>
      <c r="L12" s="19"/>
      <c r="M12" s="19"/>
      <c r="N12" s="19"/>
      <c r="O12" s="19"/>
      <c r="P12" s="22"/>
      <c r="Q12" s="14"/>
      <c r="R12" s="19">
        <v>2.5</v>
      </c>
      <c r="S12" s="19"/>
      <c r="T12" s="19"/>
      <c r="U12" s="19">
        <v>2.5</v>
      </c>
      <c r="V12" s="19"/>
      <c r="W12" s="14"/>
      <c r="X12" s="19"/>
      <c r="Y12" s="19"/>
      <c r="Z12" s="19"/>
      <c r="AA12" s="19"/>
      <c r="AB12" s="22"/>
      <c r="AC12" s="19">
        <v>0.5</v>
      </c>
      <c r="AD12" s="19"/>
      <c r="AE12" s="19"/>
      <c r="AF12" s="19"/>
      <c r="AG12" s="14">
        <v>15</v>
      </c>
      <c r="AH12" s="19"/>
      <c r="AI12" s="19">
        <v>0.5</v>
      </c>
      <c r="AJ12" s="22"/>
      <c r="AL12" s="13" t="s">
        <v>37</v>
      </c>
      <c r="AM12">
        <f>AVERAGE(R60:U60)</f>
        <v>4.5</v>
      </c>
      <c r="AN12">
        <f>AVERAGE(X60:AA60)</f>
        <v>4.375</v>
      </c>
      <c r="AO12">
        <f>AVERAGE(AC60:AF60)</f>
        <v>10</v>
      </c>
      <c r="AP12">
        <f>AVERAGE(AG60:AJ60)</f>
        <v>4.375</v>
      </c>
    </row>
    <row r="13" spans="1:42" ht="14.4" x14ac:dyDescent="0.3">
      <c r="A13" t="s">
        <v>41</v>
      </c>
      <c r="B13" s="15" t="s">
        <v>42</v>
      </c>
      <c r="C13" s="14"/>
      <c r="D13" s="19"/>
      <c r="E13" s="19"/>
      <c r="F13" s="22"/>
      <c r="G13" s="19"/>
      <c r="H13" s="19"/>
      <c r="I13" s="19"/>
      <c r="J13" s="22"/>
      <c r="K13" s="19"/>
      <c r="L13" s="19"/>
      <c r="M13" s="19"/>
      <c r="N13" s="19"/>
      <c r="O13" s="19"/>
      <c r="P13" s="22"/>
      <c r="Q13" s="14"/>
      <c r="R13" s="19"/>
      <c r="S13" s="19"/>
      <c r="T13" s="19"/>
      <c r="U13" s="19"/>
      <c r="V13" s="19"/>
      <c r="W13" s="14"/>
      <c r="X13" s="19"/>
      <c r="Y13" s="19"/>
      <c r="Z13" s="19"/>
      <c r="AA13" s="19"/>
      <c r="AB13" s="22"/>
      <c r="AC13" s="19"/>
      <c r="AD13" s="19"/>
      <c r="AE13" s="19">
        <v>0.5</v>
      </c>
      <c r="AF13" s="19"/>
      <c r="AG13" s="14"/>
      <c r="AH13" s="19"/>
      <c r="AI13" s="19"/>
      <c r="AJ13" s="22"/>
      <c r="AL13" s="13" t="s">
        <v>40</v>
      </c>
      <c r="AM13">
        <f>AVERAGE(R68:U68)</f>
        <v>97.5</v>
      </c>
      <c r="AN13">
        <f>AVERAGE(X68:AA68)</f>
        <v>79.375</v>
      </c>
      <c r="AO13">
        <f>AVERAGE(AC68:AF68)</f>
        <v>65</v>
      </c>
      <c r="AP13">
        <f>AVERAGE(AG68:AJ68)</f>
        <v>40.625</v>
      </c>
    </row>
    <row r="14" spans="1:42" ht="14.4" x14ac:dyDescent="0.3">
      <c r="A14" t="s">
        <v>44</v>
      </c>
      <c r="B14" s="15" t="s">
        <v>45</v>
      </c>
      <c r="C14" s="25">
        <v>0.5</v>
      </c>
      <c r="D14" s="19"/>
      <c r="E14" s="26">
        <v>2.5</v>
      </c>
      <c r="F14" s="27">
        <v>2.5</v>
      </c>
      <c r="G14" s="19"/>
      <c r="H14" s="19"/>
      <c r="I14" s="19"/>
      <c r="J14" s="27">
        <v>0.5</v>
      </c>
      <c r="K14" s="19"/>
      <c r="L14" s="19"/>
      <c r="M14" s="19"/>
      <c r="N14" s="19"/>
      <c r="O14" s="19"/>
      <c r="P14" s="22"/>
      <c r="Q14" s="14"/>
      <c r="R14" s="19">
        <v>15</v>
      </c>
      <c r="S14" s="19"/>
      <c r="T14" s="19"/>
      <c r="U14" s="19"/>
      <c r="V14" s="19"/>
      <c r="W14" s="14"/>
      <c r="X14" s="19">
        <v>2.5</v>
      </c>
      <c r="Y14" s="19"/>
      <c r="Z14" s="19"/>
      <c r="AA14" s="19">
        <v>15</v>
      </c>
      <c r="AB14" s="22"/>
      <c r="AC14" s="19"/>
      <c r="AD14" s="19"/>
      <c r="AE14" s="19"/>
      <c r="AF14" s="19">
        <v>2.5</v>
      </c>
      <c r="AG14" s="14"/>
      <c r="AH14" s="19"/>
      <c r="AI14" s="19"/>
      <c r="AJ14" s="22"/>
      <c r="AL14" s="28" t="s">
        <v>113</v>
      </c>
      <c r="AM14" s="29">
        <f t="shared" ref="AM14:AP14" si="0">SUM(AM8:AM13)</f>
        <v>114.5</v>
      </c>
      <c r="AN14" s="29">
        <f t="shared" si="0"/>
        <v>97.75</v>
      </c>
      <c r="AO14" s="29">
        <f t="shared" si="0"/>
        <v>84.625</v>
      </c>
      <c r="AP14" s="29">
        <f t="shared" si="0"/>
        <v>70.5</v>
      </c>
    </row>
    <row r="15" spans="1:42" ht="14.4" x14ac:dyDescent="0.3">
      <c r="A15" t="s">
        <v>47</v>
      </c>
      <c r="B15" s="15" t="s">
        <v>48</v>
      </c>
      <c r="C15" s="30"/>
      <c r="D15" s="31"/>
      <c r="E15" s="31"/>
      <c r="F15" s="32"/>
      <c r="G15" s="19"/>
      <c r="H15" s="19"/>
      <c r="I15" s="19"/>
      <c r="J15" s="22"/>
      <c r="K15" s="19"/>
      <c r="L15" s="19"/>
      <c r="M15" s="19"/>
      <c r="N15" s="19"/>
      <c r="O15" s="19"/>
      <c r="P15" s="22"/>
      <c r="Q15" s="14"/>
      <c r="R15" s="19"/>
      <c r="S15" s="19"/>
      <c r="T15" s="19"/>
      <c r="U15" s="19"/>
      <c r="V15" s="19"/>
      <c r="W15" s="14"/>
      <c r="X15" s="19"/>
      <c r="Y15" s="19"/>
      <c r="Z15" s="19"/>
      <c r="AA15" s="19"/>
      <c r="AB15" s="22"/>
      <c r="AC15" s="19"/>
      <c r="AD15" s="19"/>
      <c r="AE15" s="19"/>
      <c r="AF15" s="19"/>
      <c r="AG15" s="14"/>
      <c r="AH15" s="19"/>
      <c r="AI15" s="19"/>
      <c r="AJ15" s="22"/>
      <c r="AL15" s="13" t="s">
        <v>46</v>
      </c>
      <c r="AM15">
        <f t="shared" ref="AM15:AM17" si="1">AVERAGE(R71:U71)</f>
        <v>32.5</v>
      </c>
      <c r="AN15">
        <f t="shared" ref="AN15:AN17" si="2">AVERAGE(X71:AA71)</f>
        <v>20.625</v>
      </c>
      <c r="AO15">
        <f t="shared" ref="AO15:AO17" si="3">AVERAGE(AC71:AF71)</f>
        <v>20.625</v>
      </c>
      <c r="AP15">
        <f t="shared" ref="AP15:AP17" si="4">AVERAGE(AG71:AJ71)</f>
        <v>23.75</v>
      </c>
    </row>
    <row r="16" spans="1:42" ht="14.4" x14ac:dyDescent="0.3">
      <c r="A16" t="s">
        <v>50</v>
      </c>
      <c r="B16" s="15" t="s">
        <v>51</v>
      </c>
      <c r="C16" s="25">
        <v>2.5</v>
      </c>
      <c r="D16" s="26">
        <v>0.5</v>
      </c>
      <c r="E16" s="26"/>
      <c r="F16" s="27">
        <v>15</v>
      </c>
      <c r="G16" s="26">
        <v>2.5</v>
      </c>
      <c r="H16" s="19"/>
      <c r="I16" s="26">
        <v>0.5</v>
      </c>
      <c r="J16" s="27">
        <v>15</v>
      </c>
      <c r="K16" s="19"/>
      <c r="L16" s="19"/>
      <c r="M16" s="19"/>
      <c r="N16" s="19"/>
      <c r="O16" s="19"/>
      <c r="P16" s="22"/>
      <c r="Q16" s="14"/>
      <c r="R16" s="19"/>
      <c r="S16" s="19"/>
      <c r="T16" s="19"/>
      <c r="U16" s="19">
        <v>15</v>
      </c>
      <c r="V16" s="19">
        <v>2.5</v>
      </c>
      <c r="W16" s="14"/>
      <c r="X16" s="19"/>
      <c r="Y16" s="19"/>
      <c r="Z16" s="19">
        <v>0.5</v>
      </c>
      <c r="AA16" s="19">
        <v>15</v>
      </c>
      <c r="AB16" s="22">
        <v>15</v>
      </c>
      <c r="AC16" s="19"/>
      <c r="AD16" s="19"/>
      <c r="AE16" s="19"/>
      <c r="AF16" s="19">
        <v>15</v>
      </c>
      <c r="AG16" s="14"/>
      <c r="AH16" s="19">
        <v>2.5</v>
      </c>
      <c r="AI16" s="19">
        <v>2.5</v>
      </c>
      <c r="AJ16" s="22">
        <v>37.5</v>
      </c>
      <c r="AL16" s="13" t="s">
        <v>49</v>
      </c>
      <c r="AM16">
        <f t="shared" si="1"/>
        <v>26.25</v>
      </c>
      <c r="AN16">
        <f t="shared" si="2"/>
        <v>8.75</v>
      </c>
      <c r="AO16">
        <f t="shared" si="3"/>
        <v>23.125</v>
      </c>
      <c r="AP16">
        <f t="shared" si="4"/>
        <v>1.5</v>
      </c>
    </row>
    <row r="17" spans="1:42" ht="14.4" x14ac:dyDescent="0.3">
      <c r="A17" t="s">
        <v>53</v>
      </c>
      <c r="B17" s="15" t="s">
        <v>54</v>
      </c>
      <c r="C17" s="14"/>
      <c r="D17" s="19"/>
      <c r="E17" s="19"/>
      <c r="F17" s="22"/>
      <c r="G17" s="19"/>
      <c r="H17" s="19"/>
      <c r="I17" s="19"/>
      <c r="J17" s="22"/>
      <c r="K17" s="19"/>
      <c r="L17" s="19"/>
      <c r="M17" s="19"/>
      <c r="N17" s="19"/>
      <c r="O17" s="19"/>
      <c r="P17" s="22"/>
      <c r="Q17" s="14"/>
      <c r="R17" s="19"/>
      <c r="S17" s="19"/>
      <c r="T17" s="19"/>
      <c r="U17" s="19"/>
      <c r="V17" s="19"/>
      <c r="W17" s="14"/>
      <c r="X17" s="19"/>
      <c r="Y17" s="19"/>
      <c r="Z17" s="19"/>
      <c r="AA17" s="19"/>
      <c r="AB17" s="22"/>
      <c r="AC17" s="19"/>
      <c r="AD17" s="19"/>
      <c r="AE17" s="19"/>
      <c r="AF17" s="19"/>
      <c r="AG17" s="14"/>
      <c r="AH17" s="19"/>
      <c r="AI17" s="19"/>
      <c r="AJ17" s="22"/>
      <c r="AL17" s="13" t="s">
        <v>52</v>
      </c>
      <c r="AM17">
        <f t="shared" si="1"/>
        <v>44.375</v>
      </c>
      <c r="AN17">
        <f t="shared" si="2"/>
        <v>49.375</v>
      </c>
      <c r="AO17">
        <f t="shared" si="3"/>
        <v>26.875</v>
      </c>
      <c r="AP17">
        <f t="shared" si="4"/>
        <v>43.75</v>
      </c>
    </row>
    <row r="18" spans="1:42" ht="14.4" x14ac:dyDescent="0.3">
      <c r="A18" t="s">
        <v>55</v>
      </c>
      <c r="B18" s="15" t="s">
        <v>56</v>
      </c>
      <c r="C18" s="14"/>
      <c r="D18" s="19"/>
      <c r="E18" s="19"/>
      <c r="F18" s="22"/>
      <c r="G18" s="26">
        <v>37.5</v>
      </c>
      <c r="H18" s="26">
        <v>2.5</v>
      </c>
      <c r="I18" s="26">
        <v>0.5</v>
      </c>
      <c r="J18" s="22"/>
      <c r="K18" s="19"/>
      <c r="L18" s="19"/>
      <c r="M18" s="19"/>
      <c r="N18" s="19"/>
      <c r="O18" s="19"/>
      <c r="P18" s="22"/>
      <c r="Q18" s="14">
        <v>15</v>
      </c>
      <c r="R18" s="19">
        <v>15</v>
      </c>
      <c r="S18" s="19"/>
      <c r="T18" s="19"/>
      <c r="U18" s="19"/>
      <c r="V18" s="19"/>
      <c r="W18" s="14">
        <v>2.5</v>
      </c>
      <c r="X18" s="19">
        <v>15</v>
      </c>
      <c r="Y18" s="19"/>
      <c r="Z18" s="19"/>
      <c r="AA18" s="19"/>
      <c r="AB18" s="22"/>
      <c r="AC18" s="19">
        <v>15</v>
      </c>
      <c r="AD18" s="19"/>
      <c r="AE18" s="19">
        <v>0.5</v>
      </c>
      <c r="AF18" s="19"/>
      <c r="AG18" s="14">
        <v>37.5</v>
      </c>
      <c r="AH18" s="19">
        <v>0.5</v>
      </c>
      <c r="AI18" s="19">
        <v>0.5</v>
      </c>
      <c r="AJ18" s="22">
        <v>0.5</v>
      </c>
    </row>
    <row r="19" spans="1:42" ht="14.4" x14ac:dyDescent="0.3">
      <c r="A19" t="s">
        <v>57</v>
      </c>
      <c r="B19" s="15" t="s">
        <v>58</v>
      </c>
      <c r="C19" s="14"/>
      <c r="D19" s="19"/>
      <c r="E19" s="19"/>
      <c r="F19" s="22"/>
      <c r="G19" s="19"/>
      <c r="H19" s="19"/>
      <c r="I19" s="19"/>
      <c r="J19" s="22"/>
      <c r="K19" s="19"/>
      <c r="L19" s="19"/>
      <c r="M19" s="19"/>
      <c r="N19" s="19"/>
      <c r="O19" s="19"/>
      <c r="P19" s="22"/>
      <c r="Q19" s="14"/>
      <c r="R19" s="19"/>
      <c r="S19" s="19"/>
      <c r="T19" s="19"/>
      <c r="U19" s="19"/>
      <c r="V19" s="19"/>
      <c r="W19" s="14"/>
      <c r="X19" s="19"/>
      <c r="Y19" s="19"/>
      <c r="Z19" s="19"/>
      <c r="AA19" s="19"/>
      <c r="AB19" s="22"/>
      <c r="AC19" s="19"/>
      <c r="AD19" s="19"/>
      <c r="AE19" s="19"/>
      <c r="AF19" s="19"/>
      <c r="AG19" s="14"/>
      <c r="AH19" s="19"/>
      <c r="AI19" s="19"/>
      <c r="AJ19" s="22"/>
    </row>
    <row r="20" spans="1:42" ht="14.4" x14ac:dyDescent="0.3">
      <c r="A20" t="s">
        <v>163</v>
      </c>
      <c r="B20" s="15" t="s">
        <v>164</v>
      </c>
      <c r="C20" s="14"/>
      <c r="D20" s="19"/>
      <c r="E20" s="19"/>
      <c r="F20" s="22"/>
      <c r="G20" s="19"/>
      <c r="H20" s="19"/>
      <c r="I20" s="19"/>
      <c r="J20" s="22"/>
      <c r="K20" s="19"/>
      <c r="L20" s="19"/>
      <c r="M20" s="19"/>
      <c r="N20" s="19"/>
      <c r="O20" s="19"/>
      <c r="P20" s="22"/>
      <c r="Q20" s="14"/>
      <c r="R20" s="19"/>
      <c r="S20" s="19"/>
      <c r="T20" s="19"/>
      <c r="U20" s="19"/>
      <c r="V20" s="19"/>
      <c r="W20" s="14"/>
      <c r="X20" s="19"/>
      <c r="Y20" s="19"/>
      <c r="Z20" s="19"/>
      <c r="AA20" s="19"/>
      <c r="AB20" s="22"/>
      <c r="AC20" s="19">
        <v>2.5</v>
      </c>
      <c r="AD20" s="19"/>
      <c r="AE20" s="19"/>
      <c r="AF20" s="19"/>
      <c r="AG20" s="14"/>
      <c r="AH20" s="19"/>
      <c r="AI20" s="19"/>
      <c r="AJ20" s="22"/>
    </row>
    <row r="21" spans="1:42" ht="15.75" customHeight="1" x14ac:dyDescent="0.3">
      <c r="B21" s="15"/>
      <c r="C21" s="14"/>
      <c r="D21" s="19"/>
      <c r="E21" s="19"/>
      <c r="F21" s="22"/>
      <c r="G21" s="19"/>
      <c r="H21" s="19"/>
      <c r="I21" s="19"/>
      <c r="J21" s="22"/>
      <c r="K21" s="19"/>
      <c r="L21" s="19"/>
      <c r="M21" s="19"/>
      <c r="N21" s="19"/>
      <c r="O21" s="19"/>
      <c r="P21" s="22"/>
      <c r="Q21" s="14"/>
      <c r="R21" s="19"/>
      <c r="S21" s="19"/>
      <c r="T21" s="19"/>
      <c r="U21" s="19"/>
      <c r="V21" s="19"/>
      <c r="W21" s="14"/>
      <c r="X21" s="19"/>
      <c r="Y21" s="19"/>
      <c r="Z21" s="19"/>
      <c r="AA21" s="19"/>
      <c r="AB21" s="22"/>
      <c r="AC21" s="19"/>
      <c r="AD21" s="19"/>
      <c r="AE21" s="19"/>
      <c r="AF21" s="19"/>
      <c r="AG21" s="14"/>
      <c r="AH21" s="19"/>
      <c r="AI21" s="19"/>
      <c r="AJ21" s="22"/>
    </row>
    <row r="22" spans="1:42" ht="15.75" customHeight="1" x14ac:dyDescent="0.3">
      <c r="B22" s="15"/>
      <c r="C22" s="1"/>
      <c r="F22" s="49"/>
      <c r="G22" s="19"/>
      <c r="H22" s="19"/>
      <c r="I22" s="19"/>
      <c r="J22" s="22"/>
      <c r="K22" s="19"/>
      <c r="L22" s="19"/>
      <c r="M22" s="19"/>
      <c r="N22" s="19"/>
      <c r="O22" s="19"/>
      <c r="P22" s="22"/>
      <c r="Q22" s="14"/>
      <c r="R22" s="19"/>
      <c r="S22" s="19"/>
      <c r="T22" s="19"/>
      <c r="U22" s="19"/>
      <c r="V22" s="19"/>
      <c r="W22" s="14"/>
      <c r="X22" s="19"/>
      <c r="Y22" s="19"/>
      <c r="Z22" s="19"/>
      <c r="AA22" s="19"/>
      <c r="AB22" s="22"/>
      <c r="AC22" s="19"/>
      <c r="AD22" s="19"/>
      <c r="AE22" s="19"/>
      <c r="AF22" s="19"/>
      <c r="AG22" s="14"/>
      <c r="AH22" s="19"/>
      <c r="AI22" s="19"/>
      <c r="AJ22" s="22"/>
    </row>
    <row r="23" spans="1:42" ht="15.75" customHeight="1" x14ac:dyDescent="0.3">
      <c r="B23" s="15"/>
      <c r="C23" s="14"/>
      <c r="D23" s="19"/>
      <c r="E23" s="19"/>
      <c r="F23" s="22"/>
      <c r="G23" s="19"/>
      <c r="H23" s="19"/>
      <c r="I23" s="19"/>
      <c r="J23" s="22"/>
      <c r="K23" s="19"/>
      <c r="L23" s="19"/>
      <c r="M23" s="19"/>
      <c r="N23" s="19"/>
      <c r="O23" s="19"/>
      <c r="P23" s="22"/>
      <c r="Q23" s="14"/>
      <c r="R23" s="19"/>
      <c r="S23" s="19"/>
      <c r="T23" s="19"/>
      <c r="U23" s="19"/>
      <c r="V23" s="19"/>
      <c r="W23" s="14"/>
      <c r="X23" s="19"/>
      <c r="Y23" s="19"/>
      <c r="Z23" s="19"/>
      <c r="AA23" s="19"/>
      <c r="AB23" s="22"/>
      <c r="AC23" s="19"/>
      <c r="AD23" s="19"/>
      <c r="AE23" s="19"/>
      <c r="AF23" s="19"/>
      <c r="AG23" s="14"/>
      <c r="AH23" s="19"/>
      <c r="AI23" s="19"/>
      <c r="AJ23" s="22"/>
    </row>
    <row r="24" spans="1:42" ht="15.75" customHeight="1" x14ac:dyDescent="0.3">
      <c r="A24" s="67" t="s">
        <v>59</v>
      </c>
      <c r="B24" s="34"/>
      <c r="C24" s="50">
        <f t="shared" ref="C24:U24" si="5">SUM(C8:C23)</f>
        <v>5.5</v>
      </c>
      <c r="D24" s="51">
        <f t="shared" si="5"/>
        <v>1</v>
      </c>
      <c r="E24" s="51">
        <f t="shared" si="5"/>
        <v>17.5</v>
      </c>
      <c r="F24" s="52">
        <f t="shared" si="5"/>
        <v>20</v>
      </c>
      <c r="G24" s="51">
        <f t="shared" si="5"/>
        <v>40</v>
      </c>
      <c r="H24" s="51">
        <f t="shared" si="5"/>
        <v>3</v>
      </c>
      <c r="I24" s="51">
        <f t="shared" si="5"/>
        <v>1.5</v>
      </c>
      <c r="J24" s="52">
        <f t="shared" si="5"/>
        <v>16</v>
      </c>
      <c r="K24" s="38">
        <f t="shared" si="5"/>
        <v>0</v>
      </c>
      <c r="L24" s="39">
        <f t="shared" si="5"/>
        <v>0</v>
      </c>
      <c r="M24" s="39">
        <f t="shared" si="5"/>
        <v>0</v>
      </c>
      <c r="N24" s="39">
        <f t="shared" si="5"/>
        <v>0</v>
      </c>
      <c r="O24" s="39">
        <f t="shared" si="5"/>
        <v>0</v>
      </c>
      <c r="P24" s="39">
        <f t="shared" si="5"/>
        <v>0</v>
      </c>
      <c r="Q24" s="39">
        <f t="shared" si="5"/>
        <v>15</v>
      </c>
      <c r="R24" s="39">
        <f t="shared" si="5"/>
        <v>32.5</v>
      </c>
      <c r="S24" s="39">
        <f t="shared" si="5"/>
        <v>0</v>
      </c>
      <c r="T24" s="39">
        <f t="shared" si="5"/>
        <v>0</v>
      </c>
      <c r="U24" s="39">
        <f t="shared" si="5"/>
        <v>17.5</v>
      </c>
      <c r="V24" s="39"/>
      <c r="W24" s="40"/>
      <c r="X24" s="39">
        <f t="shared" ref="X24:AA24" si="6">SUM(X8:X23)</f>
        <v>17.5</v>
      </c>
      <c r="Y24" s="39">
        <f t="shared" si="6"/>
        <v>0</v>
      </c>
      <c r="Z24" s="39">
        <f t="shared" si="6"/>
        <v>0.5</v>
      </c>
      <c r="AA24" s="39">
        <f t="shared" si="6"/>
        <v>30</v>
      </c>
      <c r="AB24" s="41"/>
      <c r="AC24" s="39">
        <f t="shared" ref="AC24:AJ24" si="7">SUM(AC8:AC23)</f>
        <v>18.5</v>
      </c>
      <c r="AD24" s="39">
        <f t="shared" si="7"/>
        <v>0</v>
      </c>
      <c r="AE24" s="39">
        <f t="shared" si="7"/>
        <v>1</v>
      </c>
      <c r="AF24" s="39">
        <f t="shared" si="7"/>
        <v>17.5</v>
      </c>
      <c r="AG24" s="40">
        <f t="shared" si="7"/>
        <v>52.5</v>
      </c>
      <c r="AH24" s="39">
        <f t="shared" si="7"/>
        <v>3</v>
      </c>
      <c r="AI24" s="39">
        <f t="shared" si="7"/>
        <v>3.5</v>
      </c>
      <c r="AJ24" s="41">
        <f t="shared" si="7"/>
        <v>38</v>
      </c>
      <c r="AK24" s="39"/>
      <c r="AL24" s="39"/>
      <c r="AM24" s="39"/>
      <c r="AN24" s="39"/>
      <c r="AO24" s="39"/>
      <c r="AP24" s="39"/>
    </row>
    <row r="25" spans="1:42" ht="15.75" customHeight="1" x14ac:dyDescent="0.3">
      <c r="B25" s="53"/>
      <c r="C25" s="14"/>
      <c r="D25" s="19"/>
      <c r="E25" s="19"/>
      <c r="F25" s="19"/>
      <c r="G25" s="14"/>
      <c r="H25" s="19"/>
      <c r="I25" s="19"/>
      <c r="J25" s="22"/>
      <c r="K25" s="19"/>
      <c r="L25" s="19"/>
      <c r="M25" s="19"/>
      <c r="N25" s="19"/>
      <c r="O25" s="19"/>
      <c r="P25" s="22"/>
      <c r="Q25" s="14"/>
      <c r="R25" s="19"/>
      <c r="S25" s="19"/>
      <c r="T25" s="19"/>
      <c r="U25" s="19"/>
      <c r="V25" s="19"/>
      <c r="W25" s="14"/>
      <c r="X25" s="19"/>
      <c r="Y25" s="19"/>
      <c r="Z25" s="19"/>
      <c r="AA25" s="19"/>
      <c r="AB25" s="22"/>
      <c r="AC25" s="19"/>
      <c r="AD25" s="19"/>
      <c r="AE25" s="19"/>
      <c r="AF25" s="19"/>
      <c r="AG25" s="14"/>
      <c r="AH25" s="19"/>
      <c r="AI25" s="19"/>
      <c r="AJ25" s="22"/>
    </row>
    <row r="26" spans="1:42" ht="15.75" customHeight="1" x14ac:dyDescent="0.3">
      <c r="A26" s="106" t="s">
        <v>30</v>
      </c>
      <c r="B26" s="66"/>
      <c r="C26" s="14"/>
      <c r="D26" s="19"/>
      <c r="E26" s="19"/>
      <c r="F26" s="19"/>
      <c r="G26" s="14"/>
      <c r="H26" s="19"/>
      <c r="I26" s="19"/>
      <c r="J26" s="22"/>
      <c r="K26" s="19"/>
      <c r="L26" s="19"/>
      <c r="M26" s="19"/>
      <c r="N26" s="19"/>
      <c r="O26" s="19"/>
      <c r="P26" s="22"/>
      <c r="Q26" s="14"/>
      <c r="R26" s="19"/>
      <c r="S26" s="19"/>
      <c r="T26" s="19"/>
      <c r="U26" s="19"/>
      <c r="V26" s="19"/>
      <c r="W26" s="14"/>
      <c r="X26" s="19">
        <v>2.5</v>
      </c>
      <c r="Y26" s="19">
        <v>0.5</v>
      </c>
      <c r="Z26" s="19"/>
      <c r="AA26" s="19">
        <v>2.5</v>
      </c>
      <c r="AB26" s="22"/>
      <c r="AC26" s="19">
        <v>0.5</v>
      </c>
      <c r="AD26" s="19"/>
      <c r="AE26" s="19">
        <v>0.5</v>
      </c>
      <c r="AF26" s="19"/>
      <c r="AG26" s="14"/>
      <c r="AH26" s="19"/>
      <c r="AI26" s="19"/>
      <c r="AJ26" s="22"/>
    </row>
    <row r="27" spans="1:42" ht="15.75" customHeight="1" x14ac:dyDescent="0.3">
      <c r="A27" t="s">
        <v>60</v>
      </c>
      <c r="B27" s="53" t="s">
        <v>61</v>
      </c>
      <c r="C27" s="14"/>
      <c r="D27" s="26"/>
      <c r="E27" s="19"/>
      <c r="F27" s="19"/>
      <c r="G27" s="14"/>
      <c r="H27" s="19"/>
      <c r="I27" s="19"/>
      <c r="J27" s="22"/>
      <c r="K27" s="19"/>
      <c r="L27" s="19"/>
      <c r="M27" s="19"/>
      <c r="N27" s="19"/>
      <c r="O27" s="19"/>
      <c r="P27" s="22"/>
      <c r="Q27" s="14"/>
      <c r="R27" s="19"/>
      <c r="S27" s="19"/>
      <c r="T27" s="19"/>
      <c r="U27" s="19"/>
      <c r="V27" s="19"/>
      <c r="W27" s="14"/>
      <c r="X27" s="19"/>
      <c r="Y27" s="19"/>
      <c r="Z27" s="19"/>
      <c r="AA27" s="19"/>
      <c r="AB27" s="22"/>
      <c r="AC27" s="19"/>
      <c r="AD27" s="19"/>
      <c r="AE27" s="19"/>
      <c r="AF27" s="19"/>
      <c r="AG27" s="14"/>
      <c r="AH27" s="19"/>
      <c r="AI27" s="19"/>
      <c r="AJ27" s="22"/>
    </row>
    <row r="28" spans="1:42" ht="15.75" customHeight="1" x14ac:dyDescent="0.3">
      <c r="A28" t="s">
        <v>62</v>
      </c>
      <c r="B28" s="53" t="s">
        <v>63</v>
      </c>
      <c r="C28" s="14"/>
      <c r="D28" s="19"/>
      <c r="E28" s="19"/>
      <c r="F28" s="19"/>
      <c r="G28" s="14"/>
      <c r="H28" s="19"/>
      <c r="I28" s="19"/>
      <c r="J28" s="22"/>
      <c r="K28" s="19"/>
      <c r="L28" s="19"/>
      <c r="M28" s="19"/>
      <c r="N28" s="19"/>
      <c r="O28" s="19"/>
      <c r="P28" s="22"/>
      <c r="Q28" s="14"/>
      <c r="R28" s="19"/>
      <c r="S28" s="19"/>
      <c r="T28" s="19"/>
      <c r="U28" s="19"/>
      <c r="V28" s="19"/>
      <c r="W28" s="14"/>
      <c r="X28" s="19"/>
      <c r="Y28" s="19"/>
      <c r="Z28" s="19"/>
      <c r="AA28" s="19"/>
      <c r="AB28" s="22"/>
      <c r="AC28" s="19"/>
      <c r="AD28" s="19"/>
      <c r="AE28" s="19"/>
      <c r="AF28" s="19"/>
      <c r="AG28" s="14"/>
      <c r="AH28" s="19"/>
      <c r="AI28" s="19"/>
      <c r="AJ28" s="22"/>
    </row>
    <row r="29" spans="1:42" ht="15.75" customHeight="1" x14ac:dyDescent="0.3">
      <c r="A29" t="s">
        <v>129</v>
      </c>
      <c r="B29" s="53" t="s">
        <v>130</v>
      </c>
      <c r="C29" s="14"/>
      <c r="D29" s="19"/>
      <c r="E29" s="19"/>
      <c r="F29" s="19"/>
      <c r="G29" s="14"/>
      <c r="H29" s="19"/>
      <c r="I29" s="19"/>
      <c r="J29" s="22"/>
      <c r="K29" s="19"/>
      <c r="L29" s="19"/>
      <c r="M29" s="19"/>
      <c r="N29" s="19"/>
      <c r="O29" s="19"/>
      <c r="P29" s="22"/>
      <c r="Q29" s="14"/>
      <c r="R29" s="19"/>
      <c r="S29" s="19"/>
      <c r="T29" s="19"/>
      <c r="U29" s="19"/>
      <c r="V29" s="19"/>
      <c r="W29" s="14"/>
      <c r="X29" s="19"/>
      <c r="Y29" s="19"/>
      <c r="Z29" s="19"/>
      <c r="AA29" s="109" t="s">
        <v>193</v>
      </c>
      <c r="AB29" s="22"/>
      <c r="AC29" s="19"/>
      <c r="AD29" s="19"/>
      <c r="AE29" s="19"/>
      <c r="AF29" s="19"/>
      <c r="AG29" s="14"/>
      <c r="AH29" s="19"/>
      <c r="AI29" s="19"/>
      <c r="AJ29" s="22"/>
    </row>
    <row r="30" spans="1:42" ht="15.75" customHeight="1" x14ac:dyDescent="0.3">
      <c r="A30" t="s">
        <v>126</v>
      </c>
      <c r="B30" s="53" t="s">
        <v>116</v>
      </c>
      <c r="C30" s="25">
        <v>2.5</v>
      </c>
      <c r="D30" s="19"/>
      <c r="E30" s="19"/>
      <c r="F30" s="19"/>
      <c r="G30" s="14"/>
      <c r="H30" s="19"/>
      <c r="I30" s="26">
        <v>0.5</v>
      </c>
      <c r="J30" s="22"/>
      <c r="K30" s="19"/>
      <c r="L30" s="19"/>
      <c r="M30" s="19"/>
      <c r="N30" s="19"/>
      <c r="O30" s="19"/>
      <c r="P30" s="22"/>
      <c r="Q30" s="14"/>
      <c r="R30" s="19"/>
      <c r="S30" s="19"/>
      <c r="T30" s="19"/>
      <c r="U30" s="19"/>
      <c r="V30" s="19"/>
      <c r="W30" s="14"/>
      <c r="X30" s="19"/>
      <c r="Y30" s="19"/>
      <c r="Z30" s="19"/>
      <c r="AA30" s="19"/>
      <c r="AB30" s="22"/>
      <c r="AC30" s="19"/>
      <c r="AD30" s="19"/>
      <c r="AE30" s="19"/>
      <c r="AF30" s="19"/>
      <c r="AG30" s="14"/>
      <c r="AH30" s="19"/>
      <c r="AI30" s="19"/>
      <c r="AJ30" s="22"/>
    </row>
    <row r="31" spans="1:42" ht="15.75" customHeight="1" x14ac:dyDescent="0.3">
      <c r="A31" t="s">
        <v>155</v>
      </c>
      <c r="B31" s="53" t="s">
        <v>65</v>
      </c>
      <c r="C31" s="14"/>
      <c r="D31" s="19"/>
      <c r="E31" s="19"/>
      <c r="F31" s="19"/>
      <c r="G31" s="14"/>
      <c r="H31" s="19"/>
      <c r="I31" s="19"/>
      <c r="J31" s="22"/>
      <c r="K31" s="19"/>
      <c r="L31" s="19"/>
      <c r="M31" s="19"/>
      <c r="N31" s="19"/>
      <c r="O31" s="19"/>
      <c r="P31" s="22"/>
      <c r="Q31" s="14"/>
      <c r="R31" s="19"/>
      <c r="S31" s="19"/>
      <c r="T31" s="19"/>
      <c r="U31" s="19"/>
      <c r="V31" s="19"/>
      <c r="W31" s="14"/>
      <c r="X31" s="109" t="s">
        <v>193</v>
      </c>
      <c r="Y31" s="19"/>
      <c r="Z31" s="19"/>
      <c r="AA31" s="19"/>
      <c r="AB31" s="22"/>
      <c r="AC31" s="19"/>
      <c r="AD31" s="19"/>
      <c r="AE31" s="19"/>
      <c r="AF31" s="19"/>
      <c r="AG31" s="14"/>
      <c r="AH31" s="19"/>
      <c r="AI31" s="19"/>
      <c r="AJ31" s="22"/>
    </row>
    <row r="32" spans="1:42" ht="15.75" customHeight="1" x14ac:dyDescent="0.3">
      <c r="A32" s="31" t="s">
        <v>68</v>
      </c>
      <c r="B32" s="53"/>
      <c r="G32" s="14"/>
      <c r="H32" s="19"/>
      <c r="I32" s="19"/>
      <c r="J32" s="22"/>
      <c r="K32" s="19"/>
      <c r="L32" s="19"/>
      <c r="M32" s="19"/>
      <c r="N32" s="19"/>
      <c r="O32" s="19"/>
      <c r="P32" s="22"/>
      <c r="Q32" s="14"/>
      <c r="R32" s="19"/>
      <c r="S32" s="19"/>
      <c r="T32" s="19"/>
      <c r="U32" s="19"/>
      <c r="V32" s="19"/>
      <c r="W32" s="14"/>
      <c r="X32" s="19"/>
      <c r="Y32" s="19"/>
      <c r="Z32" s="19"/>
      <c r="AA32" s="19"/>
      <c r="AB32" s="22"/>
      <c r="AC32" s="19"/>
      <c r="AD32" s="19"/>
      <c r="AE32" s="19"/>
      <c r="AF32" s="19"/>
      <c r="AG32" s="14"/>
      <c r="AH32" s="19"/>
      <c r="AI32" s="19"/>
      <c r="AJ32" s="22"/>
    </row>
    <row r="33" spans="1:42" ht="15.75" customHeight="1" x14ac:dyDescent="0.3">
      <c r="A33" s="31" t="s">
        <v>156</v>
      </c>
      <c r="B33" s="53"/>
      <c r="D33" s="31"/>
      <c r="G33" s="14"/>
      <c r="H33" s="19"/>
      <c r="I33" s="19"/>
      <c r="J33" s="22"/>
      <c r="K33" s="19"/>
      <c r="L33" s="19"/>
      <c r="M33" s="19"/>
      <c r="N33" s="19"/>
      <c r="O33" s="19"/>
      <c r="P33" s="19"/>
      <c r="Q33" s="19"/>
      <c r="R33" s="19"/>
      <c r="S33" s="19"/>
      <c r="T33" s="19"/>
      <c r="U33" s="19"/>
      <c r="V33" s="19"/>
      <c r="W33" s="14"/>
      <c r="X33" s="19"/>
      <c r="Y33" s="19"/>
      <c r="Z33" s="19"/>
      <c r="AA33" s="19"/>
      <c r="AB33" s="22"/>
      <c r="AC33" s="19"/>
      <c r="AD33" s="19"/>
      <c r="AE33" s="19"/>
      <c r="AF33" s="19"/>
      <c r="AG33" s="14"/>
      <c r="AH33" s="19"/>
      <c r="AI33" s="19"/>
      <c r="AJ33" s="22"/>
    </row>
    <row r="34" spans="1:42" s="104" customFormat="1" ht="15.75" customHeight="1" x14ac:dyDescent="0.3">
      <c r="A34" s="121" t="s">
        <v>194</v>
      </c>
      <c r="B34" s="127" t="s">
        <v>116</v>
      </c>
      <c r="D34" s="31"/>
      <c r="G34" s="114"/>
      <c r="H34" s="19"/>
      <c r="I34" s="19"/>
      <c r="J34" s="112"/>
      <c r="K34" s="19"/>
      <c r="L34" s="19"/>
      <c r="M34" s="19"/>
      <c r="N34" s="19"/>
      <c r="O34" s="19"/>
      <c r="P34" s="19"/>
      <c r="Q34" s="19"/>
      <c r="R34" s="19"/>
      <c r="S34" s="19"/>
      <c r="T34" s="19"/>
      <c r="U34" s="19"/>
      <c r="V34" s="19"/>
      <c r="W34" s="114"/>
      <c r="X34" s="111"/>
      <c r="Y34" s="109" t="s">
        <v>193</v>
      </c>
      <c r="Z34" s="19"/>
      <c r="AA34" s="19"/>
      <c r="AB34" s="112"/>
      <c r="AC34" s="19"/>
      <c r="AD34" s="19"/>
      <c r="AE34" s="19"/>
      <c r="AF34" s="19"/>
      <c r="AG34" s="114"/>
      <c r="AH34" s="19"/>
      <c r="AI34" s="19"/>
      <c r="AJ34" s="112"/>
    </row>
    <row r="35" spans="1:42" ht="15.75" customHeight="1" x14ac:dyDescent="0.3">
      <c r="A35" s="67" t="s">
        <v>71</v>
      </c>
      <c r="B35" s="68"/>
      <c r="C35" s="39">
        <f>SUM(C25:C33)</f>
        <v>2.5</v>
      </c>
      <c r="D35" s="39">
        <f t="shared" ref="D35:U35" si="8">SUM(D25:D32)</f>
        <v>0</v>
      </c>
      <c r="E35" s="39">
        <f t="shared" si="8"/>
        <v>0</v>
      </c>
      <c r="F35" s="73">
        <f t="shared" si="8"/>
        <v>0</v>
      </c>
      <c r="G35" s="50">
        <f t="shared" si="8"/>
        <v>0</v>
      </c>
      <c r="H35" s="51">
        <f t="shared" si="8"/>
        <v>0</v>
      </c>
      <c r="I35" s="51">
        <f t="shared" si="8"/>
        <v>0.5</v>
      </c>
      <c r="J35" s="52">
        <f t="shared" si="8"/>
        <v>0</v>
      </c>
      <c r="K35" s="38">
        <f t="shared" si="8"/>
        <v>0</v>
      </c>
      <c r="L35" s="39">
        <f t="shared" si="8"/>
        <v>0</v>
      </c>
      <c r="M35" s="39">
        <f t="shared" si="8"/>
        <v>0</v>
      </c>
      <c r="N35" s="39">
        <f t="shared" si="8"/>
        <v>0</v>
      </c>
      <c r="O35" s="39">
        <f t="shared" si="8"/>
        <v>0</v>
      </c>
      <c r="P35" s="39">
        <f t="shared" si="8"/>
        <v>0</v>
      </c>
      <c r="Q35" s="39">
        <f t="shared" si="8"/>
        <v>0</v>
      </c>
      <c r="R35" s="39">
        <f t="shared" si="8"/>
        <v>0</v>
      </c>
      <c r="S35" s="39">
        <f t="shared" si="8"/>
        <v>0</v>
      </c>
      <c r="T35" s="39">
        <f t="shared" si="8"/>
        <v>0</v>
      </c>
      <c r="U35" s="39">
        <f t="shared" si="8"/>
        <v>0</v>
      </c>
      <c r="V35" s="39"/>
      <c r="W35" s="40"/>
      <c r="X35" s="39">
        <f t="shared" ref="X35:AA35" si="9">SUM(X25:X32)</f>
        <v>2.5</v>
      </c>
      <c r="Y35" s="39">
        <f t="shared" si="9"/>
        <v>0.5</v>
      </c>
      <c r="Z35" s="39">
        <f t="shared" si="9"/>
        <v>0</v>
      </c>
      <c r="AA35" s="39">
        <f t="shared" si="9"/>
        <v>2.5</v>
      </c>
      <c r="AB35" s="41"/>
      <c r="AC35" s="39">
        <f t="shared" ref="AC35:AJ35" si="10">SUM(AC25:AC32)</f>
        <v>0.5</v>
      </c>
      <c r="AD35" s="39">
        <f t="shared" si="10"/>
        <v>0</v>
      </c>
      <c r="AE35" s="39">
        <f t="shared" si="10"/>
        <v>0.5</v>
      </c>
      <c r="AF35" s="39">
        <f t="shared" si="10"/>
        <v>0</v>
      </c>
      <c r="AG35" s="40">
        <f t="shared" si="10"/>
        <v>0</v>
      </c>
      <c r="AH35" s="39">
        <f t="shared" si="10"/>
        <v>0</v>
      </c>
      <c r="AI35" s="39">
        <f t="shared" si="10"/>
        <v>0</v>
      </c>
      <c r="AJ35" s="41">
        <f t="shared" si="10"/>
        <v>0</v>
      </c>
      <c r="AK35" s="39"/>
      <c r="AL35" s="39"/>
      <c r="AM35" s="39"/>
      <c r="AN35" s="39"/>
      <c r="AO35" s="39"/>
      <c r="AP35" s="39"/>
    </row>
    <row r="36" spans="1:42" ht="15.75" customHeight="1" x14ac:dyDescent="0.3">
      <c r="B36" s="53"/>
      <c r="C36" s="14"/>
      <c r="D36" s="19"/>
      <c r="E36" s="19"/>
      <c r="F36" s="19"/>
      <c r="G36" s="14"/>
      <c r="H36" s="19"/>
      <c r="I36" s="19"/>
      <c r="J36" s="22"/>
      <c r="K36" s="19"/>
      <c r="L36" s="19"/>
      <c r="M36" s="19"/>
      <c r="N36" s="19"/>
      <c r="O36" s="19"/>
      <c r="P36" s="22"/>
      <c r="Q36" s="14"/>
      <c r="R36" s="19"/>
      <c r="S36" s="19"/>
      <c r="T36" s="19"/>
      <c r="U36" s="19"/>
      <c r="V36" s="19"/>
      <c r="W36" s="14"/>
      <c r="X36" s="19"/>
      <c r="Y36" s="19"/>
      <c r="Z36" s="19"/>
      <c r="AA36" s="19"/>
      <c r="AB36" s="22"/>
      <c r="AC36" s="19"/>
      <c r="AD36" s="19"/>
      <c r="AE36" s="19"/>
      <c r="AF36" s="19"/>
      <c r="AG36" s="14"/>
      <c r="AH36" s="19"/>
      <c r="AI36" s="19"/>
      <c r="AJ36" s="22"/>
    </row>
    <row r="37" spans="1:42" ht="15.75" customHeight="1" x14ac:dyDescent="0.3">
      <c r="A37" s="13" t="s">
        <v>31</v>
      </c>
      <c r="B37" s="66"/>
      <c r="C37" s="25"/>
      <c r="D37" s="26"/>
      <c r="E37" s="26"/>
      <c r="F37" s="26"/>
      <c r="G37" s="14"/>
      <c r="H37" s="19"/>
      <c r="I37" s="19"/>
      <c r="J37" s="22"/>
      <c r="K37" s="19"/>
      <c r="L37" s="19"/>
      <c r="M37" s="19"/>
      <c r="N37" s="19"/>
      <c r="O37" s="19"/>
      <c r="P37" s="22"/>
      <c r="Q37" s="14"/>
      <c r="R37" s="19"/>
      <c r="S37" s="19"/>
      <c r="T37" s="19"/>
      <c r="U37" s="19"/>
      <c r="V37" s="19"/>
      <c r="W37" s="14"/>
      <c r="X37" s="19"/>
      <c r="Y37" s="19"/>
      <c r="Z37" s="19"/>
      <c r="AA37" s="19"/>
      <c r="AB37" s="22"/>
      <c r="AC37" s="19"/>
      <c r="AD37" s="19"/>
      <c r="AE37" s="19"/>
      <c r="AF37" s="19"/>
      <c r="AG37" s="14"/>
      <c r="AH37" s="19"/>
      <c r="AI37" s="19"/>
      <c r="AJ37" s="22"/>
    </row>
    <row r="38" spans="1:42" ht="15.75" customHeight="1" x14ac:dyDescent="0.3">
      <c r="A38" t="s">
        <v>72</v>
      </c>
      <c r="B38" s="53" t="s">
        <v>73</v>
      </c>
      <c r="C38" s="14"/>
      <c r="D38" s="19"/>
      <c r="E38" s="19"/>
      <c r="F38" s="19"/>
      <c r="G38" s="14"/>
      <c r="H38" s="19"/>
      <c r="I38" s="19"/>
      <c r="J38" s="22"/>
      <c r="K38" s="19"/>
      <c r="L38" s="19"/>
      <c r="M38" s="19"/>
      <c r="N38" s="19"/>
      <c r="O38" s="19"/>
      <c r="P38" s="22"/>
      <c r="Q38" s="14"/>
      <c r="R38" s="19"/>
      <c r="S38" s="19"/>
      <c r="T38" s="19"/>
      <c r="U38" s="19"/>
      <c r="V38" s="19"/>
      <c r="W38" s="14"/>
      <c r="X38" s="19"/>
      <c r="Y38" s="19"/>
      <c r="Z38" s="19"/>
      <c r="AA38" s="19"/>
      <c r="AB38" s="22"/>
      <c r="AC38" s="19"/>
      <c r="AD38" s="19"/>
      <c r="AE38" s="19"/>
      <c r="AF38" s="19"/>
      <c r="AG38" s="14"/>
      <c r="AH38" s="19"/>
      <c r="AI38" s="19"/>
      <c r="AJ38" s="22"/>
    </row>
    <row r="39" spans="1:42" ht="15.75" customHeight="1" x14ac:dyDescent="0.3">
      <c r="A39" t="s">
        <v>74</v>
      </c>
      <c r="B39" s="53" t="s">
        <v>75</v>
      </c>
      <c r="C39" s="25"/>
      <c r="D39" s="26"/>
      <c r="E39" s="26"/>
      <c r="F39" s="26"/>
      <c r="G39" s="25">
        <v>0.5</v>
      </c>
      <c r="H39" s="19"/>
      <c r="I39" s="19"/>
      <c r="J39" s="22"/>
      <c r="K39" s="19"/>
      <c r="L39" s="19"/>
      <c r="M39" s="19"/>
      <c r="N39" s="19"/>
      <c r="O39" s="19"/>
      <c r="P39" s="22"/>
      <c r="Q39" s="14"/>
      <c r="R39" s="19"/>
      <c r="S39" s="19"/>
      <c r="T39" s="19"/>
      <c r="U39" s="19"/>
      <c r="V39" s="19"/>
      <c r="W39" s="14">
        <v>0.5</v>
      </c>
      <c r="X39" s="19">
        <v>2.5</v>
      </c>
      <c r="Y39" s="19"/>
      <c r="Z39" s="19"/>
      <c r="AA39" s="19"/>
      <c r="AB39" s="22">
        <v>0.5</v>
      </c>
      <c r="AC39" s="19">
        <v>0.5</v>
      </c>
      <c r="AD39" s="19"/>
      <c r="AE39" s="19"/>
      <c r="AF39" s="19"/>
      <c r="AG39" s="14"/>
      <c r="AH39" s="19"/>
      <c r="AI39" s="19"/>
      <c r="AJ39" s="22"/>
    </row>
    <row r="40" spans="1:42" ht="15.75" customHeight="1" x14ac:dyDescent="0.3">
      <c r="A40" t="s">
        <v>76</v>
      </c>
      <c r="B40" s="53" t="s">
        <v>77</v>
      </c>
      <c r="C40" s="14"/>
      <c r="D40" s="19"/>
      <c r="E40" s="19"/>
      <c r="F40" s="26">
        <v>0.5</v>
      </c>
      <c r="G40" s="14"/>
      <c r="H40" s="19"/>
      <c r="I40" s="19"/>
      <c r="J40" s="22"/>
      <c r="K40" s="19"/>
      <c r="L40" s="19"/>
      <c r="M40" s="19"/>
      <c r="N40" s="19"/>
      <c r="O40" s="19"/>
      <c r="P40" s="22"/>
      <c r="Q40" s="14">
        <v>2.5</v>
      </c>
      <c r="R40" s="19"/>
      <c r="S40" s="19"/>
      <c r="T40" s="19"/>
      <c r="U40" s="19"/>
      <c r="V40" s="19">
        <v>0.5</v>
      </c>
      <c r="W40" s="14"/>
      <c r="X40" s="19"/>
      <c r="Y40" s="19"/>
      <c r="Z40" s="19"/>
      <c r="AA40" s="19"/>
      <c r="AB40" s="22"/>
      <c r="AC40" s="19"/>
      <c r="AD40" s="19"/>
      <c r="AE40" s="19"/>
      <c r="AF40" s="19"/>
      <c r="AG40" s="14">
        <v>2.5</v>
      </c>
      <c r="AH40" s="19"/>
      <c r="AI40" s="19"/>
      <c r="AJ40" s="22">
        <v>2.5</v>
      </c>
    </row>
    <row r="41" spans="1:42" ht="15.75" customHeight="1" x14ac:dyDescent="0.3">
      <c r="A41" t="s">
        <v>78</v>
      </c>
      <c r="B41" s="53" t="s">
        <v>79</v>
      </c>
      <c r="C41" s="25"/>
      <c r="D41" s="26"/>
      <c r="E41" s="19"/>
      <c r="F41" s="19"/>
      <c r="G41" s="25">
        <v>2.5</v>
      </c>
      <c r="H41" s="26">
        <v>0.5</v>
      </c>
      <c r="I41" s="19"/>
      <c r="J41" s="22"/>
      <c r="K41" s="19"/>
      <c r="L41" s="19"/>
      <c r="M41" s="19"/>
      <c r="N41" s="19"/>
      <c r="O41" s="19"/>
      <c r="P41" s="22"/>
      <c r="Q41" s="14"/>
      <c r="R41" s="19"/>
      <c r="S41" s="19"/>
      <c r="T41" s="19"/>
      <c r="U41" s="19"/>
      <c r="V41" s="19"/>
      <c r="W41" s="14"/>
      <c r="X41" s="19"/>
      <c r="Y41" s="19"/>
      <c r="Z41" s="19"/>
      <c r="AA41" s="19"/>
      <c r="AB41" s="22"/>
      <c r="AC41" s="19"/>
      <c r="AD41" s="19"/>
      <c r="AE41" s="19"/>
      <c r="AF41" s="19"/>
      <c r="AG41" s="14"/>
      <c r="AH41" s="19"/>
      <c r="AI41" s="19"/>
      <c r="AJ41" s="22"/>
    </row>
    <row r="42" spans="1:42" ht="15.75" customHeight="1" x14ac:dyDescent="0.3">
      <c r="A42" t="s">
        <v>80</v>
      </c>
      <c r="B42" s="53" t="s">
        <v>81</v>
      </c>
      <c r="C42" s="14"/>
      <c r="D42" s="19"/>
      <c r="E42" s="26">
        <v>0.5</v>
      </c>
      <c r="F42" s="19"/>
      <c r="G42" s="14"/>
      <c r="H42" s="19"/>
      <c r="I42" s="19"/>
      <c r="J42" s="22"/>
      <c r="K42" s="19"/>
      <c r="L42" s="19"/>
      <c r="M42" s="19"/>
      <c r="N42" s="19"/>
      <c r="O42" s="19"/>
      <c r="P42" s="22"/>
      <c r="Q42" s="14"/>
      <c r="R42" s="19"/>
      <c r="S42" s="19"/>
      <c r="T42" s="19"/>
      <c r="U42" s="19"/>
      <c r="V42" s="19"/>
      <c r="W42" s="14"/>
      <c r="X42" s="19"/>
      <c r="Y42" s="19"/>
      <c r="Z42" s="19"/>
      <c r="AA42" s="19"/>
      <c r="AB42" s="22"/>
      <c r="AC42" s="19"/>
      <c r="AD42" s="19"/>
      <c r="AE42" s="19"/>
      <c r="AF42" s="19"/>
      <c r="AG42" s="14"/>
      <c r="AH42" s="19"/>
      <c r="AI42" s="19"/>
      <c r="AJ42" s="22"/>
    </row>
    <row r="43" spans="1:42" ht="15.75" customHeight="1" x14ac:dyDescent="0.3">
      <c r="A43" s="31" t="s">
        <v>191</v>
      </c>
      <c r="B43" s="72" t="s">
        <v>192</v>
      </c>
      <c r="C43" s="14"/>
      <c r="D43" s="19"/>
      <c r="E43" s="19"/>
      <c r="F43" s="19"/>
      <c r="G43" s="14"/>
      <c r="H43" s="19"/>
      <c r="I43" s="26">
        <v>2.5</v>
      </c>
      <c r="J43" s="22"/>
      <c r="K43" s="19"/>
      <c r="L43" s="19"/>
      <c r="M43" s="19"/>
      <c r="N43" s="19"/>
      <c r="O43" s="19"/>
      <c r="P43" s="22"/>
      <c r="Q43" s="14"/>
      <c r="R43" s="19"/>
      <c r="S43" s="19"/>
      <c r="T43" s="19"/>
      <c r="U43" s="19"/>
      <c r="V43" s="19"/>
      <c r="W43" s="14"/>
      <c r="X43" s="19"/>
      <c r="Y43" s="19"/>
      <c r="Z43" s="19"/>
      <c r="AA43" s="19"/>
      <c r="AB43" s="22"/>
      <c r="AC43" s="19"/>
      <c r="AD43" s="19"/>
      <c r="AE43" s="19"/>
      <c r="AF43" s="19"/>
      <c r="AG43" s="14"/>
      <c r="AH43" s="19"/>
      <c r="AI43" s="19"/>
      <c r="AJ43" s="22"/>
    </row>
    <row r="44" spans="1:42" ht="15.75" customHeight="1" x14ac:dyDescent="0.3">
      <c r="A44" s="67" t="s">
        <v>82</v>
      </c>
      <c r="B44" s="68"/>
      <c r="C44" s="39">
        <f t="shared" ref="C44:U44" si="11">SUM(C36:C43)</f>
        <v>0</v>
      </c>
      <c r="D44" s="39">
        <f t="shared" si="11"/>
        <v>0</v>
      </c>
      <c r="E44" s="39">
        <f t="shared" si="11"/>
        <v>0.5</v>
      </c>
      <c r="F44" s="73">
        <f t="shared" si="11"/>
        <v>0.5</v>
      </c>
      <c r="G44" s="50">
        <f t="shared" si="11"/>
        <v>3</v>
      </c>
      <c r="H44" s="51">
        <f t="shared" si="11"/>
        <v>0.5</v>
      </c>
      <c r="I44" s="51">
        <f t="shared" si="11"/>
        <v>2.5</v>
      </c>
      <c r="J44" s="52">
        <f t="shared" si="11"/>
        <v>0</v>
      </c>
      <c r="K44" s="38">
        <f t="shared" si="11"/>
        <v>0</v>
      </c>
      <c r="L44" s="39">
        <f t="shared" si="11"/>
        <v>0</v>
      </c>
      <c r="M44" s="39">
        <f t="shared" si="11"/>
        <v>0</v>
      </c>
      <c r="N44" s="39">
        <f t="shared" si="11"/>
        <v>0</v>
      </c>
      <c r="O44" s="39">
        <f t="shared" si="11"/>
        <v>0</v>
      </c>
      <c r="P44" s="39">
        <f t="shared" si="11"/>
        <v>0</v>
      </c>
      <c r="Q44" s="39">
        <f t="shared" si="11"/>
        <v>2.5</v>
      </c>
      <c r="R44" s="39">
        <f t="shared" si="11"/>
        <v>0</v>
      </c>
      <c r="S44" s="39">
        <f t="shared" si="11"/>
        <v>0</v>
      </c>
      <c r="T44" s="39">
        <f t="shared" si="11"/>
        <v>0</v>
      </c>
      <c r="U44" s="39">
        <f t="shared" si="11"/>
        <v>0</v>
      </c>
      <c r="V44" s="39"/>
      <c r="W44" s="40"/>
      <c r="X44" s="39">
        <f t="shared" ref="X44:AA44" si="12">SUM(X36:X43)</f>
        <v>2.5</v>
      </c>
      <c r="Y44" s="39">
        <f t="shared" si="12"/>
        <v>0</v>
      </c>
      <c r="Z44" s="39">
        <f t="shared" si="12"/>
        <v>0</v>
      </c>
      <c r="AA44" s="39">
        <f t="shared" si="12"/>
        <v>0</v>
      </c>
      <c r="AB44" s="41"/>
      <c r="AC44" s="39">
        <f t="shared" ref="AC44:AJ44" si="13">SUM(AC36:AC43)</f>
        <v>0.5</v>
      </c>
      <c r="AD44" s="39">
        <f t="shared" si="13"/>
        <v>0</v>
      </c>
      <c r="AE44" s="39">
        <f t="shared" si="13"/>
        <v>0</v>
      </c>
      <c r="AF44" s="39">
        <f t="shared" si="13"/>
        <v>0</v>
      </c>
      <c r="AG44" s="40">
        <f t="shared" si="13"/>
        <v>2.5</v>
      </c>
      <c r="AH44" s="39">
        <f t="shared" si="13"/>
        <v>0</v>
      </c>
      <c r="AI44" s="39">
        <f t="shared" si="13"/>
        <v>0</v>
      </c>
      <c r="AJ44" s="41">
        <f t="shared" si="13"/>
        <v>2.5</v>
      </c>
      <c r="AK44" s="39"/>
      <c r="AL44" s="39"/>
      <c r="AM44" s="39"/>
      <c r="AN44" s="39"/>
      <c r="AO44" s="39"/>
      <c r="AP44" s="39"/>
    </row>
    <row r="45" spans="1:42" ht="15.75" customHeight="1" x14ac:dyDescent="0.3">
      <c r="B45" s="53"/>
      <c r="C45" s="16"/>
      <c r="D45" s="17"/>
      <c r="E45" s="17"/>
      <c r="F45" s="17"/>
      <c r="G45" s="14"/>
      <c r="H45" s="19"/>
      <c r="I45" s="19"/>
      <c r="J45" s="22"/>
      <c r="K45" s="19"/>
      <c r="L45" s="19"/>
      <c r="M45" s="19"/>
      <c r="N45" s="19"/>
      <c r="O45" s="19"/>
      <c r="P45" s="22"/>
      <c r="Q45" s="14"/>
      <c r="R45" s="19"/>
      <c r="S45" s="19"/>
      <c r="T45" s="19"/>
      <c r="U45" s="19"/>
      <c r="V45" s="19"/>
      <c r="W45" s="14"/>
      <c r="X45" s="19"/>
      <c r="Y45" s="19"/>
      <c r="Z45" s="19"/>
      <c r="AA45" s="19"/>
      <c r="AB45" s="22"/>
      <c r="AC45" s="19"/>
      <c r="AD45" s="19"/>
      <c r="AE45" s="19"/>
      <c r="AF45" s="19"/>
      <c r="AG45" s="14"/>
      <c r="AH45" s="19"/>
      <c r="AI45" s="19"/>
      <c r="AJ45" s="22"/>
    </row>
    <row r="46" spans="1:42" ht="15.75" customHeight="1" x14ac:dyDescent="0.3">
      <c r="A46" s="13" t="s">
        <v>34</v>
      </c>
      <c r="B46" s="66"/>
      <c r="C46" s="14"/>
      <c r="D46" s="19"/>
      <c r="E46" s="19"/>
      <c r="F46" s="19"/>
      <c r="G46" s="14"/>
      <c r="H46" s="19"/>
      <c r="I46" s="19"/>
      <c r="J46" s="22"/>
      <c r="K46" s="19"/>
      <c r="L46" s="19"/>
      <c r="M46" s="19"/>
      <c r="N46" s="19"/>
      <c r="O46" s="19"/>
      <c r="P46" s="22"/>
      <c r="Q46" s="14"/>
      <c r="R46" s="19"/>
      <c r="S46" s="19"/>
      <c r="T46" s="19"/>
      <c r="U46" s="19"/>
      <c r="V46" s="19"/>
      <c r="W46" s="14"/>
      <c r="X46" s="19"/>
      <c r="Y46" s="19"/>
      <c r="Z46" s="19"/>
      <c r="AA46" s="19"/>
      <c r="AB46" s="22"/>
      <c r="AC46" s="19"/>
      <c r="AD46" s="19"/>
      <c r="AE46" s="19"/>
      <c r="AF46" s="19"/>
      <c r="AG46" s="14"/>
      <c r="AH46" s="19"/>
      <c r="AI46" s="19"/>
      <c r="AJ46" s="22"/>
    </row>
    <row r="47" spans="1:42" ht="15.75" customHeight="1" x14ac:dyDescent="0.3">
      <c r="A47" s="19" t="s">
        <v>83</v>
      </c>
      <c r="B47" s="53" t="s">
        <v>84</v>
      </c>
      <c r="C47" s="14"/>
      <c r="D47" s="19"/>
      <c r="E47" s="19"/>
      <c r="F47" s="19"/>
      <c r="G47" s="14"/>
      <c r="H47" s="19"/>
      <c r="I47" s="19"/>
      <c r="J47" s="22"/>
      <c r="K47" s="19"/>
      <c r="L47" s="19"/>
      <c r="M47" s="19"/>
      <c r="N47" s="19"/>
      <c r="O47" s="19"/>
      <c r="P47" s="22"/>
      <c r="Q47" s="14"/>
      <c r="R47" s="19"/>
      <c r="S47" s="19"/>
      <c r="T47" s="19"/>
      <c r="U47" s="19"/>
      <c r="V47" s="19"/>
      <c r="W47" s="14"/>
      <c r="X47" s="19"/>
      <c r="Y47" s="19"/>
      <c r="Z47" s="19"/>
      <c r="AA47" s="19"/>
      <c r="AB47" s="22"/>
      <c r="AC47" s="19"/>
      <c r="AD47" s="19"/>
      <c r="AE47" s="19"/>
      <c r="AF47" s="19"/>
      <c r="AG47" s="14"/>
      <c r="AH47" s="19"/>
      <c r="AI47" s="19"/>
      <c r="AJ47" s="22"/>
    </row>
    <row r="48" spans="1:42" ht="15.75" customHeight="1" x14ac:dyDescent="0.3">
      <c r="A48" s="19"/>
      <c r="B48" s="53"/>
      <c r="C48" s="14"/>
      <c r="D48" s="19"/>
      <c r="E48" s="19"/>
      <c r="F48" s="19"/>
      <c r="G48" s="14"/>
      <c r="H48" s="19"/>
      <c r="I48" s="19"/>
      <c r="J48" s="22"/>
      <c r="K48" s="19"/>
      <c r="L48" s="19"/>
      <c r="M48" s="19"/>
      <c r="N48" s="19"/>
      <c r="O48" s="19"/>
      <c r="P48" s="22"/>
      <c r="Q48" s="14"/>
      <c r="R48" s="19"/>
      <c r="S48" s="19"/>
      <c r="T48" s="19"/>
      <c r="U48" s="19"/>
      <c r="V48" s="19"/>
      <c r="W48" s="14"/>
      <c r="X48" s="19"/>
      <c r="Y48" s="19"/>
      <c r="Z48" s="19"/>
      <c r="AA48" s="19"/>
      <c r="AB48" s="22"/>
      <c r="AC48" s="19"/>
      <c r="AD48" s="19"/>
      <c r="AE48" s="19"/>
      <c r="AF48" s="19"/>
      <c r="AG48" s="14"/>
      <c r="AH48" s="19"/>
      <c r="AI48" s="19"/>
      <c r="AJ48" s="22"/>
    </row>
    <row r="49" spans="1:42" ht="15.75" customHeight="1" x14ac:dyDescent="0.3">
      <c r="A49" s="19"/>
      <c r="B49" s="53"/>
      <c r="C49" s="14"/>
      <c r="D49" s="19"/>
      <c r="E49" s="19"/>
      <c r="F49" s="19"/>
      <c r="G49" s="14"/>
      <c r="H49" s="19"/>
      <c r="I49" s="19"/>
      <c r="J49" s="22"/>
      <c r="K49" s="19"/>
      <c r="L49" s="19"/>
      <c r="M49" s="19"/>
      <c r="N49" s="19"/>
      <c r="O49" s="19"/>
      <c r="P49" s="22"/>
      <c r="Q49" s="14"/>
      <c r="R49" s="19"/>
      <c r="S49" s="19"/>
      <c r="T49" s="19"/>
      <c r="U49" s="19"/>
      <c r="V49" s="19"/>
      <c r="W49" s="14"/>
      <c r="X49" s="19"/>
      <c r="Y49" s="19"/>
      <c r="Z49" s="19"/>
      <c r="AA49" s="19"/>
      <c r="AB49" s="22"/>
      <c r="AC49" s="19"/>
      <c r="AD49" s="19"/>
      <c r="AE49" s="19"/>
      <c r="AF49" s="19"/>
      <c r="AG49" s="14"/>
      <c r="AH49" s="19"/>
      <c r="AI49" s="19"/>
      <c r="AJ49" s="22"/>
    </row>
    <row r="50" spans="1:42" ht="15.75" customHeight="1" x14ac:dyDescent="0.3">
      <c r="A50" s="67" t="s">
        <v>85</v>
      </c>
      <c r="B50" s="68"/>
      <c r="C50" s="39">
        <f t="shared" ref="C50:U50" si="14">SUM(C45:C49)</f>
        <v>0</v>
      </c>
      <c r="D50" s="39">
        <f t="shared" si="14"/>
        <v>0</v>
      </c>
      <c r="E50" s="39">
        <f t="shared" si="14"/>
        <v>0</v>
      </c>
      <c r="F50" s="73">
        <f t="shared" si="14"/>
        <v>0</v>
      </c>
      <c r="G50" s="50">
        <f t="shared" si="14"/>
        <v>0</v>
      </c>
      <c r="H50" s="51">
        <f t="shared" si="14"/>
        <v>0</v>
      </c>
      <c r="I50" s="51">
        <f t="shared" si="14"/>
        <v>0</v>
      </c>
      <c r="J50" s="52">
        <f t="shared" si="14"/>
        <v>0</v>
      </c>
      <c r="K50" s="38">
        <f t="shared" si="14"/>
        <v>0</v>
      </c>
      <c r="L50" s="39">
        <f t="shared" si="14"/>
        <v>0</v>
      </c>
      <c r="M50" s="39">
        <f t="shared" si="14"/>
        <v>0</v>
      </c>
      <c r="N50" s="39">
        <f t="shared" si="14"/>
        <v>0</v>
      </c>
      <c r="O50" s="39">
        <f t="shared" si="14"/>
        <v>0</v>
      </c>
      <c r="P50" s="39">
        <f t="shared" si="14"/>
        <v>0</v>
      </c>
      <c r="Q50" s="39">
        <f t="shared" si="14"/>
        <v>0</v>
      </c>
      <c r="R50" s="39">
        <f t="shared" si="14"/>
        <v>0</v>
      </c>
      <c r="S50" s="39">
        <f t="shared" si="14"/>
        <v>0</v>
      </c>
      <c r="T50" s="39">
        <f t="shared" si="14"/>
        <v>0</v>
      </c>
      <c r="U50" s="39">
        <f t="shared" si="14"/>
        <v>0</v>
      </c>
      <c r="V50" s="39"/>
      <c r="W50" s="40"/>
      <c r="X50" s="39">
        <f t="shared" ref="X50:AA50" si="15">SUM(X45:X49)</f>
        <v>0</v>
      </c>
      <c r="Y50" s="39">
        <f t="shared" si="15"/>
        <v>0</v>
      </c>
      <c r="Z50" s="39">
        <f t="shared" si="15"/>
        <v>0</v>
      </c>
      <c r="AA50" s="39">
        <f t="shared" si="15"/>
        <v>0</v>
      </c>
      <c r="AB50" s="41"/>
      <c r="AC50" s="39">
        <f t="shared" ref="AC50:AJ50" si="16">SUM(AC45:AC49)</f>
        <v>0</v>
      </c>
      <c r="AD50" s="39">
        <f t="shared" si="16"/>
        <v>0</v>
      </c>
      <c r="AE50" s="39">
        <f t="shared" si="16"/>
        <v>0</v>
      </c>
      <c r="AF50" s="39">
        <f t="shared" si="16"/>
        <v>0</v>
      </c>
      <c r="AG50" s="40">
        <f t="shared" si="16"/>
        <v>0</v>
      </c>
      <c r="AH50" s="39">
        <f t="shared" si="16"/>
        <v>0</v>
      </c>
      <c r="AI50" s="39">
        <f t="shared" si="16"/>
        <v>0</v>
      </c>
      <c r="AJ50" s="41">
        <f t="shared" si="16"/>
        <v>0</v>
      </c>
      <c r="AK50" s="39"/>
      <c r="AL50" s="39"/>
      <c r="AM50" s="39"/>
      <c r="AN50" s="39"/>
      <c r="AO50" s="39"/>
      <c r="AP50" s="39"/>
    </row>
    <row r="51" spans="1:42" ht="15.75" customHeight="1" x14ac:dyDescent="0.3">
      <c r="A51" s="13"/>
      <c r="B51" s="66"/>
      <c r="C51" s="14"/>
      <c r="D51" s="19"/>
      <c r="E51" s="19"/>
      <c r="F51" s="19"/>
      <c r="G51" s="14"/>
      <c r="H51" s="19"/>
      <c r="I51" s="19"/>
      <c r="J51" s="22"/>
      <c r="K51" s="19"/>
      <c r="L51" s="19"/>
      <c r="M51" s="19"/>
      <c r="N51" s="19"/>
      <c r="O51" s="19"/>
      <c r="P51" s="22"/>
      <c r="Q51" s="14"/>
      <c r="R51" s="19"/>
      <c r="S51" s="19"/>
      <c r="T51" s="19"/>
      <c r="U51" s="19"/>
      <c r="V51" s="19"/>
      <c r="W51" s="14"/>
      <c r="X51" s="19"/>
      <c r="Y51" s="19"/>
      <c r="Z51" s="19"/>
      <c r="AA51" s="19"/>
      <c r="AB51" s="22"/>
      <c r="AC51" s="19"/>
      <c r="AD51" s="19"/>
      <c r="AE51" s="19"/>
      <c r="AF51" s="19"/>
      <c r="AG51" s="14"/>
      <c r="AH51" s="19"/>
      <c r="AI51" s="19"/>
      <c r="AJ51" s="22"/>
    </row>
    <row r="52" spans="1:42" ht="15.75" customHeight="1" x14ac:dyDescent="0.3">
      <c r="A52" s="13" t="s">
        <v>37</v>
      </c>
      <c r="B52" s="66"/>
      <c r="C52" s="14"/>
      <c r="D52" s="19"/>
      <c r="E52" s="19"/>
      <c r="F52" s="19"/>
      <c r="G52" s="14"/>
      <c r="H52" s="19"/>
      <c r="I52" s="19"/>
      <c r="J52" s="22"/>
      <c r="K52" s="19"/>
      <c r="L52" s="19"/>
      <c r="M52" s="19"/>
      <c r="N52" s="19"/>
      <c r="O52" s="19"/>
      <c r="P52" s="22"/>
      <c r="Q52" s="14"/>
      <c r="R52" s="19"/>
      <c r="S52" s="19"/>
      <c r="T52" s="19"/>
      <c r="U52" s="19"/>
      <c r="V52" s="19"/>
      <c r="W52" s="14"/>
      <c r="X52" s="19"/>
      <c r="Y52" s="19"/>
      <c r="Z52" s="19"/>
      <c r="AA52" s="19"/>
      <c r="AB52" s="22"/>
      <c r="AC52" s="19"/>
      <c r="AD52" s="19"/>
      <c r="AE52" s="19"/>
      <c r="AF52" s="19"/>
      <c r="AG52" s="14"/>
      <c r="AH52" s="19"/>
      <c r="AI52" s="19"/>
      <c r="AJ52" s="22"/>
    </row>
    <row r="53" spans="1:42" ht="15.75" customHeight="1" x14ac:dyDescent="0.3">
      <c r="A53" s="19" t="s">
        <v>86</v>
      </c>
      <c r="B53" s="53" t="s">
        <v>87</v>
      </c>
      <c r="C53" s="14"/>
      <c r="D53" s="26"/>
      <c r="E53" s="26"/>
      <c r="F53" s="26">
        <v>15</v>
      </c>
      <c r="G53" s="14"/>
      <c r="H53" s="19"/>
      <c r="I53" s="19"/>
      <c r="J53" s="22"/>
      <c r="K53" s="19"/>
      <c r="L53" s="19"/>
      <c r="M53" s="19"/>
      <c r="N53" s="19"/>
      <c r="O53" s="19"/>
      <c r="P53" s="22"/>
      <c r="Q53" s="14"/>
      <c r="R53" s="19"/>
      <c r="S53" s="19">
        <v>0.5</v>
      </c>
      <c r="T53" s="19"/>
      <c r="U53" s="19"/>
      <c r="V53" s="19">
        <v>2.5</v>
      </c>
      <c r="W53" s="14"/>
      <c r="X53" s="19"/>
      <c r="Y53" s="19"/>
      <c r="Z53" s="19"/>
      <c r="AA53" s="19"/>
      <c r="AB53" s="22"/>
      <c r="AC53" s="19"/>
      <c r="AD53" s="19"/>
      <c r="AE53" s="19"/>
      <c r="AF53" s="19"/>
      <c r="AG53" s="14"/>
      <c r="AH53" s="19"/>
      <c r="AI53" s="19"/>
      <c r="AJ53" s="22"/>
    </row>
    <row r="54" spans="1:42" ht="15.75" customHeight="1" x14ac:dyDescent="0.3">
      <c r="A54" s="19" t="s">
        <v>88</v>
      </c>
      <c r="B54" s="53" t="s">
        <v>89</v>
      </c>
      <c r="C54" s="14"/>
      <c r="D54" s="19"/>
      <c r="E54" s="19"/>
      <c r="F54" s="26"/>
      <c r="G54" s="25">
        <v>2.5</v>
      </c>
      <c r="H54" s="19"/>
      <c r="I54" s="19"/>
      <c r="J54" s="27">
        <v>0.5</v>
      </c>
      <c r="K54" s="19"/>
      <c r="L54" s="19"/>
      <c r="M54" s="19"/>
      <c r="N54" s="19"/>
      <c r="O54" s="19"/>
      <c r="P54" s="22"/>
      <c r="Q54" s="14">
        <v>2.5</v>
      </c>
      <c r="R54" s="19">
        <v>15</v>
      </c>
      <c r="S54" s="19"/>
      <c r="T54" s="19"/>
      <c r="U54" s="19">
        <v>2.5</v>
      </c>
      <c r="V54" s="19">
        <v>2.5</v>
      </c>
      <c r="W54" s="14"/>
      <c r="X54" s="19">
        <v>15</v>
      </c>
      <c r="Y54" s="19">
        <v>2.5</v>
      </c>
      <c r="Z54" s="19"/>
      <c r="AA54" s="19"/>
      <c r="AB54" s="22"/>
      <c r="AC54" s="19">
        <v>37.5</v>
      </c>
      <c r="AD54" s="19">
        <v>2.5</v>
      </c>
      <c r="AE54" s="19"/>
      <c r="AF54" s="19"/>
      <c r="AG54" s="14">
        <v>15</v>
      </c>
      <c r="AH54" s="19">
        <v>2.5</v>
      </c>
      <c r="AI54" s="19"/>
      <c r="AJ54" s="22"/>
    </row>
    <row r="55" spans="1:42" ht="15.75" customHeight="1" x14ac:dyDescent="0.3">
      <c r="A55" s="19" t="s">
        <v>90</v>
      </c>
      <c r="B55" s="53" t="s">
        <v>91</v>
      </c>
      <c r="C55" s="25">
        <v>2.5</v>
      </c>
      <c r="D55" s="19"/>
      <c r="E55" s="19"/>
      <c r="F55" s="19"/>
      <c r="G55" s="14"/>
      <c r="H55" s="19"/>
      <c r="I55" s="19"/>
      <c r="J55" s="22"/>
      <c r="K55" s="19"/>
      <c r="L55" s="19"/>
      <c r="M55" s="19"/>
      <c r="N55" s="19"/>
      <c r="O55" s="19"/>
      <c r="P55" s="22"/>
      <c r="Q55" s="14"/>
      <c r="R55" s="19"/>
      <c r="S55" s="19"/>
      <c r="T55" s="19"/>
      <c r="U55" s="19"/>
      <c r="V55" s="19"/>
      <c r="W55" s="14"/>
      <c r="X55" s="19"/>
      <c r="Y55" s="19"/>
      <c r="Z55" s="19"/>
      <c r="AA55" s="19"/>
      <c r="AB55" s="22"/>
      <c r="AC55" s="19"/>
      <c r="AD55" s="19"/>
      <c r="AE55" s="19"/>
      <c r="AF55" s="19"/>
      <c r="AG55" s="14"/>
      <c r="AH55" s="19"/>
      <c r="AI55" s="19"/>
      <c r="AJ55" s="22"/>
    </row>
    <row r="56" spans="1:42" ht="15.75" customHeight="1" x14ac:dyDescent="0.3">
      <c r="A56" s="19" t="s">
        <v>92</v>
      </c>
      <c r="B56" s="53" t="s">
        <v>93</v>
      </c>
      <c r="C56" s="14"/>
      <c r="D56" s="19"/>
      <c r="E56" s="19"/>
      <c r="F56" s="19"/>
      <c r="G56" s="14"/>
      <c r="H56" s="19"/>
      <c r="I56" s="19"/>
      <c r="J56" s="22"/>
      <c r="K56" s="19"/>
      <c r="L56" s="19"/>
      <c r="M56" s="19"/>
      <c r="N56" s="19"/>
      <c r="O56" s="19"/>
      <c r="P56" s="22"/>
      <c r="Q56" s="14"/>
      <c r="R56" s="19"/>
      <c r="S56" s="19"/>
      <c r="T56" s="19"/>
      <c r="U56" s="19"/>
      <c r="V56" s="19"/>
      <c r="W56" s="14"/>
      <c r="X56" s="19"/>
      <c r="Y56" s="19"/>
      <c r="Z56" s="19"/>
      <c r="AA56" s="19"/>
      <c r="AB56" s="22"/>
      <c r="AC56" s="19"/>
      <c r="AD56" s="19"/>
      <c r="AE56" s="19"/>
      <c r="AF56" s="19"/>
      <c r="AG56" s="14"/>
      <c r="AH56" s="19"/>
      <c r="AI56" s="19"/>
      <c r="AJ56" s="22"/>
    </row>
    <row r="57" spans="1:42" ht="15.75" customHeight="1" x14ac:dyDescent="0.3">
      <c r="A57" s="19" t="s">
        <v>94</v>
      </c>
      <c r="B57" s="53" t="s">
        <v>95</v>
      </c>
      <c r="C57" s="14"/>
      <c r="D57" s="19"/>
      <c r="E57" s="19"/>
      <c r="F57" s="19"/>
      <c r="G57" s="14"/>
      <c r="H57" s="19"/>
      <c r="I57" s="19"/>
      <c r="J57" s="22"/>
      <c r="K57" s="19"/>
      <c r="L57" s="19"/>
      <c r="M57" s="19"/>
      <c r="N57" s="19"/>
      <c r="O57" s="19"/>
      <c r="P57" s="22"/>
      <c r="Q57" s="14"/>
      <c r="R57" s="19"/>
      <c r="S57" s="19"/>
      <c r="T57" s="19"/>
      <c r="U57" s="19"/>
      <c r="V57" s="19"/>
      <c r="W57" s="14"/>
      <c r="X57" s="19"/>
      <c r="Y57" s="19"/>
      <c r="Z57" s="19"/>
      <c r="AA57" s="19"/>
      <c r="AB57" s="22"/>
      <c r="AC57" s="19"/>
      <c r="AD57" s="19"/>
      <c r="AE57" s="19"/>
      <c r="AF57" s="19"/>
      <c r="AG57" s="14"/>
      <c r="AH57" s="19"/>
      <c r="AI57" s="19"/>
      <c r="AJ57" s="22"/>
    </row>
    <row r="58" spans="1:42" ht="15.75" customHeight="1" x14ac:dyDescent="0.3">
      <c r="A58" s="19"/>
      <c r="B58" s="53"/>
      <c r="C58" s="14"/>
      <c r="D58" s="19"/>
      <c r="E58" s="19"/>
      <c r="F58" s="19"/>
      <c r="G58" s="14"/>
      <c r="H58" s="19"/>
      <c r="I58" s="19"/>
      <c r="J58" s="22"/>
      <c r="K58" s="19"/>
      <c r="L58" s="19"/>
      <c r="M58" s="19"/>
      <c r="N58" s="19"/>
      <c r="O58" s="19"/>
      <c r="P58" s="22"/>
      <c r="Q58" s="14"/>
      <c r="R58" s="19"/>
      <c r="S58" s="19"/>
      <c r="T58" s="19"/>
      <c r="U58" s="19"/>
      <c r="V58" s="19"/>
      <c r="W58" s="14"/>
      <c r="X58" s="19"/>
      <c r="Y58" s="19"/>
      <c r="Z58" s="19"/>
      <c r="AA58" s="19"/>
      <c r="AB58" s="22"/>
      <c r="AC58" s="19"/>
      <c r="AD58" s="19"/>
      <c r="AE58" s="19"/>
      <c r="AF58" s="19"/>
      <c r="AG58" s="14"/>
      <c r="AH58" s="19"/>
      <c r="AI58" s="19"/>
      <c r="AJ58" s="22"/>
    </row>
    <row r="59" spans="1:42" ht="15.75" customHeight="1" x14ac:dyDescent="0.3">
      <c r="A59" s="19"/>
      <c r="B59" s="53"/>
      <c r="C59" s="14"/>
      <c r="D59" s="19"/>
      <c r="E59" s="19"/>
      <c r="F59" s="19"/>
      <c r="G59" s="14"/>
      <c r="H59" s="19"/>
      <c r="I59" s="19"/>
      <c r="J59" s="22"/>
      <c r="K59" s="19"/>
      <c r="L59" s="19"/>
      <c r="M59" s="19"/>
      <c r="N59" s="19"/>
      <c r="O59" s="19"/>
      <c r="P59" s="22"/>
      <c r="Q59" s="14"/>
      <c r="R59" s="19"/>
      <c r="S59" s="19"/>
      <c r="T59" s="19"/>
      <c r="U59" s="19"/>
      <c r="V59" s="19"/>
      <c r="W59" s="14"/>
      <c r="X59" s="19"/>
      <c r="Y59" s="19"/>
      <c r="Z59" s="19"/>
      <c r="AA59" s="19"/>
      <c r="AB59" s="22"/>
      <c r="AC59" s="19"/>
      <c r="AD59" s="19"/>
      <c r="AE59" s="19"/>
      <c r="AF59" s="19"/>
      <c r="AG59" s="14"/>
      <c r="AH59" s="19"/>
      <c r="AI59" s="19"/>
      <c r="AJ59" s="22"/>
    </row>
    <row r="60" spans="1:42" ht="15.75" customHeight="1" x14ac:dyDescent="0.3">
      <c r="A60" s="67" t="s">
        <v>96</v>
      </c>
      <c r="B60" s="68"/>
      <c r="C60" s="39">
        <f t="shared" ref="C60:U60" si="17">SUM(C51:C59)</f>
        <v>2.5</v>
      </c>
      <c r="D60" s="39">
        <f t="shared" si="17"/>
        <v>0</v>
      </c>
      <c r="E60" s="39">
        <f t="shared" si="17"/>
        <v>0</v>
      </c>
      <c r="F60" s="73">
        <f t="shared" si="17"/>
        <v>15</v>
      </c>
      <c r="G60" s="50">
        <f t="shared" si="17"/>
        <v>2.5</v>
      </c>
      <c r="H60" s="51">
        <f t="shared" si="17"/>
        <v>0</v>
      </c>
      <c r="I60" s="51">
        <f t="shared" si="17"/>
        <v>0</v>
      </c>
      <c r="J60" s="52">
        <f t="shared" si="17"/>
        <v>0.5</v>
      </c>
      <c r="K60" s="38">
        <f t="shared" si="17"/>
        <v>0</v>
      </c>
      <c r="L60" s="39">
        <f t="shared" si="17"/>
        <v>0</v>
      </c>
      <c r="M60" s="39">
        <f t="shared" si="17"/>
        <v>0</v>
      </c>
      <c r="N60" s="39">
        <f t="shared" si="17"/>
        <v>0</v>
      </c>
      <c r="O60" s="39">
        <f t="shared" si="17"/>
        <v>0</v>
      </c>
      <c r="P60" s="39">
        <f t="shared" si="17"/>
        <v>0</v>
      </c>
      <c r="Q60" s="39">
        <f t="shared" si="17"/>
        <v>2.5</v>
      </c>
      <c r="R60" s="39">
        <f t="shared" si="17"/>
        <v>15</v>
      </c>
      <c r="S60" s="39">
        <f t="shared" si="17"/>
        <v>0.5</v>
      </c>
      <c r="T60" s="39">
        <f t="shared" si="17"/>
        <v>0</v>
      </c>
      <c r="U60" s="39">
        <f t="shared" si="17"/>
        <v>2.5</v>
      </c>
      <c r="V60" s="39"/>
      <c r="W60" s="40"/>
      <c r="X60" s="39">
        <f t="shared" ref="X60:AA60" si="18">SUM(X51:X59)</f>
        <v>15</v>
      </c>
      <c r="Y60" s="39">
        <f t="shared" si="18"/>
        <v>2.5</v>
      </c>
      <c r="Z60" s="39">
        <f t="shared" si="18"/>
        <v>0</v>
      </c>
      <c r="AA60" s="39">
        <f t="shared" si="18"/>
        <v>0</v>
      </c>
      <c r="AB60" s="41"/>
      <c r="AC60" s="39">
        <f t="shared" ref="AC60:AJ60" si="19">SUM(AC51:AC59)</f>
        <v>37.5</v>
      </c>
      <c r="AD60" s="39">
        <f t="shared" si="19"/>
        <v>2.5</v>
      </c>
      <c r="AE60" s="39">
        <f t="shared" si="19"/>
        <v>0</v>
      </c>
      <c r="AF60" s="39">
        <f t="shared" si="19"/>
        <v>0</v>
      </c>
      <c r="AG60" s="40">
        <f t="shared" si="19"/>
        <v>15</v>
      </c>
      <c r="AH60" s="39">
        <f t="shared" si="19"/>
        <v>2.5</v>
      </c>
      <c r="AI60" s="39">
        <f t="shared" si="19"/>
        <v>0</v>
      </c>
      <c r="AJ60" s="41">
        <f t="shared" si="19"/>
        <v>0</v>
      </c>
      <c r="AK60" s="39"/>
      <c r="AL60" s="39"/>
      <c r="AM60" s="39"/>
      <c r="AN60" s="39"/>
      <c r="AO60" s="39"/>
      <c r="AP60" s="39"/>
    </row>
    <row r="61" spans="1:42" ht="15.75" customHeight="1" x14ac:dyDescent="0.3">
      <c r="A61" s="19"/>
      <c r="B61" s="53"/>
      <c r="C61" s="14"/>
      <c r="D61" s="19"/>
      <c r="E61" s="19"/>
      <c r="F61" s="19"/>
      <c r="G61" s="14"/>
      <c r="H61" s="19"/>
      <c r="I61" s="19"/>
      <c r="J61" s="22"/>
      <c r="K61" s="19"/>
      <c r="L61" s="19"/>
      <c r="M61" s="19"/>
      <c r="N61" s="19"/>
      <c r="O61" s="19"/>
      <c r="P61" s="22"/>
      <c r="Q61" s="14"/>
      <c r="R61" s="19"/>
      <c r="S61" s="19"/>
      <c r="T61" s="19"/>
      <c r="U61" s="19"/>
      <c r="V61" s="19"/>
      <c r="W61" s="14"/>
      <c r="X61" s="19"/>
      <c r="Y61" s="19"/>
      <c r="Z61" s="19"/>
      <c r="AA61" s="19"/>
      <c r="AB61" s="22"/>
      <c r="AC61" s="19"/>
      <c r="AD61" s="19"/>
      <c r="AE61" s="19"/>
      <c r="AF61" s="19"/>
      <c r="AG61" s="14"/>
      <c r="AH61" s="19"/>
      <c r="AI61" s="19"/>
      <c r="AJ61" s="22"/>
    </row>
    <row r="62" spans="1:42" ht="15.75" customHeight="1" x14ac:dyDescent="0.3">
      <c r="A62" s="19"/>
      <c r="B62" s="53"/>
      <c r="C62" s="14"/>
      <c r="D62" s="19"/>
      <c r="E62" s="19"/>
      <c r="F62" s="19"/>
      <c r="G62" s="14"/>
      <c r="H62" s="19"/>
      <c r="I62" s="19"/>
      <c r="J62" s="22"/>
      <c r="K62" s="19"/>
      <c r="L62" s="19"/>
      <c r="M62" s="19"/>
      <c r="N62" s="19"/>
      <c r="O62" s="19"/>
      <c r="P62" s="22"/>
      <c r="Q62" s="14"/>
      <c r="R62" s="19"/>
      <c r="S62" s="19"/>
      <c r="T62" s="19"/>
      <c r="U62" s="19"/>
      <c r="V62" s="19"/>
      <c r="W62" s="14"/>
      <c r="X62" s="19"/>
      <c r="Y62" s="19"/>
      <c r="Z62" s="19"/>
      <c r="AA62" s="19"/>
      <c r="AB62" s="22"/>
      <c r="AC62" s="19"/>
      <c r="AD62" s="19"/>
      <c r="AE62" s="19"/>
      <c r="AF62" s="19"/>
      <c r="AG62" s="14"/>
      <c r="AH62" s="19"/>
      <c r="AI62" s="19"/>
      <c r="AJ62" s="22"/>
    </row>
    <row r="63" spans="1:42" ht="15.75" customHeight="1" x14ac:dyDescent="0.3">
      <c r="A63" s="13" t="s">
        <v>40</v>
      </c>
      <c r="B63" s="53"/>
      <c r="C63" s="14"/>
      <c r="D63" s="19"/>
      <c r="E63" s="19"/>
      <c r="F63" s="19"/>
      <c r="G63" s="14"/>
      <c r="H63" s="19"/>
      <c r="I63" s="19"/>
      <c r="J63" s="22"/>
      <c r="K63" s="19"/>
      <c r="L63" s="19"/>
      <c r="M63" s="19"/>
      <c r="N63" s="19"/>
      <c r="O63" s="19"/>
      <c r="P63" s="22"/>
      <c r="Q63" s="14"/>
      <c r="R63" s="19"/>
      <c r="S63" s="19"/>
      <c r="T63" s="19"/>
      <c r="U63" s="19"/>
      <c r="V63" s="19"/>
      <c r="W63" s="14"/>
      <c r="X63" s="19"/>
      <c r="Y63" s="19"/>
      <c r="Z63" s="19"/>
      <c r="AA63" s="19"/>
      <c r="AB63" s="22"/>
      <c r="AC63" s="19"/>
      <c r="AD63" s="19"/>
      <c r="AE63" s="19"/>
      <c r="AF63" s="19"/>
      <c r="AG63" s="14"/>
      <c r="AH63" s="19"/>
      <c r="AI63" s="19"/>
      <c r="AJ63" s="22"/>
    </row>
    <row r="64" spans="1:42" ht="15.75" customHeight="1" x14ac:dyDescent="0.3">
      <c r="A64" s="19" t="s">
        <v>97</v>
      </c>
      <c r="B64" s="53" t="s">
        <v>98</v>
      </c>
      <c r="C64" s="25">
        <v>37.5</v>
      </c>
      <c r="D64" s="26">
        <v>37.5</v>
      </c>
      <c r="E64" s="26">
        <v>97.5</v>
      </c>
      <c r="F64" s="26">
        <v>97.5</v>
      </c>
      <c r="G64" s="14"/>
      <c r="H64" s="26">
        <v>2.5</v>
      </c>
      <c r="I64" s="26">
        <v>97.5</v>
      </c>
      <c r="J64" s="27">
        <v>97.5</v>
      </c>
      <c r="K64" s="19"/>
      <c r="L64" s="19"/>
      <c r="M64" s="19"/>
      <c r="N64" s="19"/>
      <c r="O64" s="19"/>
      <c r="P64" s="22"/>
      <c r="Q64" s="14">
        <v>0.5</v>
      </c>
      <c r="R64" s="19">
        <v>97.5</v>
      </c>
      <c r="S64" s="19">
        <v>97.5</v>
      </c>
      <c r="T64" s="19">
        <v>97.5</v>
      </c>
      <c r="U64" s="19">
        <v>97.5</v>
      </c>
      <c r="V64" s="19">
        <v>97.5</v>
      </c>
      <c r="W64" s="14"/>
      <c r="X64" s="19">
        <v>37.5</v>
      </c>
      <c r="Y64" s="19">
        <v>85</v>
      </c>
      <c r="Z64" s="19">
        <v>97.5</v>
      </c>
      <c r="AA64" s="19">
        <v>97.5</v>
      </c>
      <c r="AB64" s="22">
        <v>97.5</v>
      </c>
      <c r="AC64" s="19">
        <v>15</v>
      </c>
      <c r="AD64" s="19">
        <v>62.5</v>
      </c>
      <c r="AE64" s="19">
        <v>97.5</v>
      </c>
      <c r="AF64" s="19">
        <v>85</v>
      </c>
      <c r="AG64" s="14"/>
      <c r="AH64" s="19">
        <v>15</v>
      </c>
      <c r="AI64" s="19">
        <v>62.5</v>
      </c>
      <c r="AJ64" s="22">
        <v>85</v>
      </c>
    </row>
    <row r="65" spans="1:42" ht="15.75" customHeight="1" x14ac:dyDescent="0.3">
      <c r="A65" s="19" t="s">
        <v>99</v>
      </c>
      <c r="B65" s="53" t="s">
        <v>100</v>
      </c>
      <c r="C65" s="14"/>
      <c r="D65" s="19"/>
      <c r="E65" s="19"/>
      <c r="F65" s="19"/>
      <c r="G65" s="14"/>
      <c r="H65" s="19"/>
      <c r="I65" s="19"/>
      <c r="J65" s="22"/>
      <c r="K65" s="19"/>
      <c r="L65" s="19"/>
      <c r="M65" s="19"/>
      <c r="N65" s="19"/>
      <c r="O65" s="19"/>
      <c r="P65" s="22"/>
      <c r="Q65" s="14"/>
      <c r="R65" s="19"/>
      <c r="S65" s="19"/>
      <c r="T65" s="19"/>
      <c r="U65" s="19"/>
      <c r="V65" s="19"/>
      <c r="W65" s="14"/>
      <c r="X65" s="19"/>
      <c r="Y65" s="19"/>
      <c r="Z65" s="19"/>
      <c r="AA65" s="19"/>
      <c r="AB65" s="22"/>
      <c r="AC65" s="19"/>
      <c r="AD65" s="19"/>
      <c r="AE65" s="19"/>
      <c r="AF65" s="19"/>
      <c r="AG65" s="14"/>
      <c r="AH65" s="19"/>
      <c r="AI65" s="19"/>
      <c r="AJ65" s="22"/>
    </row>
    <row r="66" spans="1:42" ht="15.75" customHeight="1" x14ac:dyDescent="0.3">
      <c r="A66" s="19"/>
      <c r="B66" s="53"/>
      <c r="C66" s="14"/>
      <c r="D66" s="19"/>
      <c r="E66" s="19"/>
      <c r="F66" s="19"/>
      <c r="G66" s="14"/>
      <c r="H66" s="19"/>
      <c r="I66" s="19"/>
      <c r="J66" s="22"/>
      <c r="K66" s="19"/>
      <c r="L66" s="19"/>
      <c r="M66" s="19"/>
      <c r="N66" s="19"/>
      <c r="O66" s="19"/>
      <c r="P66" s="22"/>
      <c r="Q66" s="14"/>
      <c r="R66" s="19"/>
      <c r="S66" s="19"/>
      <c r="T66" s="19"/>
      <c r="U66" s="19"/>
      <c r="V66" s="19"/>
      <c r="W66" s="14"/>
      <c r="X66" s="19"/>
      <c r="Y66" s="19"/>
      <c r="Z66" s="19"/>
      <c r="AA66" s="19"/>
      <c r="AB66" s="22"/>
      <c r="AC66" s="19"/>
      <c r="AD66" s="19"/>
      <c r="AE66" s="19"/>
      <c r="AF66" s="19"/>
      <c r="AG66" s="14"/>
      <c r="AH66" s="19"/>
      <c r="AI66" s="19"/>
      <c r="AJ66" s="22"/>
    </row>
    <row r="67" spans="1:42" ht="15.75" customHeight="1" x14ac:dyDescent="0.3">
      <c r="A67" s="19"/>
      <c r="B67" s="53"/>
      <c r="C67" s="14"/>
      <c r="D67" s="19"/>
      <c r="E67" s="19"/>
      <c r="F67" s="19"/>
      <c r="G67" s="14"/>
      <c r="H67" s="19"/>
      <c r="I67" s="19"/>
      <c r="J67" s="22"/>
      <c r="K67" s="19"/>
      <c r="L67" s="19"/>
      <c r="M67" s="19"/>
      <c r="N67" s="19"/>
      <c r="O67" s="19"/>
      <c r="P67" s="22"/>
      <c r="Q67" s="14"/>
      <c r="R67" s="19"/>
      <c r="S67" s="19"/>
      <c r="T67" s="19"/>
      <c r="U67" s="19"/>
      <c r="V67" s="19"/>
      <c r="W67" s="14"/>
      <c r="X67" s="19"/>
      <c r="Y67" s="19"/>
      <c r="Z67" s="19"/>
      <c r="AA67" s="19"/>
      <c r="AB67" s="22"/>
      <c r="AC67" s="19"/>
      <c r="AD67" s="19"/>
      <c r="AE67" s="19"/>
      <c r="AF67" s="19"/>
      <c r="AG67" s="14"/>
      <c r="AH67" s="19"/>
      <c r="AI67" s="19"/>
      <c r="AJ67" s="22"/>
    </row>
    <row r="68" spans="1:42" ht="15.75" customHeight="1" x14ac:dyDescent="0.3">
      <c r="A68" s="67" t="s">
        <v>101</v>
      </c>
      <c r="B68" s="68"/>
      <c r="C68" s="39">
        <f t="shared" ref="C68:U68" si="20">SUM(C61:C67)</f>
        <v>37.5</v>
      </c>
      <c r="D68" s="39">
        <f t="shared" si="20"/>
        <v>37.5</v>
      </c>
      <c r="E68" s="39">
        <f t="shared" si="20"/>
        <v>97.5</v>
      </c>
      <c r="F68" s="73">
        <f t="shared" si="20"/>
        <v>97.5</v>
      </c>
      <c r="G68" s="50">
        <f t="shared" si="20"/>
        <v>0</v>
      </c>
      <c r="H68" s="51">
        <f t="shared" si="20"/>
        <v>2.5</v>
      </c>
      <c r="I68" s="51">
        <f t="shared" si="20"/>
        <v>97.5</v>
      </c>
      <c r="J68" s="52">
        <f t="shared" si="20"/>
        <v>97.5</v>
      </c>
      <c r="K68" s="38">
        <f t="shared" si="20"/>
        <v>0</v>
      </c>
      <c r="L68" s="39">
        <f t="shared" si="20"/>
        <v>0</v>
      </c>
      <c r="M68" s="39">
        <f t="shared" si="20"/>
        <v>0</v>
      </c>
      <c r="N68" s="39">
        <f t="shared" si="20"/>
        <v>0</v>
      </c>
      <c r="O68" s="39">
        <f t="shared" si="20"/>
        <v>0</v>
      </c>
      <c r="P68" s="39">
        <f t="shared" si="20"/>
        <v>0</v>
      </c>
      <c r="Q68" s="39">
        <f t="shared" si="20"/>
        <v>0.5</v>
      </c>
      <c r="R68" s="39">
        <f t="shared" si="20"/>
        <v>97.5</v>
      </c>
      <c r="S68" s="39">
        <f t="shared" si="20"/>
        <v>97.5</v>
      </c>
      <c r="T68" s="39">
        <f t="shared" si="20"/>
        <v>97.5</v>
      </c>
      <c r="U68" s="39">
        <f t="shared" si="20"/>
        <v>97.5</v>
      </c>
      <c r="V68" s="39"/>
      <c r="W68" s="40"/>
      <c r="X68" s="39">
        <f t="shared" ref="X68:AA68" si="21">SUM(X61:X67)</f>
        <v>37.5</v>
      </c>
      <c r="Y68" s="39">
        <f t="shared" si="21"/>
        <v>85</v>
      </c>
      <c r="Z68" s="39">
        <f t="shared" si="21"/>
        <v>97.5</v>
      </c>
      <c r="AA68" s="39">
        <f t="shared" si="21"/>
        <v>97.5</v>
      </c>
      <c r="AB68" s="41"/>
      <c r="AC68" s="39">
        <f t="shared" ref="AC68:AJ68" si="22">SUM(AC61:AC67)</f>
        <v>15</v>
      </c>
      <c r="AD68" s="39">
        <f t="shared" si="22"/>
        <v>62.5</v>
      </c>
      <c r="AE68" s="39">
        <f t="shared" si="22"/>
        <v>97.5</v>
      </c>
      <c r="AF68" s="39">
        <f t="shared" si="22"/>
        <v>85</v>
      </c>
      <c r="AG68" s="40">
        <f t="shared" si="22"/>
        <v>0</v>
      </c>
      <c r="AH68" s="39">
        <f t="shared" si="22"/>
        <v>15</v>
      </c>
      <c r="AI68" s="39">
        <f t="shared" si="22"/>
        <v>62.5</v>
      </c>
      <c r="AJ68" s="41">
        <f t="shared" si="22"/>
        <v>85</v>
      </c>
      <c r="AK68" s="39"/>
      <c r="AL68" s="39"/>
      <c r="AM68" s="39"/>
      <c r="AN68" s="39"/>
      <c r="AO68" s="39"/>
      <c r="AP68" s="39"/>
    </row>
    <row r="69" spans="1:42" ht="15.75" customHeight="1" x14ac:dyDescent="0.3">
      <c r="A69" s="19"/>
      <c r="B69" s="53"/>
      <c r="G69" s="14"/>
      <c r="H69" s="14"/>
      <c r="I69" s="14"/>
      <c r="J69" s="14"/>
      <c r="K69" s="55"/>
      <c r="L69" s="54"/>
      <c r="M69" s="54"/>
      <c r="N69" s="54"/>
      <c r="O69" s="54"/>
      <c r="P69" s="56"/>
      <c r="Q69" s="55"/>
      <c r="R69" s="54"/>
      <c r="S69" s="54"/>
      <c r="T69" s="54"/>
      <c r="U69" s="54"/>
      <c r="V69" s="54"/>
      <c r="W69" s="55"/>
      <c r="X69" s="54"/>
      <c r="Y69" s="54"/>
      <c r="Z69" s="54"/>
      <c r="AA69" s="54"/>
      <c r="AB69" s="56"/>
      <c r="AC69" s="54"/>
      <c r="AD69" s="54"/>
      <c r="AE69" s="54"/>
      <c r="AF69" s="54"/>
      <c r="AG69" s="55"/>
      <c r="AH69" s="54"/>
      <c r="AI69" s="54"/>
      <c r="AJ69" s="56"/>
    </row>
    <row r="70" spans="1:42" ht="15.75" customHeight="1" x14ac:dyDescent="0.3">
      <c r="A70" s="57" t="s">
        <v>102</v>
      </c>
      <c r="B70" s="58"/>
      <c r="C70" s="59"/>
      <c r="D70" s="60"/>
      <c r="E70" s="60"/>
      <c r="F70" s="60"/>
      <c r="G70" s="16"/>
      <c r="H70" s="16"/>
      <c r="I70" s="16"/>
      <c r="J70" s="16"/>
      <c r="K70" s="59"/>
      <c r="L70" s="60"/>
      <c r="M70" s="60"/>
      <c r="N70" s="60"/>
      <c r="O70" s="60"/>
      <c r="P70" s="63"/>
      <c r="Q70" s="59"/>
      <c r="R70" s="60"/>
      <c r="S70" s="60"/>
      <c r="T70" s="60"/>
      <c r="U70" s="60"/>
      <c r="V70" s="60"/>
      <c r="W70" s="59"/>
      <c r="X70" s="60"/>
      <c r="Y70" s="60"/>
      <c r="Z70" s="60"/>
      <c r="AA70" s="60"/>
      <c r="AB70" s="63"/>
      <c r="AC70" s="60"/>
      <c r="AD70" s="60"/>
      <c r="AE70" s="60"/>
      <c r="AF70" s="60"/>
      <c r="AG70" s="59"/>
      <c r="AH70" s="60"/>
      <c r="AI70" s="60"/>
      <c r="AJ70" s="63"/>
    </row>
    <row r="71" spans="1:42" ht="15.75" customHeight="1" x14ac:dyDescent="0.3">
      <c r="A71" t="s">
        <v>46</v>
      </c>
      <c r="B71" s="64" t="s">
        <v>103</v>
      </c>
      <c r="C71" s="31">
        <v>15</v>
      </c>
      <c r="D71" s="31">
        <v>62.5</v>
      </c>
      <c r="E71" s="31">
        <v>37.5</v>
      </c>
      <c r="F71" s="31">
        <v>37.5</v>
      </c>
      <c r="G71" s="74">
        <v>0.5</v>
      </c>
      <c r="H71" s="75">
        <v>15</v>
      </c>
      <c r="I71" s="75">
        <v>62.5</v>
      </c>
      <c r="J71" s="76">
        <v>2.5</v>
      </c>
      <c r="K71" s="19"/>
      <c r="L71" s="19"/>
      <c r="M71" s="19"/>
      <c r="N71" s="19"/>
      <c r="O71" s="19"/>
      <c r="P71" s="22"/>
      <c r="Q71" s="14">
        <v>2.5</v>
      </c>
      <c r="R71" s="19">
        <v>37.5</v>
      </c>
      <c r="S71" s="19">
        <v>62.5</v>
      </c>
      <c r="T71" s="19">
        <v>15</v>
      </c>
      <c r="U71" s="19">
        <v>15</v>
      </c>
      <c r="V71" s="19">
        <v>15</v>
      </c>
      <c r="W71" s="14">
        <v>15</v>
      </c>
      <c r="X71" s="19">
        <v>15</v>
      </c>
      <c r="Y71" s="19">
        <v>15</v>
      </c>
      <c r="Z71" s="19">
        <v>37.5</v>
      </c>
      <c r="AA71" s="19">
        <v>15</v>
      </c>
      <c r="AB71" s="22">
        <v>15</v>
      </c>
      <c r="AC71" s="19">
        <v>15</v>
      </c>
      <c r="AD71" s="19">
        <v>2.5</v>
      </c>
      <c r="AE71" s="19">
        <v>62.5</v>
      </c>
      <c r="AF71" s="19">
        <v>2.5</v>
      </c>
      <c r="AG71" s="14">
        <v>2.5</v>
      </c>
      <c r="AH71" s="19">
        <v>15</v>
      </c>
      <c r="AI71" s="19">
        <v>62.5</v>
      </c>
      <c r="AJ71" s="22">
        <v>15</v>
      </c>
    </row>
    <row r="72" spans="1:42" ht="15.75" customHeight="1" x14ac:dyDescent="0.3">
      <c r="A72" t="s">
        <v>49</v>
      </c>
      <c r="B72" s="64" t="s">
        <v>104</v>
      </c>
      <c r="C72" s="31">
        <v>37.5</v>
      </c>
      <c r="D72" s="31">
        <v>37.5</v>
      </c>
      <c r="E72" s="31">
        <v>37.5</v>
      </c>
      <c r="F72" s="31">
        <v>15</v>
      </c>
      <c r="G72" s="25">
        <v>2.5</v>
      </c>
      <c r="H72" s="26">
        <v>2.5</v>
      </c>
      <c r="I72" s="26">
        <v>37.5</v>
      </c>
      <c r="J72" s="27">
        <v>2.5</v>
      </c>
      <c r="K72" s="19"/>
      <c r="L72" s="19"/>
      <c r="M72" s="19"/>
      <c r="N72" s="19"/>
      <c r="O72" s="19"/>
      <c r="P72" s="22"/>
      <c r="Q72" s="14">
        <v>37.5</v>
      </c>
      <c r="R72" s="19">
        <v>37.5</v>
      </c>
      <c r="S72" s="19">
        <v>37.5</v>
      </c>
      <c r="T72" s="19">
        <v>15</v>
      </c>
      <c r="U72" s="19">
        <v>15</v>
      </c>
      <c r="V72" s="19">
        <v>2.5</v>
      </c>
      <c r="W72" s="14">
        <v>37.5</v>
      </c>
      <c r="X72" s="19">
        <v>15</v>
      </c>
      <c r="Y72" s="19">
        <v>2.5</v>
      </c>
      <c r="Z72" s="19">
        <v>15</v>
      </c>
      <c r="AA72" s="19">
        <v>2.5</v>
      </c>
      <c r="AB72" s="22">
        <v>15</v>
      </c>
      <c r="AC72" s="19">
        <v>15</v>
      </c>
      <c r="AD72" s="19">
        <v>37.5</v>
      </c>
      <c r="AE72" s="19">
        <v>37.5</v>
      </c>
      <c r="AF72" s="19">
        <v>2.5</v>
      </c>
      <c r="AG72" s="14">
        <v>0.5</v>
      </c>
      <c r="AH72" s="19">
        <v>2.5</v>
      </c>
      <c r="AI72" s="19">
        <v>2.5</v>
      </c>
      <c r="AJ72" s="22">
        <v>0.5</v>
      </c>
    </row>
    <row r="73" spans="1:42" ht="15.75" customHeight="1" x14ac:dyDescent="0.3">
      <c r="A73" t="s">
        <v>105</v>
      </c>
      <c r="B73" s="64" t="s">
        <v>106</v>
      </c>
      <c r="C73" s="31">
        <v>62.5</v>
      </c>
      <c r="D73" s="31">
        <v>37.5</v>
      </c>
      <c r="E73" s="31">
        <v>15</v>
      </c>
      <c r="F73" s="31">
        <v>37.5</v>
      </c>
      <c r="G73" s="25">
        <v>15</v>
      </c>
      <c r="H73" s="26">
        <v>62.5</v>
      </c>
      <c r="I73" s="26">
        <v>15</v>
      </c>
      <c r="J73" s="27">
        <v>15</v>
      </c>
      <c r="K73" s="19"/>
      <c r="L73" s="19"/>
      <c r="M73" s="19"/>
      <c r="N73" s="19"/>
      <c r="O73" s="19"/>
      <c r="P73" s="22"/>
      <c r="Q73" s="14">
        <v>37.5</v>
      </c>
      <c r="R73" s="19">
        <v>15</v>
      </c>
      <c r="S73" s="19">
        <v>15</v>
      </c>
      <c r="T73" s="19">
        <v>85</v>
      </c>
      <c r="U73" s="19">
        <v>62.5</v>
      </c>
      <c r="V73" s="19">
        <v>37.5</v>
      </c>
      <c r="W73" s="14">
        <v>15</v>
      </c>
      <c r="X73" s="19">
        <v>37.5</v>
      </c>
      <c r="Y73" s="19">
        <v>85</v>
      </c>
      <c r="Z73" s="19">
        <v>37.5</v>
      </c>
      <c r="AA73" s="19">
        <v>37.5</v>
      </c>
      <c r="AB73" s="22">
        <v>37.5</v>
      </c>
      <c r="AC73" s="19">
        <v>15</v>
      </c>
      <c r="AD73" s="19">
        <v>62.5</v>
      </c>
      <c r="AE73" s="19">
        <v>15</v>
      </c>
      <c r="AF73" s="19">
        <v>15</v>
      </c>
      <c r="AG73" s="14">
        <v>37.5</v>
      </c>
      <c r="AH73" s="19">
        <v>62.5</v>
      </c>
      <c r="AI73" s="19">
        <v>37.5</v>
      </c>
      <c r="AJ73" s="22">
        <v>37.5</v>
      </c>
    </row>
    <row r="74" spans="1:42" ht="15.75" customHeight="1" x14ac:dyDescent="0.3">
      <c r="A74" t="s">
        <v>107</v>
      </c>
      <c r="B74" s="64"/>
      <c r="C74" s="25"/>
      <c r="D74" s="26"/>
      <c r="E74" s="26"/>
      <c r="F74" s="26"/>
      <c r="G74" s="25">
        <v>15</v>
      </c>
      <c r="H74" s="26">
        <v>0.5</v>
      </c>
      <c r="I74" s="26">
        <v>0.5</v>
      </c>
      <c r="J74" s="27">
        <v>15</v>
      </c>
      <c r="K74" s="19"/>
      <c r="L74" s="19"/>
      <c r="M74" s="19"/>
      <c r="N74" s="19"/>
      <c r="O74" s="19"/>
      <c r="P74" s="22"/>
      <c r="Q74" s="14"/>
      <c r="R74" s="19"/>
      <c r="S74" s="19"/>
      <c r="T74" s="19"/>
      <c r="U74" s="19"/>
      <c r="V74" s="19"/>
      <c r="W74" s="14"/>
      <c r="X74" s="19"/>
      <c r="Y74" s="19"/>
      <c r="Z74" s="19"/>
      <c r="AA74" s="19"/>
      <c r="AB74" s="22"/>
      <c r="AC74" s="19">
        <v>15</v>
      </c>
      <c r="AD74" s="19">
        <v>15</v>
      </c>
      <c r="AE74" s="19">
        <v>15</v>
      </c>
      <c r="AF74" s="19">
        <v>37.5</v>
      </c>
      <c r="AG74" s="14"/>
      <c r="AH74" s="19"/>
      <c r="AI74" s="19"/>
      <c r="AJ74" s="22"/>
    </row>
    <row r="75" spans="1:42" ht="15.75" customHeight="1" x14ac:dyDescent="0.3">
      <c r="A75" s="56" t="s">
        <v>108</v>
      </c>
      <c r="B75" s="65"/>
      <c r="C75" s="55"/>
      <c r="D75" s="54"/>
      <c r="E75" s="54"/>
      <c r="F75" s="54"/>
      <c r="G75" s="55"/>
      <c r="H75" s="54"/>
      <c r="I75" s="54"/>
      <c r="J75" s="95">
        <v>2.5</v>
      </c>
      <c r="K75" s="54"/>
      <c r="L75" s="54"/>
      <c r="M75" s="54"/>
      <c r="N75" s="54"/>
      <c r="O75" s="54"/>
      <c r="P75" s="56"/>
      <c r="Q75" s="55"/>
      <c r="R75" s="54"/>
      <c r="S75" s="54"/>
      <c r="T75" s="54"/>
      <c r="U75" s="54"/>
      <c r="V75" s="54"/>
      <c r="W75" s="55"/>
      <c r="X75" s="54"/>
      <c r="Y75" s="54"/>
      <c r="Z75" s="54"/>
      <c r="AA75" s="54"/>
      <c r="AB75" s="56"/>
      <c r="AC75" s="54"/>
      <c r="AD75" s="54"/>
      <c r="AE75" s="54"/>
      <c r="AF75" s="54"/>
      <c r="AG75" s="55"/>
      <c r="AH75" s="54"/>
      <c r="AI75" s="54"/>
      <c r="AJ75" s="56"/>
    </row>
    <row r="76" spans="1:42" ht="15.75" customHeight="1" x14ac:dyDescent="0.3"/>
    <row r="77" spans="1:42" ht="15.75" customHeight="1" x14ac:dyDescent="0.3"/>
    <row r="78" spans="1:42" ht="15.75" customHeight="1" x14ac:dyDescent="0.3"/>
    <row r="79" spans="1:42" ht="15.75" customHeight="1" x14ac:dyDescent="0.3"/>
    <row r="80" spans="1:42"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sheetData>
  <mergeCells count="6">
    <mergeCell ref="AG6:AJ6"/>
    <mergeCell ref="A7:B7"/>
    <mergeCell ref="K6:P6"/>
    <mergeCell ref="Q6:V6"/>
    <mergeCell ref="W6:AB6"/>
    <mergeCell ref="AC6:AF6"/>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1001"/>
  <sheetViews>
    <sheetView zoomScale="70" zoomScaleNormal="70" workbookViewId="0">
      <pane xSplit="2" ySplit="7" topLeftCell="P14" activePane="bottomRight" state="frozen"/>
      <selection pane="topRight" activeCell="C1" sqref="C1"/>
      <selection pane="bottomLeft" activeCell="A8" sqref="A8"/>
      <selection pane="bottomRight" activeCell="AB24" sqref="AB24"/>
    </sheetView>
  </sheetViews>
  <sheetFormatPr defaultColWidth="14.44140625" defaultRowHeight="15" customHeight="1" x14ac:dyDescent="0.3"/>
  <cols>
    <col min="1" max="1" width="22" customWidth="1"/>
    <col min="2" max="2" width="35.5546875" customWidth="1"/>
    <col min="3" max="12" width="9.6640625" customWidth="1"/>
    <col min="13" max="13" width="10.109375" customWidth="1"/>
    <col min="14" max="32" width="9.109375" customWidth="1"/>
    <col min="33" max="37" width="8.6640625" customWidth="1"/>
    <col min="38" max="38" width="18.44140625" customWidth="1"/>
    <col min="39" max="43" width="8.6640625" customWidth="1"/>
  </cols>
  <sheetData>
    <row r="1" spans="1:43" ht="14.4" x14ac:dyDescent="0.3">
      <c r="K1" s="1"/>
    </row>
    <row r="2" spans="1:43" ht="18" x14ac:dyDescent="0.35">
      <c r="A2" s="2" t="s">
        <v>0</v>
      </c>
      <c r="K2" s="1"/>
      <c r="L2" t="s">
        <v>1</v>
      </c>
    </row>
    <row r="3" spans="1:43" ht="18" x14ac:dyDescent="0.35">
      <c r="A3" s="2" t="s">
        <v>2</v>
      </c>
      <c r="K3" s="1"/>
      <c r="L3" s="3" t="s">
        <v>3</v>
      </c>
      <c r="M3" s="3" t="s">
        <v>4</v>
      </c>
      <c r="N3" s="3" t="s">
        <v>5</v>
      </c>
      <c r="O3" s="3" t="s">
        <v>6</v>
      </c>
      <c r="P3" s="3" t="s">
        <v>7</v>
      </c>
      <c r="Q3" s="3" t="s">
        <v>8</v>
      </c>
      <c r="R3" s="3" t="s">
        <v>9</v>
      </c>
      <c r="S3" s="4"/>
    </row>
    <row r="4" spans="1:43" ht="18" x14ac:dyDescent="0.35">
      <c r="A4" s="2" t="s">
        <v>10</v>
      </c>
      <c r="K4" s="1"/>
      <c r="L4" s="3">
        <v>0.5</v>
      </c>
      <c r="M4" s="3">
        <v>2.5</v>
      </c>
      <c r="N4" s="3">
        <v>15</v>
      </c>
      <c r="O4" s="3">
        <v>37.5</v>
      </c>
      <c r="P4" s="3">
        <v>62.5</v>
      </c>
      <c r="Q4" s="3">
        <v>85</v>
      </c>
      <c r="R4" s="3">
        <v>97.5</v>
      </c>
      <c r="S4" s="4"/>
    </row>
    <row r="5" spans="1:43" ht="18" x14ac:dyDescent="0.35">
      <c r="A5" s="2" t="s">
        <v>11</v>
      </c>
      <c r="K5" s="1"/>
      <c r="AM5" s="134" t="s">
        <v>12</v>
      </c>
      <c r="AN5" s="135"/>
      <c r="AO5" s="135"/>
      <c r="AP5" s="135"/>
    </row>
    <row r="6" spans="1:43" ht="14.4" x14ac:dyDescent="0.3">
      <c r="C6" s="5" t="s">
        <v>13</v>
      </c>
      <c r="D6" s="5"/>
      <c r="E6" s="5"/>
      <c r="F6" s="5"/>
      <c r="G6" s="5" t="s">
        <v>14</v>
      </c>
      <c r="H6" s="6"/>
      <c r="I6" s="6"/>
      <c r="J6" s="6"/>
      <c r="K6" s="136" t="s">
        <v>15</v>
      </c>
      <c r="L6" s="137"/>
      <c r="M6" s="137"/>
      <c r="N6" s="137"/>
      <c r="O6" s="137"/>
      <c r="P6" s="137"/>
      <c r="Q6" s="136" t="s">
        <v>16</v>
      </c>
      <c r="R6" s="137"/>
      <c r="S6" s="137"/>
      <c r="T6" s="137"/>
      <c r="U6" s="137"/>
      <c r="V6" s="138"/>
      <c r="W6" s="136" t="s">
        <v>17</v>
      </c>
      <c r="X6" s="137"/>
      <c r="Y6" s="137"/>
      <c r="Z6" s="137"/>
      <c r="AA6" s="137"/>
      <c r="AB6" s="138"/>
      <c r="AC6" s="139" t="s">
        <v>18</v>
      </c>
      <c r="AD6" s="137"/>
      <c r="AE6" s="137"/>
      <c r="AF6" s="137"/>
      <c r="AG6" s="136" t="s">
        <v>19</v>
      </c>
      <c r="AH6" s="137"/>
      <c r="AI6" s="137"/>
      <c r="AJ6" s="138"/>
      <c r="AM6" s="7" t="s">
        <v>16</v>
      </c>
      <c r="AN6" s="7" t="s">
        <v>17</v>
      </c>
      <c r="AO6" s="7" t="s">
        <v>18</v>
      </c>
      <c r="AP6" s="7" t="s">
        <v>19</v>
      </c>
      <c r="AQ6" s="7"/>
    </row>
    <row r="7" spans="1:43" ht="14.4" x14ac:dyDescent="0.3">
      <c r="A7" s="132" t="s">
        <v>20</v>
      </c>
      <c r="B7" s="133"/>
      <c r="C7" s="8" t="s">
        <v>21</v>
      </c>
      <c r="D7" s="8" t="s">
        <v>22</v>
      </c>
      <c r="E7" s="8" t="s">
        <v>23</v>
      </c>
      <c r="F7" s="8" t="s">
        <v>24</v>
      </c>
      <c r="G7" s="9" t="s">
        <v>21</v>
      </c>
      <c r="H7" s="10" t="s">
        <v>22</v>
      </c>
      <c r="I7" s="10" t="s">
        <v>23</v>
      </c>
      <c r="J7" s="11" t="s">
        <v>24</v>
      </c>
      <c r="K7" s="12" t="s">
        <v>25</v>
      </c>
      <c r="L7" s="9" t="s">
        <v>21</v>
      </c>
      <c r="M7" s="10" t="s">
        <v>22</v>
      </c>
      <c r="N7" s="10" t="s">
        <v>23</v>
      </c>
      <c r="O7" s="11" t="s">
        <v>24</v>
      </c>
      <c r="P7" s="11" t="s">
        <v>26</v>
      </c>
      <c r="Q7" s="11" t="s">
        <v>25</v>
      </c>
      <c r="R7" s="10" t="s">
        <v>21</v>
      </c>
      <c r="S7" s="10" t="s">
        <v>22</v>
      </c>
      <c r="T7" s="10" t="s">
        <v>23</v>
      </c>
      <c r="U7" s="10" t="s">
        <v>24</v>
      </c>
      <c r="V7" s="11" t="s">
        <v>27</v>
      </c>
      <c r="W7" s="10" t="s">
        <v>25</v>
      </c>
      <c r="X7" s="9" t="s">
        <v>21</v>
      </c>
      <c r="Y7" s="10" t="s">
        <v>22</v>
      </c>
      <c r="Z7" s="10" t="s">
        <v>23</v>
      </c>
      <c r="AA7" s="11" t="s">
        <v>24</v>
      </c>
      <c r="AB7" s="10" t="s">
        <v>26</v>
      </c>
      <c r="AC7" s="9" t="s">
        <v>21</v>
      </c>
      <c r="AD7" s="10" t="s">
        <v>22</v>
      </c>
      <c r="AE7" s="10" t="s">
        <v>23</v>
      </c>
      <c r="AF7" s="11" t="s">
        <v>24</v>
      </c>
      <c r="AG7" s="10" t="s">
        <v>21</v>
      </c>
      <c r="AH7" s="10" t="s">
        <v>22</v>
      </c>
      <c r="AI7" s="10" t="s">
        <v>23</v>
      </c>
      <c r="AJ7" s="10" t="s">
        <v>24</v>
      </c>
      <c r="AL7" s="13" t="s">
        <v>28</v>
      </c>
      <c r="AM7">
        <f>AVERAGE(R21:U21)</f>
        <v>12</v>
      </c>
      <c r="AN7">
        <f>AVERAGE(X21:AA21)</f>
        <v>18.75</v>
      </c>
      <c r="AO7">
        <f>AVERAGE(AC21:AF21)</f>
        <v>12</v>
      </c>
      <c r="AP7">
        <f>AVERAGE(AG21:AJ21)</f>
        <v>23.25</v>
      </c>
    </row>
    <row r="8" spans="1:43" ht="14.4" x14ac:dyDescent="0.3">
      <c r="A8" s="14"/>
      <c r="B8" s="15"/>
      <c r="C8" s="16"/>
      <c r="D8" s="17"/>
      <c r="E8" s="17"/>
      <c r="F8" s="18"/>
      <c r="G8" s="19"/>
      <c r="H8" s="19"/>
      <c r="I8" s="19"/>
      <c r="J8" s="19"/>
      <c r="K8" s="14" t="s">
        <v>29</v>
      </c>
      <c r="M8" s="19"/>
      <c r="N8" s="19"/>
      <c r="O8" s="19"/>
      <c r="P8" s="19"/>
      <c r="Q8" s="20"/>
      <c r="R8" s="19"/>
      <c r="S8" s="19"/>
      <c r="T8" s="19"/>
      <c r="U8" s="21"/>
      <c r="V8" s="19"/>
      <c r="W8" s="14"/>
      <c r="X8" s="19"/>
      <c r="Y8" s="19"/>
      <c r="Z8" s="19"/>
      <c r="AA8" s="19"/>
      <c r="AB8" s="22"/>
      <c r="AC8" s="19"/>
      <c r="AD8" s="19"/>
      <c r="AE8" s="19"/>
      <c r="AF8" s="19"/>
      <c r="AG8" s="14"/>
      <c r="AH8" s="19"/>
      <c r="AI8" s="19"/>
      <c r="AJ8" s="22"/>
      <c r="AL8" s="13" t="s">
        <v>30</v>
      </c>
      <c r="AM8">
        <f>AVERAGE(R30:U30)</f>
        <v>0</v>
      </c>
      <c r="AN8">
        <f>AVERAGE(X30:AA30)</f>
        <v>1.25</v>
      </c>
      <c r="AO8">
        <f>AVERAGE(AC30:AF30)</f>
        <v>0.875</v>
      </c>
      <c r="AP8">
        <f>AVERAGE(AG30:AJ30)</f>
        <v>0</v>
      </c>
    </row>
    <row r="9" spans="1:43" ht="14.4" x14ac:dyDescent="0.3">
      <c r="A9" s="23" t="s">
        <v>28</v>
      </c>
      <c r="B9" s="24"/>
      <c r="C9" s="14"/>
      <c r="D9" s="19"/>
      <c r="E9" s="19"/>
      <c r="F9" s="22"/>
      <c r="G9" s="13"/>
      <c r="H9" s="13"/>
      <c r="I9" s="13"/>
      <c r="J9" s="13"/>
      <c r="K9" s="24"/>
      <c r="L9" s="19"/>
      <c r="M9" s="19"/>
      <c r="N9" s="19"/>
      <c r="O9" s="19"/>
      <c r="P9" s="19"/>
      <c r="Q9" s="14"/>
      <c r="R9" s="19"/>
      <c r="S9" s="19"/>
      <c r="T9" s="19"/>
      <c r="U9" s="19"/>
      <c r="V9" s="19"/>
      <c r="W9" s="14"/>
      <c r="X9" s="19"/>
      <c r="Y9" s="19"/>
      <c r="Z9" s="19"/>
      <c r="AA9" s="19"/>
      <c r="AB9" s="22"/>
      <c r="AC9" s="19"/>
      <c r="AD9" s="19"/>
      <c r="AE9" s="19"/>
      <c r="AF9" s="19"/>
      <c r="AG9" s="14"/>
      <c r="AH9" s="19"/>
      <c r="AI9" s="19"/>
      <c r="AJ9" s="22"/>
      <c r="AL9" s="13" t="s">
        <v>31</v>
      </c>
      <c r="AM9">
        <f>AVERAGE(R39:U39)</f>
        <v>2</v>
      </c>
      <c r="AN9">
        <f>AVERAGE(X39:AA39)</f>
        <v>2.5</v>
      </c>
      <c r="AO9">
        <f>AVERAGE(AC39:AF39)</f>
        <v>0.375</v>
      </c>
      <c r="AP9">
        <f>AVERAGE(AG39:AJ39)</f>
        <v>0.875</v>
      </c>
    </row>
    <row r="10" spans="1:43" ht="14.4" x14ac:dyDescent="0.3">
      <c r="A10" s="14" t="s">
        <v>32</v>
      </c>
      <c r="B10" s="15" t="s">
        <v>33</v>
      </c>
      <c r="C10" s="25">
        <v>0.5</v>
      </c>
      <c r="D10" s="26"/>
      <c r="E10" s="26">
        <v>0.5</v>
      </c>
      <c r="F10" s="27">
        <v>0.5</v>
      </c>
      <c r="G10" s="19"/>
      <c r="H10" s="19"/>
      <c r="I10" s="19"/>
      <c r="J10" s="26">
        <v>0.5</v>
      </c>
      <c r="K10" s="15"/>
      <c r="L10" s="19"/>
      <c r="M10" s="19"/>
      <c r="N10" s="19"/>
      <c r="O10" s="19"/>
      <c r="P10" s="19"/>
      <c r="Q10" s="14"/>
      <c r="R10" s="19"/>
      <c r="S10" s="19"/>
      <c r="T10" s="19"/>
      <c r="U10" s="19"/>
      <c r="V10" s="19"/>
      <c r="W10" s="14">
        <v>2.5</v>
      </c>
      <c r="X10" s="19">
        <v>0.5</v>
      </c>
      <c r="Y10" s="19"/>
      <c r="Z10" s="19"/>
      <c r="AA10" s="19"/>
      <c r="AB10" s="22"/>
      <c r="AC10" s="19"/>
      <c r="AD10" s="19"/>
      <c r="AE10" s="19"/>
      <c r="AF10" s="19"/>
      <c r="AG10" s="14"/>
      <c r="AH10" s="19"/>
      <c r="AI10" s="19"/>
      <c r="AJ10" s="22"/>
      <c r="AL10" s="13" t="s">
        <v>34</v>
      </c>
      <c r="AM10">
        <v>0</v>
      </c>
      <c r="AN10">
        <v>0</v>
      </c>
      <c r="AO10">
        <v>0</v>
      </c>
      <c r="AP10">
        <v>0</v>
      </c>
    </row>
    <row r="11" spans="1:43" ht="14.4" x14ac:dyDescent="0.3">
      <c r="A11" s="14" t="s">
        <v>35</v>
      </c>
      <c r="B11" s="15" t="s">
        <v>36</v>
      </c>
      <c r="C11" s="14"/>
      <c r="D11" s="19"/>
      <c r="E11" s="19"/>
      <c r="F11" s="22"/>
      <c r="G11" s="19"/>
      <c r="H11" s="19"/>
      <c r="I11" s="19"/>
      <c r="J11" s="19"/>
      <c r="K11" s="15"/>
      <c r="L11" s="19"/>
      <c r="M11" s="19"/>
      <c r="N11" s="19"/>
      <c r="O11" s="19"/>
      <c r="P11" s="19"/>
      <c r="Q11" s="14"/>
      <c r="R11" s="19"/>
      <c r="S11" s="19"/>
      <c r="T11" s="19"/>
      <c r="U11" s="19"/>
      <c r="V11" s="19"/>
      <c r="W11" s="14"/>
      <c r="X11" s="19"/>
      <c r="Y11" s="19"/>
      <c r="Z11" s="19"/>
      <c r="AA11" s="19"/>
      <c r="AB11" s="22"/>
      <c r="AC11" s="19"/>
      <c r="AD11" s="19"/>
      <c r="AE11" s="19"/>
      <c r="AF11" s="19"/>
      <c r="AG11" s="14"/>
      <c r="AH11" s="19"/>
      <c r="AI11" s="19"/>
      <c r="AJ11" s="22">
        <v>2.5</v>
      </c>
      <c r="AL11" s="13" t="s">
        <v>37</v>
      </c>
      <c r="AM11">
        <f>AVERAGE(R56:U56)</f>
        <v>2</v>
      </c>
      <c r="AN11">
        <f>AVERAGE(X56:AA56)</f>
        <v>11.375</v>
      </c>
      <c r="AO11">
        <f>AVERAGE(AC56:AF56)</f>
        <v>11.25</v>
      </c>
      <c r="AP11">
        <f>AVERAGE(AG56:AJ56)</f>
        <v>0.125</v>
      </c>
    </row>
    <row r="12" spans="1:43" ht="14.4" x14ac:dyDescent="0.3">
      <c r="A12" s="14" t="s">
        <v>38</v>
      </c>
      <c r="B12" s="15" t="s">
        <v>39</v>
      </c>
      <c r="C12" s="14"/>
      <c r="D12" s="19"/>
      <c r="E12" s="19"/>
      <c r="F12" s="22"/>
      <c r="G12" s="19"/>
      <c r="H12" s="19"/>
      <c r="I12" s="19"/>
      <c r="J12" s="19"/>
      <c r="K12" s="15"/>
      <c r="L12" s="19"/>
      <c r="M12" s="19"/>
      <c r="N12" s="19"/>
      <c r="O12" s="19"/>
      <c r="P12" s="19"/>
      <c r="Q12" s="14">
        <v>2.5</v>
      </c>
      <c r="R12" s="19"/>
      <c r="S12" s="19"/>
      <c r="T12" s="19"/>
      <c r="U12" s="19"/>
      <c r="V12" s="19"/>
      <c r="W12" s="14"/>
      <c r="X12" s="19"/>
      <c r="Y12" s="19"/>
      <c r="Z12" s="19"/>
      <c r="AA12" s="19">
        <v>2.5</v>
      </c>
      <c r="AB12" s="22"/>
      <c r="AC12" s="19">
        <v>0.5</v>
      </c>
      <c r="AD12" s="19"/>
      <c r="AE12" s="19"/>
      <c r="AF12" s="19"/>
      <c r="AG12" s="14"/>
      <c r="AH12" s="19">
        <v>2.5</v>
      </c>
      <c r="AI12" s="19">
        <v>0.5</v>
      </c>
      <c r="AJ12" s="22"/>
      <c r="AL12" s="13" t="s">
        <v>40</v>
      </c>
      <c r="AM12">
        <f>AVERAGE(R63:U63)</f>
        <v>0.625</v>
      </c>
      <c r="AN12">
        <f>AVERAGE(X63:AA63)</f>
        <v>5</v>
      </c>
      <c r="AO12">
        <f>AVERAGE(AC63:AF63)</f>
        <v>0.125</v>
      </c>
      <c r="AP12">
        <f>AVERAGE(AG63:AJ63)</f>
        <v>0</v>
      </c>
    </row>
    <row r="13" spans="1:43" ht="14.4" x14ac:dyDescent="0.3">
      <c r="A13" s="14" t="s">
        <v>41</v>
      </c>
      <c r="B13" s="15" t="s">
        <v>42</v>
      </c>
      <c r="C13" s="14"/>
      <c r="D13" s="19"/>
      <c r="E13" s="19"/>
      <c r="F13" s="22"/>
      <c r="G13" s="19"/>
      <c r="H13" s="19"/>
      <c r="I13" s="19"/>
      <c r="J13" s="19"/>
      <c r="K13" s="15"/>
      <c r="L13" s="19"/>
      <c r="M13" s="19"/>
      <c r="N13" s="19"/>
      <c r="O13" s="19"/>
      <c r="P13" s="19"/>
      <c r="Q13" s="14"/>
      <c r="R13" s="19"/>
      <c r="S13" s="19"/>
      <c r="T13" s="19"/>
      <c r="U13" s="19"/>
      <c r="V13" s="19"/>
      <c r="W13" s="14"/>
      <c r="X13" s="19"/>
      <c r="Y13" s="19"/>
      <c r="Z13" s="19"/>
      <c r="AA13" s="19"/>
      <c r="AB13" s="22"/>
      <c r="AC13" s="19"/>
      <c r="AD13" s="19"/>
      <c r="AE13" s="19"/>
      <c r="AF13" s="19"/>
      <c r="AG13" s="14"/>
      <c r="AH13" s="19"/>
      <c r="AI13" s="19"/>
      <c r="AJ13" s="22"/>
      <c r="AL13" s="28" t="s">
        <v>43</v>
      </c>
      <c r="AM13" s="29">
        <f t="shared" ref="AM13:AP13" si="0">SUM(AM7:AM12)</f>
        <v>16.625</v>
      </c>
      <c r="AN13" s="29">
        <f t="shared" si="0"/>
        <v>38.875</v>
      </c>
      <c r="AO13" s="29">
        <f t="shared" si="0"/>
        <v>24.625</v>
      </c>
      <c r="AP13" s="29">
        <f t="shared" si="0"/>
        <v>24.25</v>
      </c>
    </row>
    <row r="14" spans="1:43" ht="14.4" x14ac:dyDescent="0.3">
      <c r="A14" s="14" t="s">
        <v>44</v>
      </c>
      <c r="B14" s="15" t="s">
        <v>45</v>
      </c>
      <c r="C14" s="14"/>
      <c r="D14" s="19"/>
      <c r="E14" s="19"/>
      <c r="F14" s="22"/>
      <c r="G14" s="19"/>
      <c r="H14" s="19"/>
      <c r="I14" s="19"/>
      <c r="J14" s="19"/>
      <c r="K14" s="15"/>
      <c r="L14" s="19"/>
      <c r="M14" s="19"/>
      <c r="N14" s="19"/>
      <c r="O14" s="19"/>
      <c r="P14" s="19"/>
      <c r="Q14" s="14"/>
      <c r="R14" s="19"/>
      <c r="S14" s="19"/>
      <c r="T14" s="19"/>
      <c r="U14" s="19"/>
      <c r="V14" s="19"/>
      <c r="W14" s="14"/>
      <c r="X14" s="19"/>
      <c r="Y14" s="19"/>
      <c r="Z14" s="19"/>
      <c r="AA14" s="19"/>
      <c r="AB14" s="22"/>
      <c r="AC14" s="19"/>
      <c r="AD14" s="19"/>
      <c r="AE14" s="19"/>
      <c r="AF14" s="19"/>
      <c r="AG14" s="14"/>
      <c r="AH14" s="19"/>
      <c r="AI14" s="19"/>
      <c r="AJ14" s="22"/>
      <c r="AL14" s="13" t="s">
        <v>46</v>
      </c>
      <c r="AM14">
        <f t="shared" ref="AM14:AM16" si="1">AVERAGE(R67:U67)</f>
        <v>11.875</v>
      </c>
      <c r="AN14">
        <f t="shared" ref="AN14:AN16" si="2">AVERAGE(X67:AA67)</f>
        <v>11.875</v>
      </c>
      <c r="AO14">
        <f t="shared" ref="AO14:AO16" si="3">AVERAGE(AC67:AF67)</f>
        <v>8.125</v>
      </c>
      <c r="AP14">
        <f t="shared" ref="AP14:AP16" si="4">AVERAGE(AG67:AJ67)</f>
        <v>15</v>
      </c>
    </row>
    <row r="15" spans="1:43" ht="14.4" x14ac:dyDescent="0.3">
      <c r="A15" s="14" t="s">
        <v>47</v>
      </c>
      <c r="B15" s="15" t="s">
        <v>48</v>
      </c>
      <c r="C15" s="30"/>
      <c r="D15" s="31"/>
      <c r="E15" s="31"/>
      <c r="F15" s="32"/>
      <c r="G15" s="19"/>
      <c r="H15" s="19"/>
      <c r="I15" s="19"/>
      <c r="J15" s="19"/>
      <c r="K15" s="15"/>
      <c r="L15" s="19"/>
      <c r="M15" s="19"/>
      <c r="N15" s="19"/>
      <c r="O15" s="19"/>
      <c r="P15" s="19"/>
      <c r="Q15" s="14">
        <v>15</v>
      </c>
      <c r="R15" s="19"/>
      <c r="S15" s="19"/>
      <c r="T15" s="19"/>
      <c r="U15" s="19"/>
      <c r="V15" s="19"/>
      <c r="W15" s="14">
        <v>2.5</v>
      </c>
      <c r="X15" s="19"/>
      <c r="Y15" s="19"/>
      <c r="Z15" s="19"/>
      <c r="AA15" s="19"/>
      <c r="AB15" s="22"/>
      <c r="AC15" s="19"/>
      <c r="AD15" s="19"/>
      <c r="AE15" s="19"/>
      <c r="AF15" s="19"/>
      <c r="AG15" s="14"/>
      <c r="AH15" s="19"/>
      <c r="AI15" s="19"/>
      <c r="AJ15" s="22"/>
      <c r="AL15" s="13" t="s">
        <v>49</v>
      </c>
      <c r="AM15">
        <f t="shared" si="1"/>
        <v>32.5</v>
      </c>
      <c r="AN15">
        <f t="shared" si="2"/>
        <v>15</v>
      </c>
      <c r="AO15">
        <f t="shared" si="3"/>
        <v>5.125</v>
      </c>
      <c r="AP15">
        <f t="shared" si="4"/>
        <v>13.25</v>
      </c>
    </row>
    <row r="16" spans="1:43" ht="14.4" x14ac:dyDescent="0.3">
      <c r="A16" s="14" t="s">
        <v>50</v>
      </c>
      <c r="B16" s="15" t="s">
        <v>51</v>
      </c>
      <c r="C16" s="25">
        <v>15</v>
      </c>
      <c r="D16" s="26">
        <v>15</v>
      </c>
      <c r="E16" s="26">
        <v>15</v>
      </c>
      <c r="F16" s="27">
        <v>37.5</v>
      </c>
      <c r="G16" s="26">
        <v>15</v>
      </c>
      <c r="H16" s="26">
        <v>15</v>
      </c>
      <c r="I16" s="26">
        <v>15</v>
      </c>
      <c r="J16" s="26">
        <v>15</v>
      </c>
      <c r="K16" s="15"/>
      <c r="L16" s="19"/>
      <c r="M16" s="19"/>
      <c r="N16" s="19"/>
      <c r="O16" s="19"/>
      <c r="P16" s="19"/>
      <c r="Q16" s="14"/>
      <c r="R16" s="19">
        <v>15</v>
      </c>
      <c r="S16" s="19">
        <v>15</v>
      </c>
      <c r="T16" s="19"/>
      <c r="U16" s="19">
        <v>15</v>
      </c>
      <c r="V16" s="19">
        <v>15</v>
      </c>
      <c r="W16" s="14">
        <v>0.5</v>
      </c>
      <c r="X16" s="19">
        <v>15</v>
      </c>
      <c r="Y16" s="19">
        <v>15</v>
      </c>
      <c r="Z16" s="19">
        <v>2.5</v>
      </c>
      <c r="AA16" s="19">
        <v>37.5</v>
      </c>
      <c r="AB16" s="22">
        <v>15</v>
      </c>
      <c r="AC16" s="19">
        <v>15</v>
      </c>
      <c r="AD16" s="19">
        <v>15</v>
      </c>
      <c r="AE16" s="19"/>
      <c r="AF16" s="19">
        <v>15</v>
      </c>
      <c r="AG16" s="14">
        <v>2.5</v>
      </c>
      <c r="AH16" s="19">
        <v>15</v>
      </c>
      <c r="AI16" s="19">
        <v>15</v>
      </c>
      <c r="AJ16" s="22">
        <v>15</v>
      </c>
      <c r="AL16" s="13" t="s">
        <v>52</v>
      </c>
      <c r="AM16">
        <f t="shared" si="1"/>
        <v>28.75</v>
      </c>
      <c r="AN16">
        <f t="shared" si="2"/>
        <v>68.125</v>
      </c>
      <c r="AO16">
        <f t="shared" si="3"/>
        <v>29.375</v>
      </c>
      <c r="AP16">
        <f t="shared" si="4"/>
        <v>26.25</v>
      </c>
    </row>
    <row r="17" spans="1:43" ht="14.4" x14ac:dyDescent="0.3">
      <c r="A17" s="14" t="s">
        <v>53</v>
      </c>
      <c r="B17" s="15" t="s">
        <v>54</v>
      </c>
      <c r="C17" s="14"/>
      <c r="D17" s="19"/>
      <c r="E17" s="19"/>
      <c r="F17" s="22"/>
      <c r="G17" s="19"/>
      <c r="H17" s="19"/>
      <c r="I17" s="19"/>
      <c r="J17" s="19"/>
      <c r="K17" s="15"/>
      <c r="L17" s="19"/>
      <c r="M17" s="19"/>
      <c r="N17" s="19"/>
      <c r="O17" s="19"/>
      <c r="P17" s="19"/>
      <c r="Q17" s="14"/>
      <c r="R17" s="19"/>
      <c r="S17" s="19"/>
      <c r="T17" s="19"/>
      <c r="U17" s="19"/>
      <c r="V17" s="19"/>
      <c r="W17" s="14"/>
      <c r="X17" s="19"/>
      <c r="Y17" s="19"/>
      <c r="Z17" s="19"/>
      <c r="AA17" s="19"/>
      <c r="AB17" s="22"/>
      <c r="AC17" s="19"/>
      <c r="AD17" s="19"/>
      <c r="AE17" s="19"/>
      <c r="AF17" s="19"/>
      <c r="AG17" s="14"/>
      <c r="AH17" s="19"/>
      <c r="AI17" s="19"/>
      <c r="AJ17" s="22"/>
      <c r="AL17" s="13"/>
    </row>
    <row r="18" spans="1:43" ht="14.4" x14ac:dyDescent="0.3">
      <c r="A18" s="14" t="s">
        <v>55</v>
      </c>
      <c r="B18" s="15" t="s">
        <v>56</v>
      </c>
      <c r="C18" s="14"/>
      <c r="D18" s="19"/>
      <c r="E18" s="19"/>
      <c r="F18" s="22"/>
      <c r="G18" s="26">
        <v>2.5</v>
      </c>
      <c r="H18" s="19"/>
      <c r="I18" s="19"/>
      <c r="J18" s="19"/>
      <c r="K18" s="15"/>
      <c r="L18" s="19"/>
      <c r="M18" s="19"/>
      <c r="N18" s="19"/>
      <c r="O18" s="19"/>
      <c r="P18" s="19"/>
      <c r="Q18" s="14"/>
      <c r="R18" s="19"/>
      <c r="S18" s="19"/>
      <c r="T18" s="19">
        <v>2.5</v>
      </c>
      <c r="U18" s="19"/>
      <c r="V18" s="19"/>
      <c r="W18" s="14"/>
      <c r="X18" s="19"/>
      <c r="Y18" s="19">
        <v>2.5</v>
      </c>
      <c r="Z18" s="19">
        <v>2.5</v>
      </c>
      <c r="AA18" s="19"/>
      <c r="AB18" s="22"/>
      <c r="AC18" s="19"/>
      <c r="AD18" s="19">
        <v>0.5</v>
      </c>
      <c r="AE18" s="19">
        <v>2.5</v>
      </c>
      <c r="AF18" s="19"/>
      <c r="AG18" s="14">
        <v>15</v>
      </c>
      <c r="AH18" s="19">
        <v>0.5</v>
      </c>
      <c r="AI18" s="19">
        <v>15</v>
      </c>
      <c r="AJ18" s="22">
        <v>15</v>
      </c>
    </row>
    <row r="19" spans="1:43" ht="14.4" x14ac:dyDescent="0.3">
      <c r="A19" s="14" t="s">
        <v>57</v>
      </c>
      <c r="B19" s="15" t="s">
        <v>58</v>
      </c>
      <c r="C19" s="14"/>
      <c r="D19" s="19"/>
      <c r="E19" s="19"/>
      <c r="F19" s="22"/>
      <c r="G19" s="19"/>
      <c r="H19" s="19"/>
      <c r="I19" s="19"/>
      <c r="J19" s="19"/>
      <c r="K19" s="15"/>
      <c r="L19" s="19"/>
      <c r="M19" s="19"/>
      <c r="N19" s="19"/>
      <c r="O19" s="19"/>
      <c r="P19" s="19"/>
      <c r="Q19" s="14"/>
      <c r="R19" s="19">
        <v>0.5</v>
      </c>
      <c r="S19" s="19"/>
      <c r="T19" s="19"/>
      <c r="U19" s="19"/>
      <c r="V19" s="19"/>
      <c r="W19" s="14"/>
      <c r="X19" s="19"/>
      <c r="Y19" s="19"/>
      <c r="Z19" s="19"/>
      <c r="AA19" s="19"/>
      <c r="AB19" s="22"/>
      <c r="AC19" s="19"/>
      <c r="AD19" s="19"/>
      <c r="AE19" s="19"/>
      <c r="AF19" s="19"/>
      <c r="AG19" s="14"/>
      <c r="AH19" s="19"/>
      <c r="AI19" s="19"/>
      <c r="AJ19" s="22"/>
      <c r="AK19" s="19"/>
      <c r="AL19" s="19"/>
      <c r="AM19" s="19"/>
      <c r="AN19" s="19"/>
      <c r="AO19" s="19"/>
      <c r="AP19" s="19"/>
      <c r="AQ19" s="19"/>
    </row>
    <row r="20" spans="1:43" ht="14.4" x14ac:dyDescent="0.3">
      <c r="A20" s="14"/>
      <c r="B20" s="15"/>
      <c r="C20" s="14"/>
      <c r="D20" s="19"/>
      <c r="E20" s="19"/>
      <c r="F20" s="22"/>
      <c r="G20" s="19"/>
      <c r="H20" s="19"/>
      <c r="I20" s="19"/>
      <c r="J20" s="19"/>
      <c r="K20" s="15"/>
      <c r="L20" s="19"/>
      <c r="M20" s="19"/>
      <c r="N20" s="19"/>
      <c r="O20" s="19"/>
      <c r="P20" s="19"/>
      <c r="Q20" s="14"/>
      <c r="R20" s="19"/>
      <c r="S20" s="19"/>
      <c r="T20" s="19"/>
      <c r="U20" s="19"/>
      <c r="V20" s="19"/>
      <c r="W20" s="14"/>
      <c r="X20" s="19"/>
      <c r="Y20" s="19"/>
      <c r="Z20" s="19"/>
      <c r="AA20" s="19"/>
      <c r="AB20" s="22"/>
      <c r="AC20" s="19"/>
      <c r="AD20" s="19"/>
      <c r="AE20" s="19"/>
      <c r="AF20" s="19"/>
      <c r="AG20" s="14"/>
      <c r="AH20" s="19"/>
      <c r="AI20" s="19"/>
      <c r="AJ20" s="22"/>
    </row>
    <row r="21" spans="1:43" ht="15.75" customHeight="1" x14ac:dyDescent="0.3">
      <c r="A21" s="33" t="s">
        <v>59</v>
      </c>
      <c r="B21" s="34"/>
      <c r="C21" s="35">
        <f t="shared" ref="C21:V21" si="5">SUM(C16:C20)</f>
        <v>15</v>
      </c>
      <c r="D21" s="36">
        <f t="shared" si="5"/>
        <v>15</v>
      </c>
      <c r="E21" s="36">
        <f t="shared" si="5"/>
        <v>15</v>
      </c>
      <c r="F21" s="37">
        <f t="shared" si="5"/>
        <v>37.5</v>
      </c>
      <c r="G21" s="38">
        <f t="shared" si="5"/>
        <v>17.5</v>
      </c>
      <c r="H21" s="39">
        <f t="shared" si="5"/>
        <v>15</v>
      </c>
      <c r="I21" s="39">
        <f t="shared" si="5"/>
        <v>15</v>
      </c>
      <c r="J21" s="39">
        <f t="shared" si="5"/>
        <v>15</v>
      </c>
      <c r="K21" s="39">
        <f t="shared" si="5"/>
        <v>0</v>
      </c>
      <c r="L21" s="39">
        <f t="shared" si="5"/>
        <v>0</v>
      </c>
      <c r="M21" s="39">
        <f t="shared" si="5"/>
        <v>0</v>
      </c>
      <c r="N21" s="39">
        <f t="shared" si="5"/>
        <v>0</v>
      </c>
      <c r="O21" s="39">
        <f t="shared" si="5"/>
        <v>0</v>
      </c>
      <c r="P21" s="39">
        <f t="shared" si="5"/>
        <v>0</v>
      </c>
      <c r="Q21" s="39">
        <f t="shared" si="5"/>
        <v>0</v>
      </c>
      <c r="R21" s="39">
        <f t="shared" si="5"/>
        <v>15.5</v>
      </c>
      <c r="S21" s="39">
        <f t="shared" si="5"/>
        <v>15</v>
      </c>
      <c r="T21" s="39">
        <f t="shared" si="5"/>
        <v>2.5</v>
      </c>
      <c r="U21" s="39">
        <f t="shared" si="5"/>
        <v>15</v>
      </c>
      <c r="V21" s="39">
        <f t="shared" si="5"/>
        <v>15</v>
      </c>
      <c r="W21" s="40"/>
      <c r="X21" s="39">
        <f t="shared" ref="X21:AA21" si="6">SUM(X16:X20)</f>
        <v>15</v>
      </c>
      <c r="Y21" s="39">
        <f t="shared" si="6"/>
        <v>17.5</v>
      </c>
      <c r="Z21" s="39">
        <f t="shared" si="6"/>
        <v>5</v>
      </c>
      <c r="AA21" s="39">
        <f t="shared" si="6"/>
        <v>37.5</v>
      </c>
      <c r="AB21" s="41"/>
      <c r="AC21" s="39">
        <f t="shared" ref="AC21:AJ21" si="7">SUM(AC16:AC20)</f>
        <v>15</v>
      </c>
      <c r="AD21" s="39">
        <f t="shared" si="7"/>
        <v>15.5</v>
      </c>
      <c r="AE21" s="39">
        <f t="shared" si="7"/>
        <v>2.5</v>
      </c>
      <c r="AF21" s="39">
        <f t="shared" si="7"/>
        <v>15</v>
      </c>
      <c r="AG21" s="40">
        <f t="shared" si="7"/>
        <v>17.5</v>
      </c>
      <c r="AH21" s="39">
        <f t="shared" si="7"/>
        <v>15.5</v>
      </c>
      <c r="AI21" s="39">
        <f t="shared" si="7"/>
        <v>30</v>
      </c>
      <c r="AJ21" s="41">
        <f t="shared" si="7"/>
        <v>30</v>
      </c>
      <c r="AK21" s="39"/>
      <c r="AL21" s="39"/>
      <c r="AM21" s="39"/>
      <c r="AN21" s="39"/>
      <c r="AO21" s="39"/>
      <c r="AP21" s="39"/>
      <c r="AQ21" s="39"/>
    </row>
    <row r="22" spans="1:43" ht="15.75" customHeight="1" x14ac:dyDescent="0.3">
      <c r="A22" s="14"/>
      <c r="B22" s="15"/>
      <c r="C22" s="42"/>
      <c r="D22" s="43"/>
      <c r="E22" s="43"/>
      <c r="F22" s="44"/>
      <c r="G22" s="19"/>
      <c r="H22" s="19"/>
      <c r="I22" s="19"/>
      <c r="J22" s="19"/>
      <c r="K22" s="15"/>
      <c r="L22" s="19"/>
      <c r="M22" s="19"/>
      <c r="N22" s="19"/>
      <c r="O22" s="19"/>
      <c r="P22" s="19"/>
      <c r="Q22" s="14"/>
      <c r="R22" s="19"/>
      <c r="S22" s="19"/>
      <c r="T22" s="19"/>
      <c r="U22" s="19"/>
      <c r="V22" s="19"/>
      <c r="W22" s="14"/>
      <c r="X22" s="19"/>
      <c r="Y22" s="19"/>
      <c r="Z22" s="19"/>
      <c r="AA22" s="19"/>
      <c r="AB22" s="22"/>
      <c r="AC22" s="19"/>
      <c r="AD22" s="19"/>
      <c r="AE22" s="19"/>
      <c r="AF22" s="19"/>
      <c r="AG22" s="14"/>
      <c r="AH22" s="19"/>
      <c r="AI22" s="19"/>
      <c r="AJ22" s="22"/>
    </row>
    <row r="23" spans="1:43" ht="15.75" customHeight="1" x14ac:dyDescent="0.3">
      <c r="A23" s="106" t="s">
        <v>30</v>
      </c>
      <c r="B23" s="24"/>
      <c r="C23" s="14"/>
      <c r="D23" s="19"/>
      <c r="E23" s="19"/>
      <c r="F23" s="22"/>
      <c r="G23" s="13"/>
      <c r="H23" s="13"/>
      <c r="I23" s="13"/>
      <c r="J23" s="13"/>
      <c r="K23" s="24"/>
      <c r="L23" s="19"/>
      <c r="M23" s="19"/>
      <c r="N23" s="19"/>
      <c r="O23" s="19"/>
      <c r="P23" s="19"/>
      <c r="Q23" s="14"/>
      <c r="R23" s="19"/>
      <c r="S23" s="19"/>
      <c r="T23" s="19"/>
      <c r="U23" s="19"/>
      <c r="V23" s="19">
        <v>2.5</v>
      </c>
      <c r="W23" s="14">
        <v>2.5</v>
      </c>
      <c r="X23" s="19"/>
      <c r="Y23" s="19"/>
      <c r="Z23" s="19">
        <v>2.5</v>
      </c>
      <c r="AA23" s="19">
        <v>2.5</v>
      </c>
      <c r="AB23" s="22">
        <v>2.5</v>
      </c>
      <c r="AC23" s="19">
        <v>0.5</v>
      </c>
      <c r="AD23" s="19"/>
      <c r="AE23" s="19">
        <v>0.5</v>
      </c>
      <c r="AF23" s="19">
        <v>2.5</v>
      </c>
      <c r="AG23" s="14"/>
      <c r="AH23" s="19"/>
      <c r="AI23" s="19"/>
      <c r="AJ23" s="22"/>
    </row>
    <row r="24" spans="1:43" ht="15.75" customHeight="1" x14ac:dyDescent="0.3">
      <c r="A24" s="14" t="s">
        <v>60</v>
      </c>
      <c r="B24" s="15" t="s">
        <v>61</v>
      </c>
      <c r="C24" s="14"/>
      <c r="D24" s="26">
        <v>0.5</v>
      </c>
      <c r="E24" s="19"/>
      <c r="F24" s="22"/>
      <c r="G24" s="19"/>
      <c r="H24" s="19"/>
      <c r="I24" s="19"/>
      <c r="J24" s="19"/>
      <c r="K24" s="15"/>
      <c r="L24" s="19"/>
      <c r="M24" s="19"/>
      <c r="N24" s="19"/>
      <c r="O24" s="19"/>
      <c r="P24" s="19"/>
      <c r="Q24" s="14"/>
      <c r="R24" s="19"/>
      <c r="S24" s="19"/>
      <c r="T24" s="19"/>
      <c r="U24" s="19"/>
      <c r="V24" s="19"/>
      <c r="W24" s="108" t="s">
        <v>193</v>
      </c>
      <c r="X24" s="19"/>
      <c r="Y24" s="19"/>
      <c r="Z24" s="19"/>
      <c r="AA24" s="19"/>
      <c r="AB24" s="22"/>
      <c r="AC24" s="19"/>
      <c r="AD24" s="19"/>
      <c r="AE24" s="19"/>
      <c r="AF24" s="19"/>
      <c r="AG24" s="14"/>
      <c r="AH24" s="19"/>
      <c r="AI24" s="19"/>
      <c r="AJ24" s="22"/>
    </row>
    <row r="25" spans="1:43" ht="15.75" customHeight="1" x14ac:dyDescent="0.3">
      <c r="A25" s="14" t="s">
        <v>62</v>
      </c>
      <c r="B25" s="15" t="s">
        <v>63</v>
      </c>
      <c r="C25" s="14"/>
      <c r="D25" s="19"/>
      <c r="E25" s="19"/>
      <c r="F25" s="22"/>
      <c r="G25" s="19"/>
      <c r="H25" s="19"/>
      <c r="I25" s="19"/>
      <c r="J25" s="19"/>
      <c r="K25" s="15"/>
      <c r="L25" s="19"/>
      <c r="M25" s="19"/>
      <c r="N25" s="19"/>
      <c r="O25" s="19"/>
      <c r="P25" s="19"/>
      <c r="Q25" s="14"/>
      <c r="R25" s="19"/>
      <c r="S25" s="19"/>
      <c r="T25" s="19"/>
      <c r="U25" s="19"/>
      <c r="V25" s="19"/>
      <c r="W25" s="108" t="s">
        <v>193</v>
      </c>
      <c r="X25" s="19"/>
      <c r="Y25" s="19"/>
      <c r="Z25" s="19"/>
      <c r="AA25" s="19"/>
      <c r="AB25" s="110" t="s">
        <v>193</v>
      </c>
      <c r="AC25" s="19"/>
      <c r="AD25" s="19"/>
      <c r="AE25" s="19"/>
      <c r="AF25" s="19"/>
      <c r="AG25" s="14"/>
      <c r="AH25" s="19"/>
      <c r="AI25" s="19"/>
      <c r="AJ25" s="22"/>
    </row>
    <row r="26" spans="1:43" ht="15.75" customHeight="1" x14ac:dyDescent="0.3">
      <c r="A26" s="14" t="s">
        <v>64</v>
      </c>
      <c r="B26" s="15" t="s">
        <v>65</v>
      </c>
      <c r="C26" s="14"/>
      <c r="D26" s="19"/>
      <c r="E26" s="19"/>
      <c r="F26" s="22"/>
      <c r="G26" s="19"/>
      <c r="H26" s="19"/>
      <c r="I26" s="19"/>
      <c r="J26" s="19"/>
      <c r="K26" s="15"/>
      <c r="L26" s="19"/>
      <c r="M26" s="19"/>
      <c r="N26" s="19"/>
      <c r="O26" s="19"/>
      <c r="P26" s="19"/>
      <c r="Q26" s="14"/>
      <c r="R26" s="19"/>
      <c r="S26" s="19"/>
      <c r="T26" s="19"/>
      <c r="U26" s="19"/>
      <c r="V26" s="19"/>
      <c r="W26" s="14"/>
      <c r="X26" s="19"/>
      <c r="Y26" s="19"/>
      <c r="Z26" s="109" t="s">
        <v>193</v>
      </c>
      <c r="AA26" s="109" t="s">
        <v>193</v>
      </c>
      <c r="AB26" s="110" t="s">
        <v>193</v>
      </c>
      <c r="AC26" s="19"/>
      <c r="AD26" s="19"/>
      <c r="AE26" s="19"/>
      <c r="AF26" s="19"/>
      <c r="AG26" s="14"/>
      <c r="AH26" s="19"/>
      <c r="AI26" s="19"/>
      <c r="AJ26" s="22"/>
      <c r="AK26" s="19"/>
      <c r="AL26" s="19"/>
      <c r="AM26" s="19"/>
      <c r="AN26" s="19"/>
      <c r="AO26" s="19"/>
      <c r="AP26" s="19"/>
      <c r="AQ26" s="19"/>
    </row>
    <row r="27" spans="1:43" ht="15.75" customHeight="1" x14ac:dyDescent="0.3">
      <c r="A27" s="25" t="s">
        <v>66</v>
      </c>
      <c r="B27" s="45" t="s">
        <v>67</v>
      </c>
      <c r="C27" s="14"/>
      <c r="D27" s="19"/>
      <c r="E27" s="19"/>
      <c r="F27" s="22"/>
      <c r="G27" s="26">
        <v>0.5</v>
      </c>
      <c r="H27" s="19"/>
      <c r="I27" s="19"/>
      <c r="J27" s="19"/>
      <c r="K27" s="15"/>
      <c r="L27" s="19"/>
      <c r="M27" s="19"/>
      <c r="N27" s="19"/>
      <c r="O27" s="19"/>
      <c r="P27" s="19"/>
      <c r="Q27" s="14"/>
      <c r="R27" s="19"/>
      <c r="S27" s="19"/>
      <c r="T27" s="19"/>
      <c r="U27" s="19"/>
      <c r="V27" s="19"/>
      <c r="W27" s="14"/>
      <c r="X27" s="19"/>
      <c r="Y27" s="19"/>
      <c r="Z27" s="19"/>
      <c r="AA27" s="19"/>
      <c r="AB27" s="22"/>
      <c r="AC27" s="19"/>
      <c r="AD27" s="19"/>
      <c r="AE27" s="19"/>
      <c r="AF27" s="19"/>
      <c r="AG27" s="14"/>
      <c r="AH27" s="19"/>
      <c r="AI27" s="19"/>
      <c r="AJ27" s="22"/>
      <c r="AK27" s="19"/>
      <c r="AL27" s="19"/>
      <c r="AM27" s="19"/>
      <c r="AN27" s="19"/>
      <c r="AO27" s="19"/>
      <c r="AP27" s="19"/>
      <c r="AQ27" s="19"/>
    </row>
    <row r="28" spans="1:43" ht="15.75" customHeight="1" x14ac:dyDescent="0.3">
      <c r="A28" s="46" t="s">
        <v>68</v>
      </c>
      <c r="B28" s="47" t="s">
        <v>69</v>
      </c>
      <c r="C28" s="25">
        <v>0.5</v>
      </c>
      <c r="D28" s="26">
        <v>0.5</v>
      </c>
      <c r="E28" s="19"/>
      <c r="F28" s="22"/>
      <c r="G28" s="19"/>
      <c r="H28" s="19"/>
      <c r="I28" s="19"/>
      <c r="J28" s="19"/>
      <c r="K28" s="15"/>
      <c r="L28" s="19"/>
      <c r="M28" s="19"/>
      <c r="N28" s="19"/>
      <c r="O28" s="19"/>
      <c r="P28" s="19"/>
      <c r="Q28" s="14"/>
      <c r="R28" s="19"/>
      <c r="S28" s="19"/>
      <c r="T28" s="19"/>
      <c r="U28" s="19"/>
      <c r="V28" s="19"/>
      <c r="W28" s="14"/>
      <c r="X28" s="19"/>
      <c r="Y28" s="19"/>
      <c r="Z28" s="19"/>
      <c r="AA28" s="19"/>
      <c r="AB28" s="22"/>
      <c r="AC28" s="19"/>
      <c r="AD28" s="19"/>
      <c r="AE28" s="19"/>
      <c r="AF28" s="19"/>
      <c r="AG28" s="14"/>
      <c r="AH28" s="19"/>
      <c r="AI28" s="19"/>
      <c r="AJ28" s="22"/>
    </row>
    <row r="29" spans="1:43" ht="15.75" customHeight="1" x14ac:dyDescent="0.3">
      <c r="A29" s="46" t="s">
        <v>70</v>
      </c>
      <c r="B29" s="47"/>
      <c r="C29" s="25">
        <v>2.5</v>
      </c>
      <c r="D29" s="19"/>
      <c r="E29" s="19"/>
      <c r="F29" s="22"/>
      <c r="G29" s="19"/>
      <c r="H29" s="19"/>
      <c r="I29" s="19"/>
      <c r="J29" s="19"/>
      <c r="K29" s="48"/>
      <c r="L29" s="19"/>
      <c r="M29" s="19"/>
      <c r="N29" s="19"/>
      <c r="O29" s="19"/>
      <c r="P29" s="19"/>
      <c r="Q29" s="19"/>
      <c r="R29" s="19"/>
      <c r="S29" s="19"/>
      <c r="T29" s="19"/>
      <c r="U29" s="19"/>
      <c r="V29" s="19"/>
      <c r="W29" s="14"/>
      <c r="X29" s="19"/>
      <c r="Y29" s="19"/>
      <c r="Z29" s="19"/>
      <c r="AA29" s="19"/>
      <c r="AB29" s="22"/>
      <c r="AC29" s="19"/>
      <c r="AD29" s="19"/>
      <c r="AE29" s="19"/>
      <c r="AF29" s="19"/>
      <c r="AG29" s="14"/>
      <c r="AH29" s="19"/>
      <c r="AI29" s="19"/>
      <c r="AJ29" s="22"/>
    </row>
    <row r="30" spans="1:43" ht="15.75" customHeight="1" x14ac:dyDescent="0.3">
      <c r="A30" s="33" t="s">
        <v>71</v>
      </c>
      <c r="B30" s="34"/>
      <c r="C30" s="35">
        <f>SUM(C22:C29)</f>
        <v>3</v>
      </c>
      <c r="D30" s="36">
        <f t="shared" ref="D30:V30" si="8">SUM(D22:D28)</f>
        <v>1</v>
      </c>
      <c r="E30" s="36">
        <f t="shared" si="8"/>
        <v>0</v>
      </c>
      <c r="F30" s="37">
        <f t="shared" si="8"/>
        <v>0</v>
      </c>
      <c r="G30" s="38">
        <f t="shared" si="8"/>
        <v>0.5</v>
      </c>
      <c r="H30" s="39">
        <f t="shared" si="8"/>
        <v>0</v>
      </c>
      <c r="I30" s="39">
        <f t="shared" si="8"/>
        <v>0</v>
      </c>
      <c r="J30" s="39">
        <f t="shared" si="8"/>
        <v>0</v>
      </c>
      <c r="K30" s="39">
        <f t="shared" si="8"/>
        <v>0</v>
      </c>
      <c r="L30" s="39">
        <f t="shared" si="8"/>
        <v>0</v>
      </c>
      <c r="M30" s="39">
        <f t="shared" si="8"/>
        <v>0</v>
      </c>
      <c r="N30" s="39">
        <f t="shared" si="8"/>
        <v>0</v>
      </c>
      <c r="O30" s="39">
        <f t="shared" si="8"/>
        <v>0</v>
      </c>
      <c r="P30" s="39">
        <f t="shared" si="8"/>
        <v>0</v>
      </c>
      <c r="Q30" s="39">
        <f t="shared" si="8"/>
        <v>0</v>
      </c>
      <c r="R30" s="39">
        <f t="shared" si="8"/>
        <v>0</v>
      </c>
      <c r="S30" s="39">
        <f t="shared" si="8"/>
        <v>0</v>
      </c>
      <c r="T30" s="39">
        <f t="shared" si="8"/>
        <v>0</v>
      </c>
      <c r="U30" s="39">
        <f t="shared" si="8"/>
        <v>0</v>
      </c>
      <c r="V30" s="39">
        <f t="shared" si="8"/>
        <v>2.5</v>
      </c>
      <c r="W30" s="40"/>
      <c r="X30" s="39">
        <f t="shared" ref="X30:AA30" si="9">SUM(X22:X28)</f>
        <v>0</v>
      </c>
      <c r="Y30" s="39">
        <f t="shared" si="9"/>
        <v>0</v>
      </c>
      <c r="Z30" s="39">
        <f t="shared" si="9"/>
        <v>2.5</v>
      </c>
      <c r="AA30" s="39">
        <f t="shared" si="9"/>
        <v>2.5</v>
      </c>
      <c r="AB30" s="41"/>
      <c r="AC30" s="39">
        <f t="shared" ref="AC30:AF30" si="10">SUM(AC23:AC28)</f>
        <v>0.5</v>
      </c>
      <c r="AD30" s="39">
        <f t="shared" si="10"/>
        <v>0</v>
      </c>
      <c r="AE30" s="39">
        <f t="shared" si="10"/>
        <v>0.5</v>
      </c>
      <c r="AF30" s="39">
        <f t="shared" si="10"/>
        <v>2.5</v>
      </c>
      <c r="AG30" s="40">
        <f t="shared" ref="AG30:AJ30" si="11">SUM(AG22:AG28)</f>
        <v>0</v>
      </c>
      <c r="AH30" s="39">
        <f t="shared" si="11"/>
        <v>0</v>
      </c>
      <c r="AI30" s="39">
        <f t="shared" si="11"/>
        <v>0</v>
      </c>
      <c r="AJ30" s="41">
        <f t="shared" si="11"/>
        <v>0</v>
      </c>
      <c r="AK30" s="39"/>
      <c r="AL30" s="39"/>
      <c r="AM30" s="39"/>
      <c r="AN30" s="39"/>
      <c r="AO30" s="39"/>
      <c r="AP30" s="39"/>
      <c r="AQ30" s="39"/>
    </row>
    <row r="31" spans="1:43" ht="15.75" customHeight="1" x14ac:dyDescent="0.3">
      <c r="A31" s="14"/>
      <c r="B31" s="15"/>
      <c r="C31" s="16"/>
      <c r="D31" s="17"/>
      <c r="E31" s="17"/>
      <c r="F31" s="18"/>
      <c r="G31" s="19"/>
      <c r="H31" s="19"/>
      <c r="I31" s="19"/>
      <c r="J31" s="19"/>
      <c r="K31" s="15"/>
      <c r="L31" s="19"/>
      <c r="M31" s="19"/>
      <c r="N31" s="19"/>
      <c r="O31" s="19"/>
      <c r="P31" s="19"/>
      <c r="Q31" s="14"/>
      <c r="R31" s="19"/>
      <c r="S31" s="19"/>
      <c r="T31" s="19"/>
      <c r="U31" s="19"/>
      <c r="V31" s="19"/>
      <c r="W31" s="14"/>
      <c r="X31" s="19"/>
      <c r="Y31" s="19"/>
      <c r="Z31" s="19"/>
      <c r="AA31" s="19"/>
      <c r="AB31" s="22"/>
      <c r="AC31" s="19"/>
      <c r="AD31" s="19"/>
      <c r="AE31" s="19"/>
      <c r="AF31" s="19"/>
      <c r="AG31" s="14"/>
      <c r="AH31" s="19"/>
      <c r="AI31" s="19"/>
      <c r="AJ31" s="22"/>
    </row>
    <row r="32" spans="1:43" ht="15.75" customHeight="1" x14ac:dyDescent="0.3">
      <c r="A32" s="23" t="s">
        <v>31</v>
      </c>
      <c r="B32" s="24"/>
      <c r="C32" s="14"/>
      <c r="D32" s="19"/>
      <c r="E32" s="19"/>
      <c r="F32" s="22"/>
      <c r="G32" s="13"/>
      <c r="H32" s="13"/>
      <c r="I32" s="13"/>
      <c r="J32" s="13"/>
      <c r="K32" s="24"/>
      <c r="L32" s="19"/>
      <c r="M32" s="19"/>
      <c r="N32" s="19"/>
      <c r="O32" s="19"/>
      <c r="P32" s="19"/>
      <c r="Q32" s="14"/>
      <c r="R32" s="19"/>
      <c r="S32" s="19"/>
      <c r="T32" s="19"/>
      <c r="U32" s="19"/>
      <c r="V32" s="19"/>
      <c r="W32" s="14"/>
      <c r="X32" s="19"/>
      <c r="Y32" s="19"/>
      <c r="Z32" s="19"/>
      <c r="AA32" s="19"/>
      <c r="AB32" s="22"/>
      <c r="AC32" s="19"/>
      <c r="AD32" s="19"/>
      <c r="AE32" s="19"/>
      <c r="AF32" s="19"/>
      <c r="AG32" s="14"/>
      <c r="AH32" s="19"/>
      <c r="AI32" s="19"/>
      <c r="AJ32" s="22"/>
    </row>
    <row r="33" spans="1:43" ht="15.75" customHeight="1" x14ac:dyDescent="0.3">
      <c r="A33" s="14" t="s">
        <v>72</v>
      </c>
      <c r="B33" s="15" t="s">
        <v>73</v>
      </c>
      <c r="C33" s="1"/>
      <c r="F33" s="49"/>
      <c r="G33" s="19"/>
      <c r="H33" s="19"/>
      <c r="I33" s="19"/>
      <c r="J33" s="19"/>
      <c r="K33" s="15"/>
      <c r="L33" s="19"/>
      <c r="M33" s="19"/>
      <c r="N33" s="19"/>
      <c r="O33" s="19"/>
      <c r="P33" s="19"/>
      <c r="Q33" s="14"/>
      <c r="R33" s="19"/>
      <c r="S33" s="19"/>
      <c r="T33" s="19"/>
      <c r="U33" s="19"/>
      <c r="V33" s="19"/>
      <c r="W33" s="14"/>
      <c r="X33" s="19"/>
      <c r="Y33" s="19"/>
      <c r="Z33" s="19"/>
      <c r="AA33" s="19"/>
      <c r="AB33" s="22"/>
      <c r="AC33" s="19"/>
      <c r="AD33" s="19"/>
      <c r="AE33" s="19"/>
      <c r="AF33" s="19"/>
      <c r="AG33" s="14"/>
      <c r="AH33" s="19"/>
      <c r="AI33" s="19"/>
      <c r="AJ33" s="22"/>
    </row>
    <row r="34" spans="1:43" ht="15.75" customHeight="1" x14ac:dyDescent="0.3">
      <c r="A34" s="14" t="s">
        <v>74</v>
      </c>
      <c r="B34" s="15" t="s">
        <v>75</v>
      </c>
      <c r="C34" s="14"/>
      <c r="D34" s="19"/>
      <c r="E34" s="19"/>
      <c r="F34" s="22"/>
      <c r="G34" s="19"/>
      <c r="H34" s="19"/>
      <c r="I34" s="19"/>
      <c r="J34" s="19"/>
      <c r="K34" s="15"/>
      <c r="L34" s="19"/>
      <c r="M34" s="19"/>
      <c r="N34" s="19"/>
      <c r="O34" s="19"/>
      <c r="P34" s="19"/>
      <c r="Q34" s="14"/>
      <c r="R34" s="19"/>
      <c r="S34" s="19"/>
      <c r="T34" s="19"/>
      <c r="U34" s="19"/>
      <c r="V34" s="19"/>
      <c r="W34" s="14">
        <v>2.5</v>
      </c>
      <c r="X34" s="19"/>
      <c r="Y34" s="19"/>
      <c r="Z34" s="19"/>
      <c r="AA34" s="19"/>
      <c r="AB34" s="22"/>
      <c r="AC34" s="19"/>
      <c r="AD34" s="19"/>
      <c r="AE34" s="19"/>
      <c r="AF34" s="19"/>
      <c r="AG34" s="14"/>
      <c r="AH34" s="19"/>
      <c r="AI34" s="19"/>
      <c r="AJ34" s="22"/>
    </row>
    <row r="35" spans="1:43" ht="15.75" customHeight="1" x14ac:dyDescent="0.3">
      <c r="A35" s="14" t="s">
        <v>76</v>
      </c>
      <c r="B35" s="15" t="s">
        <v>77</v>
      </c>
      <c r="C35" s="14"/>
      <c r="D35" s="19"/>
      <c r="E35" s="19"/>
      <c r="F35" s="22"/>
      <c r="G35" s="19"/>
      <c r="H35" s="19"/>
      <c r="I35" s="19"/>
      <c r="J35" s="26">
        <v>0.5</v>
      </c>
      <c r="K35" s="15"/>
      <c r="L35" s="19"/>
      <c r="M35" s="19"/>
      <c r="N35" s="19"/>
      <c r="O35" s="19"/>
      <c r="P35" s="19"/>
      <c r="Q35" s="14">
        <v>0.5</v>
      </c>
      <c r="R35" s="19"/>
      <c r="S35" s="19"/>
      <c r="T35" s="19"/>
      <c r="U35" s="19"/>
      <c r="V35" s="19"/>
      <c r="W35" s="14"/>
      <c r="X35" s="19"/>
      <c r="Y35" s="19"/>
      <c r="Z35" s="19"/>
      <c r="AA35" s="19"/>
      <c r="AB35" s="22"/>
      <c r="AC35" s="19"/>
      <c r="AD35" s="19"/>
      <c r="AE35" s="19"/>
      <c r="AF35" s="19"/>
      <c r="AG35" s="14"/>
      <c r="AH35" s="19"/>
      <c r="AI35" s="19"/>
      <c r="AJ35" s="22"/>
    </row>
    <row r="36" spans="1:43" ht="15.75" customHeight="1" x14ac:dyDescent="0.3">
      <c r="A36" s="14" t="s">
        <v>78</v>
      </c>
      <c r="B36" s="15" t="s">
        <v>79</v>
      </c>
      <c r="C36" s="25">
        <v>0.5</v>
      </c>
      <c r="D36" s="26">
        <v>0.5</v>
      </c>
      <c r="E36" s="26"/>
      <c r="F36" s="27"/>
      <c r="G36" s="26">
        <v>0.5</v>
      </c>
      <c r="H36" s="26">
        <v>2.5</v>
      </c>
      <c r="I36" s="19"/>
      <c r="J36" s="26">
        <v>0.5</v>
      </c>
      <c r="K36" s="15"/>
      <c r="L36" s="19"/>
      <c r="M36" s="19"/>
      <c r="N36" s="19"/>
      <c r="O36" s="19"/>
      <c r="P36" s="19"/>
      <c r="Q36" s="14">
        <v>2.5</v>
      </c>
      <c r="R36" s="19">
        <v>2.5</v>
      </c>
      <c r="S36" s="19">
        <v>2.5</v>
      </c>
      <c r="T36" s="19">
        <v>2.5</v>
      </c>
      <c r="U36" s="19">
        <v>0.5</v>
      </c>
      <c r="V36" s="19">
        <v>0.5</v>
      </c>
      <c r="W36" s="14">
        <v>2.5</v>
      </c>
      <c r="X36" s="19">
        <v>2.5</v>
      </c>
      <c r="Y36" s="19">
        <v>2.5</v>
      </c>
      <c r="Z36" s="19">
        <v>2.5</v>
      </c>
      <c r="AA36" s="19">
        <v>2.5</v>
      </c>
      <c r="AB36" s="22"/>
      <c r="AC36" s="19">
        <v>0.5</v>
      </c>
      <c r="AD36" s="19">
        <v>0.5</v>
      </c>
      <c r="AE36" s="19">
        <v>0.5</v>
      </c>
      <c r="AF36" s="19"/>
      <c r="AG36" s="14">
        <v>0.5</v>
      </c>
      <c r="AH36" s="19"/>
      <c r="AI36" s="19">
        <v>2.5</v>
      </c>
      <c r="AJ36" s="22">
        <v>0.5</v>
      </c>
    </row>
    <row r="37" spans="1:43" ht="15.75" customHeight="1" x14ac:dyDescent="0.3">
      <c r="A37" s="14" t="s">
        <v>80</v>
      </c>
      <c r="B37" s="15" t="s">
        <v>81</v>
      </c>
      <c r="C37" s="14"/>
      <c r="D37" s="19"/>
      <c r="E37" s="19"/>
      <c r="F37" s="22"/>
      <c r="G37" s="19"/>
      <c r="H37" s="19"/>
      <c r="I37" s="19"/>
      <c r="J37" s="19"/>
      <c r="K37" s="15"/>
      <c r="L37" s="19"/>
      <c r="M37" s="19"/>
      <c r="N37" s="19"/>
      <c r="O37" s="19"/>
      <c r="P37" s="19"/>
      <c r="Q37" s="14"/>
      <c r="R37" s="19"/>
      <c r="S37" s="19"/>
      <c r="T37" s="19"/>
      <c r="U37" s="19"/>
      <c r="V37" s="19"/>
      <c r="W37" s="14"/>
      <c r="X37" s="19"/>
      <c r="Y37" s="19"/>
      <c r="Z37" s="19"/>
      <c r="AA37" s="19"/>
      <c r="AB37" s="22"/>
      <c r="AC37" s="19"/>
      <c r="AD37" s="19"/>
      <c r="AE37" s="19"/>
      <c r="AF37" s="19"/>
      <c r="AG37" s="14"/>
      <c r="AH37" s="19"/>
      <c r="AI37" s="19"/>
      <c r="AJ37" s="22"/>
      <c r="AK37" s="19"/>
      <c r="AL37" s="19"/>
      <c r="AM37" s="19"/>
      <c r="AN37" s="19"/>
      <c r="AO37" s="19"/>
      <c r="AP37" s="19"/>
      <c r="AQ37" s="19"/>
    </row>
    <row r="38" spans="1:43" ht="15.75" customHeight="1" x14ac:dyDescent="0.3">
      <c r="A38" s="14"/>
      <c r="B38" s="15"/>
      <c r="C38" s="25"/>
      <c r="D38" s="26"/>
      <c r="E38" s="26"/>
      <c r="F38" s="27"/>
      <c r="G38" s="19"/>
      <c r="H38" s="19"/>
      <c r="I38" s="19"/>
      <c r="J38" s="19"/>
      <c r="K38" s="15"/>
      <c r="L38" s="19"/>
      <c r="M38" s="19"/>
      <c r="N38" s="19"/>
      <c r="O38" s="19"/>
      <c r="P38" s="19"/>
      <c r="Q38" s="14"/>
      <c r="R38" s="19"/>
      <c r="S38" s="19"/>
      <c r="T38" s="19"/>
      <c r="U38" s="19"/>
      <c r="V38" s="19"/>
      <c r="W38" s="14"/>
      <c r="X38" s="19"/>
      <c r="Y38" s="19"/>
      <c r="Z38" s="19"/>
      <c r="AA38" s="19"/>
      <c r="AB38" s="22"/>
      <c r="AC38" s="19"/>
      <c r="AD38" s="19"/>
      <c r="AE38" s="19"/>
      <c r="AF38" s="19"/>
      <c r="AG38" s="14"/>
      <c r="AH38" s="19"/>
      <c r="AI38" s="19"/>
      <c r="AJ38" s="22"/>
    </row>
    <row r="39" spans="1:43" ht="15.75" customHeight="1" x14ac:dyDescent="0.3">
      <c r="A39" s="33" t="s">
        <v>82</v>
      </c>
      <c r="B39" s="34"/>
      <c r="C39" s="35">
        <f t="shared" ref="C39:V39" si="12">SUM(C36:C38)</f>
        <v>0.5</v>
      </c>
      <c r="D39" s="36">
        <f t="shared" si="12"/>
        <v>0.5</v>
      </c>
      <c r="E39" s="36">
        <f t="shared" si="12"/>
        <v>0</v>
      </c>
      <c r="F39" s="37">
        <f t="shared" si="12"/>
        <v>0</v>
      </c>
      <c r="G39" s="38">
        <f t="shared" si="12"/>
        <v>0.5</v>
      </c>
      <c r="H39" s="39">
        <f t="shared" si="12"/>
        <v>2.5</v>
      </c>
      <c r="I39" s="39">
        <f t="shared" si="12"/>
        <v>0</v>
      </c>
      <c r="J39" s="39">
        <f t="shared" si="12"/>
        <v>0.5</v>
      </c>
      <c r="K39" s="39">
        <f t="shared" si="12"/>
        <v>0</v>
      </c>
      <c r="L39" s="39">
        <f t="shared" si="12"/>
        <v>0</v>
      </c>
      <c r="M39" s="39">
        <f t="shared" si="12"/>
        <v>0</v>
      </c>
      <c r="N39" s="39">
        <f t="shared" si="12"/>
        <v>0</v>
      </c>
      <c r="O39" s="39">
        <f t="shared" si="12"/>
        <v>0</v>
      </c>
      <c r="P39" s="39">
        <f t="shared" si="12"/>
        <v>0</v>
      </c>
      <c r="Q39" s="39">
        <f t="shared" si="12"/>
        <v>2.5</v>
      </c>
      <c r="R39" s="39">
        <f t="shared" si="12"/>
        <v>2.5</v>
      </c>
      <c r="S39" s="39">
        <f t="shared" si="12"/>
        <v>2.5</v>
      </c>
      <c r="T39" s="39">
        <f t="shared" si="12"/>
        <v>2.5</v>
      </c>
      <c r="U39" s="39">
        <f t="shared" si="12"/>
        <v>0.5</v>
      </c>
      <c r="V39" s="39">
        <f t="shared" si="12"/>
        <v>0.5</v>
      </c>
      <c r="W39" s="40"/>
      <c r="X39" s="39">
        <f t="shared" ref="X39:AA39" si="13">SUM(X36:X38)</f>
        <v>2.5</v>
      </c>
      <c r="Y39" s="39">
        <f t="shared" si="13"/>
        <v>2.5</v>
      </c>
      <c r="Z39" s="39">
        <f t="shared" si="13"/>
        <v>2.5</v>
      </c>
      <c r="AA39" s="39">
        <f t="shared" si="13"/>
        <v>2.5</v>
      </c>
      <c r="AB39" s="41"/>
      <c r="AC39" s="39">
        <f t="shared" ref="AC39:AJ39" si="14">SUM(AC36:AC38)</f>
        <v>0.5</v>
      </c>
      <c r="AD39" s="39">
        <f t="shared" si="14"/>
        <v>0.5</v>
      </c>
      <c r="AE39" s="39">
        <f t="shared" si="14"/>
        <v>0.5</v>
      </c>
      <c r="AF39" s="39">
        <f t="shared" si="14"/>
        <v>0</v>
      </c>
      <c r="AG39" s="40">
        <f t="shared" si="14"/>
        <v>0.5</v>
      </c>
      <c r="AH39" s="39">
        <f t="shared" si="14"/>
        <v>0</v>
      </c>
      <c r="AI39" s="39">
        <f t="shared" si="14"/>
        <v>2.5</v>
      </c>
      <c r="AJ39" s="41">
        <f t="shared" si="14"/>
        <v>0.5</v>
      </c>
      <c r="AK39" s="39"/>
      <c r="AL39" s="39"/>
      <c r="AM39" s="39"/>
      <c r="AN39" s="39"/>
      <c r="AO39" s="39"/>
      <c r="AP39" s="39"/>
      <c r="AQ39" s="39"/>
    </row>
    <row r="40" spans="1:43" ht="15.75" customHeight="1" x14ac:dyDescent="0.3">
      <c r="A40" s="14"/>
      <c r="B40" s="15"/>
      <c r="C40" s="16"/>
      <c r="D40" s="17"/>
      <c r="E40" s="17"/>
      <c r="F40" s="18"/>
      <c r="G40" s="19"/>
      <c r="H40" s="19"/>
      <c r="I40" s="19"/>
      <c r="J40" s="19"/>
      <c r="K40" s="15"/>
      <c r="L40" s="19"/>
      <c r="M40" s="19"/>
      <c r="N40" s="19"/>
      <c r="O40" s="19"/>
      <c r="P40" s="19"/>
      <c r="Q40" s="14"/>
      <c r="R40" s="19"/>
      <c r="S40" s="19"/>
      <c r="T40" s="19"/>
      <c r="U40" s="19"/>
      <c r="V40" s="19"/>
      <c r="W40" s="14"/>
      <c r="X40" s="19"/>
      <c r="Y40" s="19"/>
      <c r="Z40" s="19"/>
      <c r="AA40" s="19"/>
      <c r="AB40" s="22"/>
      <c r="AC40" s="19"/>
      <c r="AD40" s="19"/>
      <c r="AE40" s="19"/>
      <c r="AF40" s="19"/>
      <c r="AG40" s="14"/>
      <c r="AH40" s="19"/>
      <c r="AI40" s="19"/>
      <c r="AJ40" s="22"/>
    </row>
    <row r="41" spans="1:43" ht="15.75" customHeight="1" x14ac:dyDescent="0.3">
      <c r="A41" s="14"/>
      <c r="B41" s="15"/>
      <c r="C41" s="14"/>
      <c r="D41" s="19"/>
      <c r="E41" s="19"/>
      <c r="F41" s="22"/>
      <c r="G41" s="19"/>
      <c r="H41" s="19"/>
      <c r="I41" s="19"/>
      <c r="J41" s="19"/>
      <c r="K41" s="15"/>
      <c r="L41" s="19"/>
      <c r="M41" s="19"/>
      <c r="N41" s="19"/>
      <c r="O41" s="19"/>
      <c r="P41" s="19"/>
      <c r="Q41" s="14"/>
      <c r="R41" s="19"/>
      <c r="S41" s="19"/>
      <c r="T41" s="19"/>
      <c r="U41" s="19"/>
      <c r="V41" s="19"/>
      <c r="W41" s="14"/>
      <c r="X41" s="19"/>
      <c r="Y41" s="19"/>
      <c r="Z41" s="19"/>
      <c r="AA41" s="19"/>
      <c r="AB41" s="22"/>
      <c r="AC41" s="19"/>
      <c r="AD41" s="19"/>
      <c r="AE41" s="19"/>
      <c r="AF41" s="19"/>
      <c r="AG41" s="14"/>
      <c r="AH41" s="19"/>
      <c r="AI41" s="19"/>
      <c r="AJ41" s="22"/>
    </row>
    <row r="42" spans="1:43" ht="15.75" customHeight="1" x14ac:dyDescent="0.3">
      <c r="A42" s="23" t="s">
        <v>34</v>
      </c>
      <c r="B42" s="24"/>
      <c r="C42" s="14"/>
      <c r="D42" s="19"/>
      <c r="E42" s="19"/>
      <c r="F42" s="22"/>
      <c r="G42" s="13"/>
      <c r="H42" s="13"/>
      <c r="I42" s="13"/>
      <c r="J42" s="13"/>
      <c r="K42" s="24"/>
      <c r="L42" s="19"/>
      <c r="M42" s="19"/>
      <c r="N42" s="19"/>
      <c r="O42" s="19"/>
      <c r="P42" s="19"/>
      <c r="Q42" s="14"/>
      <c r="R42" s="19"/>
      <c r="S42" s="19"/>
      <c r="T42" s="19"/>
      <c r="U42" s="19"/>
      <c r="V42" s="19"/>
      <c r="W42" s="14"/>
      <c r="X42" s="19"/>
      <c r="Y42" s="19"/>
      <c r="Z42" s="19"/>
      <c r="AA42" s="19"/>
      <c r="AB42" s="22"/>
      <c r="AC42" s="19"/>
      <c r="AD42" s="19"/>
      <c r="AE42" s="19"/>
      <c r="AF42" s="19"/>
      <c r="AG42" s="14"/>
      <c r="AH42" s="19"/>
      <c r="AI42" s="19"/>
      <c r="AJ42" s="22"/>
    </row>
    <row r="43" spans="1:43" ht="15.75" customHeight="1" x14ac:dyDescent="0.3">
      <c r="A43" s="14" t="s">
        <v>83</v>
      </c>
      <c r="B43" s="15" t="s">
        <v>84</v>
      </c>
      <c r="C43" s="14"/>
      <c r="D43" s="19"/>
      <c r="E43" s="19"/>
      <c r="F43" s="22"/>
      <c r="G43" s="19"/>
      <c r="H43" s="19"/>
      <c r="I43" s="19"/>
      <c r="J43" s="19"/>
      <c r="K43" s="15"/>
      <c r="L43" s="19"/>
      <c r="M43" s="19"/>
      <c r="N43" s="19"/>
      <c r="O43" s="19"/>
      <c r="P43" s="19"/>
      <c r="Q43" s="14"/>
      <c r="R43" s="19"/>
      <c r="S43" s="19"/>
      <c r="T43" s="19"/>
      <c r="U43" s="19"/>
      <c r="V43" s="19"/>
      <c r="W43" s="14"/>
      <c r="X43" s="19"/>
      <c r="Y43" s="19"/>
      <c r="Z43" s="19"/>
      <c r="AA43" s="19"/>
      <c r="AB43" s="22"/>
      <c r="AC43" s="19"/>
      <c r="AD43" s="19"/>
      <c r="AE43" s="19"/>
      <c r="AF43" s="19"/>
      <c r="AG43" s="14"/>
      <c r="AH43" s="19"/>
      <c r="AI43" s="19"/>
      <c r="AJ43" s="22"/>
      <c r="AK43" s="19"/>
      <c r="AL43" s="19"/>
      <c r="AM43" s="19"/>
      <c r="AN43" s="19"/>
      <c r="AO43" s="19"/>
      <c r="AP43" s="19"/>
      <c r="AQ43" s="19"/>
    </row>
    <row r="44" spans="1:43" ht="15.75" customHeight="1" x14ac:dyDescent="0.3">
      <c r="A44" s="14"/>
      <c r="B44" s="15"/>
      <c r="C44" s="14"/>
      <c r="D44" s="19"/>
      <c r="E44" s="19"/>
      <c r="F44" s="22"/>
      <c r="G44" s="19"/>
      <c r="H44" s="19"/>
      <c r="I44" s="19"/>
      <c r="J44" s="19"/>
      <c r="K44" s="15"/>
      <c r="L44" s="19"/>
      <c r="M44" s="19"/>
      <c r="N44" s="19"/>
      <c r="O44" s="19"/>
      <c r="P44" s="19"/>
      <c r="Q44" s="14"/>
      <c r="R44" s="19"/>
      <c r="S44" s="19"/>
      <c r="T44" s="19"/>
      <c r="U44" s="19"/>
      <c r="V44" s="19"/>
      <c r="W44" s="14"/>
      <c r="X44" s="19"/>
      <c r="Y44" s="19"/>
      <c r="Z44" s="19"/>
      <c r="AA44" s="19"/>
      <c r="AB44" s="22"/>
      <c r="AC44" s="19"/>
      <c r="AD44" s="19"/>
      <c r="AE44" s="19"/>
      <c r="AF44" s="19"/>
      <c r="AG44" s="14"/>
      <c r="AH44" s="19"/>
      <c r="AI44" s="19"/>
      <c r="AJ44" s="22"/>
    </row>
    <row r="45" spans="1:43" ht="15.75" customHeight="1" x14ac:dyDescent="0.3">
      <c r="A45" s="14"/>
      <c r="B45" s="15"/>
      <c r="C45" s="1"/>
      <c r="F45" s="49"/>
      <c r="G45" s="19"/>
      <c r="H45" s="19"/>
      <c r="I45" s="19"/>
      <c r="J45" s="19"/>
      <c r="K45" s="15"/>
      <c r="L45" s="19"/>
      <c r="M45" s="19"/>
      <c r="N45" s="19"/>
      <c r="O45" s="19"/>
      <c r="P45" s="19"/>
      <c r="Q45" s="14"/>
      <c r="R45" s="19"/>
      <c r="S45" s="19"/>
      <c r="T45" s="19"/>
      <c r="U45" s="19"/>
      <c r="V45" s="19"/>
      <c r="W45" s="14"/>
      <c r="X45" s="19"/>
      <c r="Y45" s="19"/>
      <c r="Z45" s="19"/>
      <c r="AA45" s="19"/>
      <c r="AB45" s="22"/>
      <c r="AC45" s="19"/>
      <c r="AD45" s="19"/>
      <c r="AE45" s="19"/>
      <c r="AF45" s="19"/>
      <c r="AG45" s="14"/>
      <c r="AH45" s="19"/>
      <c r="AI45" s="19"/>
      <c r="AJ45" s="22"/>
    </row>
    <row r="46" spans="1:43" ht="15.75" customHeight="1" x14ac:dyDescent="0.3">
      <c r="A46" s="33" t="s">
        <v>85</v>
      </c>
      <c r="B46" s="34"/>
      <c r="C46" s="35">
        <f t="shared" ref="C46:V46" si="15">SUM(C40:C45)</f>
        <v>0</v>
      </c>
      <c r="D46" s="36">
        <f t="shared" si="15"/>
        <v>0</v>
      </c>
      <c r="E46" s="36">
        <f t="shared" si="15"/>
        <v>0</v>
      </c>
      <c r="F46" s="37">
        <f t="shared" si="15"/>
        <v>0</v>
      </c>
      <c r="G46" s="38">
        <f t="shared" si="15"/>
        <v>0</v>
      </c>
      <c r="H46" s="39">
        <f t="shared" si="15"/>
        <v>0</v>
      </c>
      <c r="I46" s="39">
        <f t="shared" si="15"/>
        <v>0</v>
      </c>
      <c r="J46" s="39">
        <f t="shared" si="15"/>
        <v>0</v>
      </c>
      <c r="K46" s="39">
        <f t="shared" si="15"/>
        <v>0</v>
      </c>
      <c r="L46" s="39">
        <f t="shared" si="15"/>
        <v>0</v>
      </c>
      <c r="M46" s="39">
        <f t="shared" si="15"/>
        <v>0</v>
      </c>
      <c r="N46" s="39">
        <f t="shared" si="15"/>
        <v>0</v>
      </c>
      <c r="O46" s="39">
        <f t="shared" si="15"/>
        <v>0</v>
      </c>
      <c r="P46" s="39">
        <f t="shared" si="15"/>
        <v>0</v>
      </c>
      <c r="Q46" s="39">
        <f t="shared" si="15"/>
        <v>0</v>
      </c>
      <c r="R46" s="39">
        <f t="shared" si="15"/>
        <v>0</v>
      </c>
      <c r="S46" s="39">
        <f t="shared" si="15"/>
        <v>0</v>
      </c>
      <c r="T46" s="39">
        <f t="shared" si="15"/>
        <v>0</v>
      </c>
      <c r="U46" s="39">
        <f t="shared" si="15"/>
        <v>0</v>
      </c>
      <c r="V46" s="39">
        <f t="shared" si="15"/>
        <v>0</v>
      </c>
      <c r="W46" s="40"/>
      <c r="X46" s="39">
        <f t="shared" ref="X46:AA46" si="16">SUM(X40:X45)</f>
        <v>0</v>
      </c>
      <c r="Y46" s="39">
        <f t="shared" si="16"/>
        <v>0</v>
      </c>
      <c r="Z46" s="39">
        <f t="shared" si="16"/>
        <v>0</v>
      </c>
      <c r="AA46" s="39">
        <f t="shared" si="16"/>
        <v>0</v>
      </c>
      <c r="AB46" s="41"/>
      <c r="AC46" s="39">
        <f t="shared" ref="AC46:AJ46" si="17">SUM(AC40:AC45)</f>
        <v>0</v>
      </c>
      <c r="AD46" s="39">
        <f t="shared" si="17"/>
        <v>0</v>
      </c>
      <c r="AE46" s="39">
        <f t="shared" si="17"/>
        <v>0</v>
      </c>
      <c r="AF46" s="39">
        <f t="shared" si="17"/>
        <v>0</v>
      </c>
      <c r="AG46" s="40">
        <f t="shared" si="17"/>
        <v>0</v>
      </c>
      <c r="AH46" s="39">
        <f t="shared" si="17"/>
        <v>0</v>
      </c>
      <c r="AI46" s="39">
        <f t="shared" si="17"/>
        <v>0</v>
      </c>
      <c r="AJ46" s="41">
        <f t="shared" si="17"/>
        <v>0</v>
      </c>
      <c r="AK46" s="39"/>
      <c r="AL46" s="39"/>
      <c r="AM46" s="39"/>
      <c r="AN46" s="39"/>
      <c r="AO46" s="39"/>
      <c r="AP46" s="39"/>
      <c r="AQ46" s="39"/>
    </row>
    <row r="47" spans="1:43" ht="15.75" customHeight="1" x14ac:dyDescent="0.3">
      <c r="A47" s="23"/>
      <c r="B47" s="24"/>
      <c r="C47" s="42"/>
      <c r="D47" s="43"/>
      <c r="E47" s="43"/>
      <c r="F47" s="44"/>
      <c r="G47" s="13"/>
      <c r="H47" s="13"/>
      <c r="I47" s="13"/>
      <c r="J47" s="13"/>
      <c r="K47" s="24"/>
      <c r="L47" s="19"/>
      <c r="M47" s="19"/>
      <c r="N47" s="19"/>
      <c r="O47" s="19"/>
      <c r="P47" s="19"/>
      <c r="Q47" s="14"/>
      <c r="R47" s="19"/>
      <c r="S47" s="19"/>
      <c r="T47" s="19"/>
      <c r="U47" s="19"/>
      <c r="V47" s="19"/>
      <c r="W47" s="14"/>
      <c r="X47" s="19"/>
      <c r="Y47" s="19"/>
      <c r="Z47" s="19"/>
      <c r="AA47" s="19"/>
      <c r="AB47" s="22"/>
      <c r="AC47" s="19"/>
      <c r="AD47" s="19"/>
      <c r="AE47" s="19"/>
      <c r="AF47" s="19"/>
      <c r="AG47" s="14"/>
      <c r="AH47" s="19"/>
      <c r="AI47" s="19"/>
      <c r="AJ47" s="22"/>
    </row>
    <row r="48" spans="1:43" ht="15.75" customHeight="1" x14ac:dyDescent="0.3">
      <c r="A48" s="23" t="s">
        <v>37</v>
      </c>
      <c r="B48" s="24"/>
      <c r="C48" s="1"/>
      <c r="F48" s="49"/>
      <c r="G48" s="13"/>
      <c r="H48" s="13"/>
      <c r="I48" s="13"/>
      <c r="J48" s="13"/>
      <c r="K48" s="24"/>
      <c r="L48" s="19"/>
      <c r="M48" s="19"/>
      <c r="N48" s="19"/>
      <c r="O48" s="19"/>
      <c r="P48" s="19"/>
      <c r="Q48" s="14"/>
      <c r="R48" s="19"/>
      <c r="S48" s="19"/>
      <c r="T48" s="19"/>
      <c r="U48" s="19"/>
      <c r="V48" s="19"/>
      <c r="W48" s="14"/>
      <c r="X48" s="19"/>
      <c r="Y48" s="19"/>
      <c r="Z48" s="19"/>
      <c r="AA48" s="19"/>
      <c r="AB48" s="22"/>
      <c r="AC48" s="19"/>
      <c r="AD48" s="19"/>
      <c r="AE48" s="19"/>
      <c r="AF48" s="19"/>
      <c r="AG48" s="14"/>
      <c r="AH48" s="19"/>
      <c r="AI48" s="19"/>
      <c r="AJ48" s="22"/>
    </row>
    <row r="49" spans="1:43" ht="15.75" customHeight="1" x14ac:dyDescent="0.3">
      <c r="A49" s="14" t="s">
        <v>86</v>
      </c>
      <c r="B49" s="15" t="s">
        <v>87</v>
      </c>
      <c r="C49" s="1"/>
      <c r="D49" s="31">
        <v>15</v>
      </c>
      <c r="E49" s="31">
        <v>15</v>
      </c>
      <c r="F49" s="32">
        <v>15</v>
      </c>
      <c r="G49" s="19"/>
      <c r="H49" s="26">
        <v>2.5</v>
      </c>
      <c r="I49" s="26">
        <v>15</v>
      </c>
      <c r="J49" s="26">
        <v>2.5</v>
      </c>
      <c r="K49" s="15"/>
      <c r="L49" s="19"/>
      <c r="M49" s="19"/>
      <c r="N49" s="19"/>
      <c r="O49" s="19"/>
      <c r="P49" s="19"/>
      <c r="Q49" s="14"/>
      <c r="R49" s="19">
        <v>0.5</v>
      </c>
      <c r="S49" s="19">
        <v>2.5</v>
      </c>
      <c r="T49" s="19">
        <v>2.5</v>
      </c>
      <c r="U49" s="19">
        <v>2.5</v>
      </c>
      <c r="V49" s="19">
        <v>0.5</v>
      </c>
      <c r="W49" s="14"/>
      <c r="X49" s="19">
        <v>0.5</v>
      </c>
      <c r="Y49" s="19">
        <v>15</v>
      </c>
      <c r="Z49" s="19">
        <v>15</v>
      </c>
      <c r="AA49" s="19">
        <v>15</v>
      </c>
      <c r="AB49" s="22">
        <v>2.5</v>
      </c>
      <c r="AC49" s="19"/>
      <c r="AD49" s="19">
        <v>15</v>
      </c>
      <c r="AE49" s="19">
        <v>15</v>
      </c>
      <c r="AF49" s="19">
        <v>15</v>
      </c>
      <c r="AG49" s="14">
        <v>0.5</v>
      </c>
      <c r="AH49" s="19"/>
      <c r="AI49" s="19"/>
      <c r="AJ49" s="22"/>
    </row>
    <row r="50" spans="1:43" ht="15.75" customHeight="1" x14ac:dyDescent="0.3">
      <c r="A50" s="14" t="s">
        <v>88</v>
      </c>
      <c r="B50" s="15" t="s">
        <v>89</v>
      </c>
      <c r="C50" s="14"/>
      <c r="D50" s="19"/>
      <c r="E50" s="19"/>
      <c r="F50" s="27">
        <v>2.5</v>
      </c>
      <c r="G50" s="19"/>
      <c r="H50" s="19"/>
      <c r="I50" s="19"/>
      <c r="J50" s="19"/>
      <c r="K50" s="15"/>
      <c r="L50" s="19"/>
      <c r="M50" s="19"/>
      <c r="N50" s="19"/>
      <c r="O50" s="19"/>
      <c r="P50" s="19"/>
      <c r="Q50" s="14">
        <v>0.5</v>
      </c>
      <c r="R50" s="19"/>
      <c r="S50" s="19"/>
      <c r="T50" s="19"/>
      <c r="U50" s="19"/>
      <c r="V50" s="19"/>
      <c r="W50" s="14"/>
      <c r="X50" s="19"/>
      <c r="Y50" s="19"/>
      <c r="Z50" s="19"/>
      <c r="AA50" s="19"/>
      <c r="AB50" s="22">
        <v>2.5</v>
      </c>
      <c r="AC50" s="19"/>
      <c r="AD50" s="19"/>
      <c r="AE50" s="19"/>
      <c r="AF50" s="19"/>
      <c r="AG50" s="14"/>
      <c r="AH50" s="19"/>
      <c r="AI50" s="19"/>
      <c r="AJ50" s="22"/>
    </row>
    <row r="51" spans="1:43" ht="15.75" customHeight="1" x14ac:dyDescent="0.3">
      <c r="A51" s="14" t="s">
        <v>90</v>
      </c>
      <c r="B51" s="15" t="s">
        <v>91</v>
      </c>
      <c r="C51" s="25">
        <v>2.5</v>
      </c>
      <c r="D51" s="19"/>
      <c r="E51" s="19"/>
      <c r="F51" s="22"/>
      <c r="G51" s="19"/>
      <c r="H51" s="19"/>
      <c r="I51" s="19"/>
      <c r="J51" s="19"/>
      <c r="K51" s="15"/>
      <c r="L51" s="19"/>
      <c r="M51" s="19"/>
      <c r="N51" s="19"/>
      <c r="O51" s="19"/>
      <c r="P51" s="19"/>
      <c r="Q51" s="14"/>
      <c r="R51" s="19"/>
      <c r="S51" s="19"/>
      <c r="T51" s="19"/>
      <c r="U51" s="19"/>
      <c r="V51" s="19"/>
      <c r="W51" s="14"/>
      <c r="X51" s="19"/>
      <c r="Y51" s="19"/>
      <c r="Z51" s="19"/>
      <c r="AA51" s="19"/>
      <c r="AB51" s="22"/>
      <c r="AC51" s="19"/>
      <c r="AD51" s="19"/>
      <c r="AE51" s="19"/>
      <c r="AF51" s="19"/>
      <c r="AG51" s="14"/>
      <c r="AH51" s="19"/>
      <c r="AI51" s="19"/>
      <c r="AJ51" s="22"/>
    </row>
    <row r="52" spans="1:43" ht="15.75" customHeight="1" x14ac:dyDescent="0.3">
      <c r="A52" s="14" t="s">
        <v>92</v>
      </c>
      <c r="B52" s="15" t="s">
        <v>93</v>
      </c>
      <c r="C52" s="14"/>
      <c r="D52" s="19"/>
      <c r="E52" s="19"/>
      <c r="F52" s="22"/>
      <c r="G52" s="19"/>
      <c r="H52" s="19"/>
      <c r="I52" s="19"/>
      <c r="J52" s="19"/>
      <c r="K52" s="15"/>
      <c r="L52" s="19"/>
      <c r="M52" s="19"/>
      <c r="N52" s="19"/>
      <c r="O52" s="19"/>
      <c r="P52" s="19"/>
      <c r="Q52" s="14">
        <v>2.5</v>
      </c>
      <c r="R52" s="19"/>
      <c r="S52" s="19"/>
      <c r="T52" s="19"/>
      <c r="U52" s="19"/>
      <c r="V52" s="19"/>
      <c r="W52" s="14">
        <v>15</v>
      </c>
      <c r="X52" s="19"/>
      <c r="Y52" s="19"/>
      <c r="Z52" s="19"/>
      <c r="AA52" s="19"/>
      <c r="AB52" s="22">
        <v>15</v>
      </c>
      <c r="AC52" s="19"/>
      <c r="AD52" s="19"/>
      <c r="AE52" s="19"/>
      <c r="AF52" s="19"/>
      <c r="AG52" s="14"/>
      <c r="AH52" s="19"/>
      <c r="AI52" s="19"/>
      <c r="AJ52" s="22"/>
    </row>
    <row r="53" spans="1:43" ht="15.75" customHeight="1" x14ac:dyDescent="0.3">
      <c r="A53" s="14" t="s">
        <v>94</v>
      </c>
      <c r="B53" s="15" t="s">
        <v>95</v>
      </c>
      <c r="C53" s="14"/>
      <c r="D53" s="19"/>
      <c r="E53" s="19"/>
      <c r="F53" s="22"/>
      <c r="G53" s="19"/>
      <c r="H53" s="19"/>
      <c r="I53" s="19"/>
      <c r="J53" s="19"/>
      <c r="K53" s="15"/>
      <c r="L53" s="19"/>
      <c r="M53" s="19"/>
      <c r="N53" s="19"/>
      <c r="O53" s="19"/>
      <c r="P53" s="19"/>
      <c r="Q53" s="14"/>
      <c r="R53" s="19"/>
      <c r="S53" s="19"/>
      <c r="T53" s="19"/>
      <c r="U53" s="19"/>
      <c r="V53" s="19"/>
      <c r="W53" s="14"/>
      <c r="X53" s="19"/>
      <c r="Y53" s="19"/>
      <c r="Z53" s="19"/>
      <c r="AA53" s="19"/>
      <c r="AB53" s="22"/>
      <c r="AC53" s="19"/>
      <c r="AD53" s="19"/>
      <c r="AE53" s="19"/>
      <c r="AF53" s="19"/>
      <c r="AG53" s="14"/>
      <c r="AH53" s="19"/>
      <c r="AI53" s="19"/>
      <c r="AJ53" s="22"/>
    </row>
    <row r="54" spans="1:43" ht="15.75" customHeight="1" x14ac:dyDescent="0.3">
      <c r="A54" s="14"/>
      <c r="B54" s="15"/>
      <c r="C54" s="14"/>
      <c r="D54" s="19"/>
      <c r="E54" s="19"/>
      <c r="F54" s="22"/>
      <c r="G54" s="19"/>
      <c r="H54" s="19"/>
      <c r="I54" s="19"/>
      <c r="J54" s="19"/>
      <c r="K54" s="15"/>
      <c r="L54" s="19"/>
      <c r="M54" s="19"/>
      <c r="N54" s="19"/>
      <c r="O54" s="19"/>
      <c r="P54" s="19"/>
      <c r="Q54" s="14"/>
      <c r="R54" s="19"/>
      <c r="S54" s="19"/>
      <c r="T54" s="19"/>
      <c r="U54" s="19"/>
      <c r="V54" s="19"/>
      <c r="W54" s="14"/>
      <c r="X54" s="19"/>
      <c r="Y54" s="19"/>
      <c r="Z54" s="19"/>
      <c r="AA54" s="19"/>
      <c r="AB54" s="22"/>
      <c r="AC54" s="19"/>
      <c r="AD54" s="19"/>
      <c r="AE54" s="19"/>
      <c r="AF54" s="19"/>
      <c r="AG54" s="14"/>
      <c r="AH54" s="19"/>
      <c r="AI54" s="19"/>
      <c r="AJ54" s="22"/>
    </row>
    <row r="55" spans="1:43" ht="15.75" customHeight="1" x14ac:dyDescent="0.3">
      <c r="A55" s="14"/>
      <c r="B55" s="15"/>
      <c r="C55" s="14"/>
      <c r="D55" s="19"/>
      <c r="E55" s="19"/>
      <c r="F55" s="22"/>
      <c r="G55" s="19"/>
      <c r="H55" s="19"/>
      <c r="I55" s="19"/>
      <c r="J55" s="19"/>
      <c r="K55" s="15"/>
      <c r="L55" s="19"/>
      <c r="M55" s="19"/>
      <c r="N55" s="19"/>
      <c r="O55" s="19"/>
      <c r="P55" s="19"/>
      <c r="Q55" s="14"/>
      <c r="R55" s="19"/>
      <c r="S55" s="19"/>
      <c r="T55" s="19"/>
      <c r="U55" s="19"/>
      <c r="V55" s="19"/>
      <c r="W55" s="14"/>
      <c r="X55" s="19"/>
      <c r="Y55" s="19"/>
      <c r="Z55" s="19"/>
      <c r="AA55" s="19"/>
      <c r="AB55" s="22"/>
      <c r="AC55" s="19"/>
      <c r="AD55" s="19"/>
      <c r="AE55" s="19"/>
      <c r="AF55" s="19"/>
      <c r="AG55" s="14"/>
      <c r="AH55" s="19"/>
      <c r="AI55" s="19"/>
      <c r="AJ55" s="22"/>
    </row>
    <row r="56" spans="1:43" ht="15.75" customHeight="1" x14ac:dyDescent="0.3">
      <c r="A56" s="33" t="s">
        <v>96</v>
      </c>
      <c r="B56" s="34"/>
      <c r="C56" s="35">
        <f t="shared" ref="C56:U56" si="18">SUM(C47:C55)</f>
        <v>2.5</v>
      </c>
      <c r="D56" s="36">
        <f t="shared" si="18"/>
        <v>15</v>
      </c>
      <c r="E56" s="36">
        <f t="shared" si="18"/>
        <v>15</v>
      </c>
      <c r="F56" s="37">
        <f t="shared" si="18"/>
        <v>17.5</v>
      </c>
      <c r="G56" s="38">
        <f t="shared" si="18"/>
        <v>0</v>
      </c>
      <c r="H56" s="39">
        <f t="shared" si="18"/>
        <v>2.5</v>
      </c>
      <c r="I56" s="39">
        <f t="shared" si="18"/>
        <v>15</v>
      </c>
      <c r="J56" s="39">
        <f t="shared" si="18"/>
        <v>2.5</v>
      </c>
      <c r="K56" s="39">
        <f t="shared" si="18"/>
        <v>0</v>
      </c>
      <c r="L56" s="39">
        <f t="shared" si="18"/>
        <v>0</v>
      </c>
      <c r="M56" s="39">
        <f t="shared" si="18"/>
        <v>0</v>
      </c>
      <c r="N56" s="39">
        <f t="shared" si="18"/>
        <v>0</v>
      </c>
      <c r="O56" s="39">
        <f t="shared" si="18"/>
        <v>0</v>
      </c>
      <c r="P56" s="39">
        <f t="shared" si="18"/>
        <v>0</v>
      </c>
      <c r="Q56" s="39">
        <f t="shared" si="18"/>
        <v>3</v>
      </c>
      <c r="R56" s="39">
        <f t="shared" si="18"/>
        <v>0.5</v>
      </c>
      <c r="S56" s="39">
        <f t="shared" si="18"/>
        <v>2.5</v>
      </c>
      <c r="T56" s="39">
        <f t="shared" si="18"/>
        <v>2.5</v>
      </c>
      <c r="U56" s="39">
        <f t="shared" si="18"/>
        <v>2.5</v>
      </c>
      <c r="V56" s="39"/>
      <c r="W56" s="40"/>
      <c r="X56" s="39">
        <f t="shared" ref="X56:AA56" si="19">SUM(X47:X55)</f>
        <v>0.5</v>
      </c>
      <c r="Y56" s="39">
        <f t="shared" si="19"/>
        <v>15</v>
      </c>
      <c r="Z56" s="39">
        <f t="shared" si="19"/>
        <v>15</v>
      </c>
      <c r="AA56" s="39">
        <f t="shared" si="19"/>
        <v>15</v>
      </c>
      <c r="AB56" s="41"/>
      <c r="AC56" s="39">
        <f t="shared" ref="AC56:AJ56" si="20">SUM(AC47:AC55)</f>
        <v>0</v>
      </c>
      <c r="AD56" s="39">
        <f t="shared" si="20"/>
        <v>15</v>
      </c>
      <c r="AE56" s="39">
        <f t="shared" si="20"/>
        <v>15</v>
      </c>
      <c r="AF56" s="39">
        <f t="shared" si="20"/>
        <v>15</v>
      </c>
      <c r="AG56" s="40">
        <f t="shared" si="20"/>
        <v>0.5</v>
      </c>
      <c r="AH56" s="39">
        <f t="shared" si="20"/>
        <v>0</v>
      </c>
      <c r="AI56" s="39">
        <f t="shared" si="20"/>
        <v>0</v>
      </c>
      <c r="AJ56" s="41">
        <f t="shared" si="20"/>
        <v>0</v>
      </c>
      <c r="AK56" s="39"/>
      <c r="AL56" s="39"/>
      <c r="AM56" s="39"/>
      <c r="AN56" s="39"/>
      <c r="AO56" s="39"/>
      <c r="AP56" s="39"/>
      <c r="AQ56" s="39"/>
    </row>
    <row r="57" spans="1:43" ht="15.75" customHeight="1" x14ac:dyDescent="0.3">
      <c r="A57" s="14"/>
      <c r="B57" s="15"/>
      <c r="C57" s="16"/>
      <c r="D57" s="17"/>
      <c r="E57" s="17"/>
      <c r="F57" s="18"/>
      <c r="G57" s="19"/>
      <c r="H57" s="19"/>
      <c r="I57" s="19"/>
      <c r="J57" s="19"/>
      <c r="K57" s="15"/>
      <c r="L57" s="19"/>
      <c r="M57" s="19"/>
      <c r="N57" s="19"/>
      <c r="O57" s="19"/>
      <c r="P57" s="19"/>
      <c r="Q57" s="14"/>
      <c r="R57" s="19"/>
      <c r="S57" s="19"/>
      <c r="T57" s="19"/>
      <c r="U57" s="19"/>
      <c r="V57" s="19"/>
      <c r="W57" s="14"/>
      <c r="X57" s="19"/>
      <c r="Y57" s="19"/>
      <c r="Z57" s="19"/>
      <c r="AA57" s="19"/>
      <c r="AB57" s="22"/>
      <c r="AC57" s="19"/>
      <c r="AD57" s="19"/>
      <c r="AE57" s="19"/>
      <c r="AF57" s="19"/>
      <c r="AG57" s="14"/>
      <c r="AH57" s="19"/>
      <c r="AI57" s="19"/>
      <c r="AJ57" s="22"/>
    </row>
    <row r="58" spans="1:43" ht="15.75" customHeight="1" x14ac:dyDescent="0.3">
      <c r="A58" s="14"/>
      <c r="B58" s="15"/>
      <c r="C58" s="14"/>
      <c r="D58" s="19"/>
      <c r="E58" s="19"/>
      <c r="F58" s="22"/>
      <c r="G58" s="19"/>
      <c r="H58" s="19"/>
      <c r="I58" s="19"/>
      <c r="J58" s="19"/>
      <c r="K58" s="15"/>
      <c r="L58" s="19"/>
      <c r="M58" s="19"/>
      <c r="N58" s="19"/>
      <c r="O58" s="19"/>
      <c r="P58" s="19"/>
      <c r="Q58" s="14"/>
      <c r="R58" s="19"/>
      <c r="S58" s="19"/>
      <c r="T58" s="19"/>
      <c r="U58" s="19"/>
      <c r="V58" s="19"/>
      <c r="W58" s="14"/>
      <c r="X58" s="19"/>
      <c r="Y58" s="19"/>
      <c r="Z58" s="19"/>
      <c r="AA58" s="19"/>
      <c r="AB58" s="22"/>
      <c r="AC58" s="19"/>
      <c r="AD58" s="19"/>
      <c r="AE58" s="19"/>
      <c r="AF58" s="19"/>
      <c r="AG58" s="14"/>
      <c r="AH58" s="19"/>
      <c r="AI58" s="19"/>
      <c r="AJ58" s="22"/>
    </row>
    <row r="59" spans="1:43" ht="15.75" customHeight="1" x14ac:dyDescent="0.3">
      <c r="A59" s="23" t="s">
        <v>40</v>
      </c>
      <c r="B59" s="15"/>
      <c r="C59" s="14"/>
      <c r="D59" s="19"/>
      <c r="E59" s="19"/>
      <c r="F59" s="22"/>
      <c r="G59" s="19"/>
      <c r="H59" s="19"/>
      <c r="I59" s="19"/>
      <c r="J59" s="19"/>
      <c r="K59" s="15"/>
      <c r="L59" s="19"/>
      <c r="M59" s="19"/>
      <c r="N59" s="19"/>
      <c r="O59" s="19"/>
      <c r="P59" s="19"/>
      <c r="Q59" s="14"/>
      <c r="R59" s="19"/>
      <c r="S59" s="19"/>
      <c r="T59" s="19"/>
      <c r="U59" s="19"/>
      <c r="V59" s="19"/>
      <c r="W59" s="14"/>
      <c r="X59" s="19"/>
      <c r="Y59" s="19"/>
      <c r="Z59" s="19"/>
      <c r="AA59" s="19"/>
      <c r="AB59" s="22"/>
      <c r="AC59" s="19"/>
      <c r="AD59" s="19"/>
      <c r="AE59" s="19"/>
      <c r="AF59" s="19"/>
      <c r="AG59" s="14"/>
      <c r="AH59" s="19"/>
      <c r="AI59" s="19"/>
      <c r="AJ59" s="22"/>
    </row>
    <row r="60" spans="1:43" ht="15.75" customHeight="1" x14ac:dyDescent="0.3">
      <c r="A60" s="14" t="s">
        <v>97</v>
      </c>
      <c r="B60" s="15" t="s">
        <v>98</v>
      </c>
      <c r="C60" s="1"/>
      <c r="F60" s="49"/>
      <c r="G60" s="26">
        <v>0.5</v>
      </c>
      <c r="H60" s="19"/>
      <c r="I60" s="19"/>
      <c r="J60" s="26">
        <v>2.5</v>
      </c>
      <c r="K60" s="15"/>
      <c r="L60" s="19"/>
      <c r="M60" s="19"/>
      <c r="N60" s="19"/>
      <c r="O60" s="19"/>
      <c r="P60" s="19"/>
      <c r="Q60" s="14"/>
      <c r="R60" s="19"/>
      <c r="S60" s="19"/>
      <c r="T60" s="19"/>
      <c r="U60" s="19"/>
      <c r="V60" s="19">
        <v>2.5</v>
      </c>
      <c r="W60" s="14"/>
      <c r="X60" s="19">
        <v>2.5</v>
      </c>
      <c r="Y60" s="19">
        <v>15</v>
      </c>
      <c r="Z60" s="19"/>
      <c r="AA60" s="19">
        <v>2.5</v>
      </c>
      <c r="AB60" s="22">
        <v>62.5</v>
      </c>
      <c r="AC60" s="19"/>
      <c r="AD60" s="19"/>
      <c r="AE60" s="19"/>
      <c r="AF60" s="19">
        <v>0.5</v>
      </c>
      <c r="AG60" s="14"/>
      <c r="AH60" s="19"/>
      <c r="AI60" s="19"/>
      <c r="AJ60" s="22"/>
    </row>
    <row r="61" spans="1:43" ht="15.75" customHeight="1" x14ac:dyDescent="0.3">
      <c r="A61" s="14" t="s">
        <v>99</v>
      </c>
      <c r="B61" s="15" t="s">
        <v>100</v>
      </c>
      <c r="C61" s="14"/>
      <c r="D61" s="19"/>
      <c r="E61" s="19"/>
      <c r="F61" s="22"/>
      <c r="G61" s="19"/>
      <c r="H61" s="19"/>
      <c r="I61" s="19"/>
      <c r="J61" s="19"/>
      <c r="K61" s="15"/>
      <c r="L61" s="19"/>
      <c r="M61" s="19"/>
      <c r="N61" s="19"/>
      <c r="O61" s="19"/>
      <c r="P61" s="19"/>
      <c r="Q61" s="14"/>
      <c r="R61" s="19">
        <v>2.5</v>
      </c>
      <c r="S61" s="19"/>
      <c r="T61" s="19"/>
      <c r="U61" s="19"/>
      <c r="V61" s="19"/>
      <c r="W61" s="14"/>
      <c r="X61" s="19"/>
      <c r="Y61" s="19"/>
      <c r="Z61" s="19"/>
      <c r="AA61" s="19"/>
      <c r="AB61" s="22"/>
      <c r="AC61" s="19"/>
      <c r="AD61" s="19"/>
      <c r="AE61" s="19"/>
      <c r="AF61" s="19"/>
      <c r="AG61" s="14"/>
      <c r="AH61" s="19"/>
      <c r="AI61" s="19"/>
      <c r="AJ61" s="22"/>
      <c r="AK61" s="19"/>
      <c r="AL61" s="19"/>
      <c r="AM61" s="19"/>
      <c r="AN61" s="19"/>
      <c r="AO61" s="19"/>
      <c r="AP61" s="19"/>
      <c r="AQ61" s="19"/>
    </row>
    <row r="62" spans="1:43" ht="15.75" customHeight="1" x14ac:dyDescent="0.3">
      <c r="A62" s="14"/>
      <c r="B62" s="15"/>
      <c r="C62" s="14"/>
      <c r="D62" s="19"/>
      <c r="E62" s="19"/>
      <c r="F62" s="22"/>
      <c r="G62" s="19"/>
      <c r="H62" s="19"/>
      <c r="I62" s="19"/>
      <c r="J62" s="19"/>
      <c r="K62" s="15"/>
      <c r="L62" s="19"/>
      <c r="M62" s="19"/>
      <c r="N62" s="19"/>
      <c r="O62" s="19"/>
      <c r="P62" s="19"/>
      <c r="Q62" s="14"/>
      <c r="R62" s="19"/>
      <c r="S62" s="19"/>
      <c r="T62" s="19"/>
      <c r="U62" s="19"/>
      <c r="V62" s="19"/>
      <c r="W62" s="14"/>
      <c r="X62" s="19"/>
      <c r="Y62" s="19"/>
      <c r="Z62" s="19"/>
      <c r="AA62" s="19"/>
      <c r="AB62" s="22"/>
      <c r="AC62" s="19"/>
      <c r="AD62" s="19"/>
      <c r="AE62" s="19"/>
      <c r="AF62" s="19"/>
      <c r="AG62" s="14"/>
      <c r="AH62" s="19"/>
      <c r="AI62" s="19"/>
      <c r="AJ62" s="22"/>
    </row>
    <row r="63" spans="1:43" ht="15.75" customHeight="1" x14ac:dyDescent="0.3">
      <c r="A63" s="33" t="s">
        <v>101</v>
      </c>
      <c r="B63" s="34"/>
      <c r="C63" s="50">
        <f t="shared" ref="C63:U63" si="21">SUM(C57:C62)</f>
        <v>0</v>
      </c>
      <c r="D63" s="51">
        <f t="shared" si="21"/>
        <v>0</v>
      </c>
      <c r="E63" s="51">
        <f t="shared" si="21"/>
        <v>0</v>
      </c>
      <c r="F63" s="52">
        <f t="shared" si="21"/>
        <v>0</v>
      </c>
      <c r="G63" s="38">
        <f t="shared" si="21"/>
        <v>0.5</v>
      </c>
      <c r="H63" s="39">
        <f t="shared" si="21"/>
        <v>0</v>
      </c>
      <c r="I63" s="39">
        <f t="shared" si="21"/>
        <v>0</v>
      </c>
      <c r="J63" s="39">
        <f t="shared" si="21"/>
        <v>2.5</v>
      </c>
      <c r="K63" s="39">
        <f t="shared" si="21"/>
        <v>0</v>
      </c>
      <c r="L63" s="39">
        <f t="shared" si="21"/>
        <v>0</v>
      </c>
      <c r="M63" s="39">
        <f t="shared" si="21"/>
        <v>0</v>
      </c>
      <c r="N63" s="39">
        <f t="shared" si="21"/>
        <v>0</v>
      </c>
      <c r="O63" s="39">
        <f t="shared" si="21"/>
        <v>0</v>
      </c>
      <c r="P63" s="39">
        <f t="shared" si="21"/>
        <v>0</v>
      </c>
      <c r="Q63" s="39">
        <f t="shared" si="21"/>
        <v>0</v>
      </c>
      <c r="R63" s="39">
        <f t="shared" si="21"/>
        <v>2.5</v>
      </c>
      <c r="S63" s="39">
        <f t="shared" si="21"/>
        <v>0</v>
      </c>
      <c r="T63" s="39">
        <f t="shared" si="21"/>
        <v>0</v>
      </c>
      <c r="U63" s="39">
        <f t="shared" si="21"/>
        <v>0</v>
      </c>
      <c r="V63" s="39"/>
      <c r="W63" s="40"/>
      <c r="X63" s="39">
        <f t="shared" ref="X63:AA63" si="22">SUM(X57:X62)</f>
        <v>2.5</v>
      </c>
      <c r="Y63" s="39">
        <f t="shared" si="22"/>
        <v>15</v>
      </c>
      <c r="Z63" s="39">
        <f t="shared" si="22"/>
        <v>0</v>
      </c>
      <c r="AA63" s="39">
        <f t="shared" si="22"/>
        <v>2.5</v>
      </c>
      <c r="AB63" s="41"/>
      <c r="AC63" s="39">
        <f t="shared" ref="AC63:AJ63" si="23">SUM(AC57:AC62)</f>
        <v>0</v>
      </c>
      <c r="AD63" s="39">
        <f t="shared" si="23"/>
        <v>0</v>
      </c>
      <c r="AE63" s="39">
        <f t="shared" si="23"/>
        <v>0</v>
      </c>
      <c r="AF63" s="39">
        <f t="shared" si="23"/>
        <v>0.5</v>
      </c>
      <c r="AG63" s="40">
        <f t="shared" si="23"/>
        <v>0</v>
      </c>
      <c r="AH63" s="39">
        <f t="shared" si="23"/>
        <v>0</v>
      </c>
      <c r="AI63" s="39">
        <f t="shared" si="23"/>
        <v>0</v>
      </c>
      <c r="AJ63" s="41">
        <f t="shared" si="23"/>
        <v>0</v>
      </c>
      <c r="AK63" s="39"/>
      <c r="AL63" s="39"/>
      <c r="AM63" s="39"/>
      <c r="AN63" s="39"/>
      <c r="AO63" s="39"/>
      <c r="AP63" s="39"/>
      <c r="AQ63" s="39"/>
    </row>
    <row r="64" spans="1:43" ht="15.75" customHeight="1" x14ac:dyDescent="0.3">
      <c r="A64" s="14"/>
      <c r="B64" s="53"/>
      <c r="C64" s="14"/>
      <c r="D64" s="19"/>
      <c r="E64" s="19"/>
      <c r="F64" s="22"/>
      <c r="G64" s="19"/>
      <c r="H64" s="19"/>
      <c r="I64" s="19"/>
      <c r="J64" s="19"/>
      <c r="K64" s="15"/>
      <c r="L64" s="19"/>
      <c r="M64" s="19"/>
      <c r="N64" s="19"/>
      <c r="O64" s="19"/>
      <c r="P64" s="19"/>
      <c r="Q64" s="14"/>
      <c r="R64" s="19"/>
      <c r="S64" s="19"/>
      <c r="T64" s="19"/>
      <c r="U64" s="19"/>
      <c r="V64" s="19"/>
      <c r="W64" s="14"/>
      <c r="X64" s="19"/>
      <c r="Y64" s="19"/>
      <c r="Z64" s="19"/>
      <c r="AA64" s="19"/>
      <c r="AB64" s="22"/>
      <c r="AC64" s="19"/>
      <c r="AD64" s="19"/>
      <c r="AE64" s="19"/>
      <c r="AF64" s="19"/>
      <c r="AG64" s="14"/>
      <c r="AH64" s="19"/>
      <c r="AI64" s="19"/>
      <c r="AJ64" s="22"/>
    </row>
    <row r="65" spans="1:36" ht="15.75" customHeight="1" x14ac:dyDescent="0.3">
      <c r="A65" s="14"/>
      <c r="B65" s="53"/>
      <c r="C65" s="14"/>
      <c r="D65" s="19"/>
      <c r="E65" s="19"/>
      <c r="F65" s="22"/>
      <c r="G65" s="19"/>
      <c r="H65" s="19"/>
      <c r="I65" s="19"/>
      <c r="J65" s="19"/>
      <c r="K65" s="15"/>
      <c r="L65" s="54"/>
      <c r="M65" s="54"/>
      <c r="N65" s="54"/>
      <c r="O65" s="54"/>
      <c r="P65" s="54"/>
      <c r="Q65" s="55"/>
      <c r="R65" s="54"/>
      <c r="S65" s="54"/>
      <c r="T65" s="54"/>
      <c r="U65" s="54"/>
      <c r="V65" s="54"/>
      <c r="W65" s="55"/>
      <c r="X65" s="54"/>
      <c r="Y65" s="54"/>
      <c r="Z65" s="54"/>
      <c r="AA65" s="54"/>
      <c r="AB65" s="56"/>
      <c r="AC65" s="54"/>
      <c r="AD65" s="54"/>
      <c r="AE65" s="54"/>
      <c r="AF65" s="54"/>
      <c r="AG65" s="55"/>
      <c r="AH65" s="54"/>
      <c r="AI65" s="54"/>
      <c r="AJ65" s="56"/>
    </row>
    <row r="66" spans="1:36" ht="15.75" customHeight="1" x14ac:dyDescent="0.3">
      <c r="A66" s="57" t="s">
        <v>102</v>
      </c>
      <c r="B66" s="58"/>
      <c r="C66" s="59"/>
      <c r="D66" s="60"/>
      <c r="E66" s="60"/>
      <c r="F66" s="60"/>
      <c r="G66" s="61"/>
      <c r="H66" s="61"/>
      <c r="I66" s="61"/>
      <c r="J66" s="61"/>
      <c r="K66" s="62"/>
      <c r="L66" s="60"/>
      <c r="M66" s="60"/>
      <c r="N66" s="60"/>
      <c r="O66" s="60"/>
      <c r="P66" s="60"/>
      <c r="Q66" s="59"/>
      <c r="R66" s="60"/>
      <c r="S66" s="60"/>
      <c r="T66" s="60"/>
      <c r="U66" s="60"/>
      <c r="V66" s="60"/>
      <c r="W66" s="59"/>
      <c r="X66" s="60"/>
      <c r="Y66" s="60"/>
      <c r="Z66" s="60"/>
      <c r="AA66" s="60"/>
      <c r="AB66" s="63"/>
      <c r="AC66" s="60"/>
      <c r="AD66" s="60"/>
      <c r="AE66" s="60"/>
      <c r="AF66" s="60"/>
      <c r="AG66" s="59"/>
      <c r="AH66" s="60"/>
      <c r="AI66" s="60"/>
      <c r="AJ66" s="63"/>
    </row>
    <row r="67" spans="1:36" ht="15.75" customHeight="1" x14ac:dyDescent="0.3">
      <c r="A67" s="14" t="s">
        <v>46</v>
      </c>
      <c r="B67" s="64" t="s">
        <v>103</v>
      </c>
      <c r="C67" s="25">
        <v>15</v>
      </c>
      <c r="D67" s="26">
        <v>37.5</v>
      </c>
      <c r="E67" s="26">
        <v>37.5</v>
      </c>
      <c r="F67" s="26">
        <v>15</v>
      </c>
      <c r="G67" s="26">
        <v>15</v>
      </c>
      <c r="H67" s="26">
        <v>15</v>
      </c>
      <c r="I67" s="26">
        <v>37.5</v>
      </c>
      <c r="J67" s="26">
        <v>0.5</v>
      </c>
      <c r="K67" s="14"/>
      <c r="L67" s="19"/>
      <c r="M67" s="19"/>
      <c r="N67" s="19"/>
      <c r="O67" s="19"/>
      <c r="P67" s="19"/>
      <c r="Q67" s="14">
        <v>15</v>
      </c>
      <c r="R67" s="19">
        <v>15</v>
      </c>
      <c r="S67" s="19">
        <v>2.5</v>
      </c>
      <c r="T67" s="19">
        <v>15</v>
      </c>
      <c r="U67" s="19">
        <v>15</v>
      </c>
      <c r="V67" s="19">
        <v>0</v>
      </c>
      <c r="W67" s="14">
        <v>37.5</v>
      </c>
      <c r="X67" s="19">
        <v>15</v>
      </c>
      <c r="Y67" s="19">
        <v>15</v>
      </c>
      <c r="Z67" s="19">
        <v>15</v>
      </c>
      <c r="AA67" s="19">
        <v>2.5</v>
      </c>
      <c r="AB67" s="22">
        <v>2.5</v>
      </c>
      <c r="AC67" s="19">
        <v>15</v>
      </c>
      <c r="AD67" s="19">
        <v>2.5</v>
      </c>
      <c r="AE67" s="19">
        <v>15</v>
      </c>
      <c r="AF67" s="19">
        <v>0</v>
      </c>
      <c r="AG67" s="14">
        <v>15</v>
      </c>
      <c r="AH67" s="19">
        <v>15</v>
      </c>
      <c r="AI67" s="19">
        <v>15</v>
      </c>
      <c r="AJ67" s="22">
        <v>15</v>
      </c>
    </row>
    <row r="68" spans="1:36" ht="15.75" customHeight="1" x14ac:dyDescent="0.3">
      <c r="A68" s="14" t="s">
        <v>49</v>
      </c>
      <c r="B68" s="64" t="s">
        <v>104</v>
      </c>
      <c r="C68" s="25">
        <v>15</v>
      </c>
      <c r="D68" s="26">
        <v>37.5</v>
      </c>
      <c r="E68" s="26">
        <v>15</v>
      </c>
      <c r="F68" s="26">
        <v>15</v>
      </c>
      <c r="G68" s="26">
        <v>15</v>
      </c>
      <c r="H68" s="26">
        <v>37.5</v>
      </c>
      <c r="I68" s="26">
        <v>2.5</v>
      </c>
      <c r="J68" s="26">
        <v>0.5</v>
      </c>
      <c r="K68" s="14"/>
      <c r="L68" s="19"/>
      <c r="M68" s="19"/>
      <c r="N68" s="19"/>
      <c r="O68" s="19"/>
      <c r="P68" s="19"/>
      <c r="Q68" s="14">
        <v>62.5</v>
      </c>
      <c r="R68" s="19">
        <v>15</v>
      </c>
      <c r="S68" s="19">
        <v>85</v>
      </c>
      <c r="T68" s="19">
        <v>15</v>
      </c>
      <c r="U68" s="19">
        <v>15</v>
      </c>
      <c r="V68" s="19">
        <v>0.5</v>
      </c>
      <c r="W68" s="14">
        <v>37.5</v>
      </c>
      <c r="X68" s="19">
        <v>15</v>
      </c>
      <c r="Y68" s="19">
        <v>15</v>
      </c>
      <c r="Z68" s="19">
        <v>15</v>
      </c>
      <c r="AA68" s="19">
        <v>15</v>
      </c>
      <c r="AB68" s="22">
        <v>2.5</v>
      </c>
      <c r="AC68" s="19">
        <v>15</v>
      </c>
      <c r="AD68" s="19">
        <v>2.5</v>
      </c>
      <c r="AE68" s="19">
        <v>2.5</v>
      </c>
      <c r="AF68" s="19">
        <v>0.5</v>
      </c>
      <c r="AG68" s="14">
        <v>37.5</v>
      </c>
      <c r="AH68" s="19">
        <v>0</v>
      </c>
      <c r="AI68" s="19">
        <v>15</v>
      </c>
      <c r="AJ68" s="22">
        <v>0.5</v>
      </c>
    </row>
    <row r="69" spans="1:36" ht="15.75" customHeight="1" x14ac:dyDescent="0.3">
      <c r="A69" s="14" t="s">
        <v>105</v>
      </c>
      <c r="B69" s="64" t="s">
        <v>106</v>
      </c>
      <c r="C69" s="25">
        <v>62.5</v>
      </c>
      <c r="D69" s="26">
        <v>37.5</v>
      </c>
      <c r="E69" s="26">
        <v>37.5</v>
      </c>
      <c r="F69" s="26">
        <v>37.5</v>
      </c>
      <c r="G69" s="26">
        <v>37.5</v>
      </c>
      <c r="H69" s="26">
        <v>15</v>
      </c>
      <c r="I69" s="26">
        <v>15</v>
      </c>
      <c r="J69" s="26">
        <v>2.5</v>
      </c>
      <c r="K69" s="14"/>
      <c r="L69" s="19"/>
      <c r="M69" s="19"/>
      <c r="N69" s="19"/>
      <c r="O69" s="19"/>
      <c r="P69" s="19"/>
      <c r="Q69" s="14">
        <v>15</v>
      </c>
      <c r="R69" s="19">
        <v>37.5</v>
      </c>
      <c r="S69" s="19">
        <v>2.5</v>
      </c>
      <c r="T69" s="19">
        <v>37.5</v>
      </c>
      <c r="U69" s="19">
        <v>37.5</v>
      </c>
      <c r="V69" s="19">
        <v>85</v>
      </c>
      <c r="W69" s="14">
        <v>15</v>
      </c>
      <c r="X69" s="19">
        <v>62.5</v>
      </c>
      <c r="Y69" s="19">
        <v>85</v>
      </c>
      <c r="Z69" s="19">
        <v>62.5</v>
      </c>
      <c r="AA69" s="19">
        <v>62.5</v>
      </c>
      <c r="AB69" s="22">
        <v>37.5</v>
      </c>
      <c r="AC69" s="19">
        <v>37.5</v>
      </c>
      <c r="AD69" s="19">
        <v>15</v>
      </c>
      <c r="AE69" s="19">
        <v>62.5</v>
      </c>
      <c r="AF69" s="19">
        <v>2.5</v>
      </c>
      <c r="AG69" s="14">
        <v>15</v>
      </c>
      <c r="AH69" s="19">
        <v>37.5</v>
      </c>
      <c r="AI69" s="19">
        <v>15</v>
      </c>
      <c r="AJ69" s="22">
        <v>37.5</v>
      </c>
    </row>
    <row r="70" spans="1:36" ht="15.75" customHeight="1" x14ac:dyDescent="0.3">
      <c r="A70" s="14" t="s">
        <v>107</v>
      </c>
      <c r="B70" s="64"/>
      <c r="C70" s="25"/>
      <c r="D70" s="26"/>
      <c r="E70" s="26"/>
      <c r="F70" s="27"/>
      <c r="G70" s="26">
        <v>0.5</v>
      </c>
      <c r="H70" s="26">
        <v>0.5</v>
      </c>
      <c r="I70" s="26">
        <v>2.5</v>
      </c>
      <c r="J70" s="26">
        <v>15</v>
      </c>
      <c r="K70" s="14"/>
      <c r="L70" s="19"/>
      <c r="M70" s="19"/>
      <c r="N70" s="19"/>
      <c r="O70" s="19"/>
      <c r="P70" s="19"/>
      <c r="Q70" s="14"/>
      <c r="R70" s="19"/>
      <c r="S70" s="19"/>
      <c r="T70" s="19"/>
      <c r="U70" s="19"/>
      <c r="V70" s="19"/>
      <c r="W70" s="14"/>
      <c r="X70" s="19"/>
      <c r="Y70" s="19"/>
      <c r="Z70" s="19"/>
      <c r="AA70" s="19"/>
      <c r="AB70" s="22"/>
      <c r="AC70" s="19">
        <v>2.5</v>
      </c>
      <c r="AD70" s="19">
        <v>2.5</v>
      </c>
      <c r="AE70" s="19">
        <v>0.5</v>
      </c>
      <c r="AF70" s="19">
        <v>15</v>
      </c>
      <c r="AG70" s="14"/>
      <c r="AH70" s="19"/>
      <c r="AI70" s="19"/>
      <c r="AJ70" s="22"/>
    </row>
    <row r="71" spans="1:36" ht="15.75" customHeight="1" x14ac:dyDescent="0.3">
      <c r="A71" s="65" t="s">
        <v>108</v>
      </c>
      <c r="B71" s="65"/>
      <c r="C71" s="55"/>
      <c r="D71" s="54"/>
      <c r="E71" s="54"/>
      <c r="F71" s="56"/>
      <c r="G71" s="54"/>
      <c r="H71" s="54"/>
      <c r="I71" s="54"/>
      <c r="J71" s="54"/>
      <c r="K71" s="55"/>
      <c r="L71" s="54"/>
      <c r="M71" s="54"/>
      <c r="N71" s="54"/>
      <c r="O71" s="54"/>
      <c r="P71" s="54"/>
      <c r="Q71" s="55"/>
      <c r="R71" s="54"/>
      <c r="S71" s="54"/>
      <c r="T71" s="54"/>
      <c r="U71" s="54"/>
      <c r="V71" s="54"/>
      <c r="W71" s="55"/>
      <c r="X71" s="54"/>
      <c r="Y71" s="54"/>
      <c r="Z71" s="54"/>
      <c r="AA71" s="54"/>
      <c r="AB71" s="56"/>
      <c r="AC71" s="54"/>
      <c r="AD71" s="54"/>
      <c r="AE71" s="54"/>
      <c r="AF71" s="54"/>
      <c r="AG71" s="55"/>
      <c r="AH71" s="54"/>
      <c r="AI71" s="54"/>
      <c r="AJ71" s="56"/>
    </row>
    <row r="72" spans="1:36" ht="15.75" customHeight="1" x14ac:dyDescent="0.3">
      <c r="K72" s="1"/>
    </row>
    <row r="73" spans="1:36" ht="15.75" customHeight="1" x14ac:dyDescent="0.3">
      <c r="K73" s="1"/>
    </row>
    <row r="74" spans="1:36" ht="15.75" customHeight="1" x14ac:dyDescent="0.3">
      <c r="K74" s="1"/>
    </row>
    <row r="75" spans="1:36" ht="15.75" customHeight="1" x14ac:dyDescent="0.3">
      <c r="K75" s="1"/>
    </row>
    <row r="76" spans="1:36" ht="15.75" customHeight="1" x14ac:dyDescent="0.3">
      <c r="K76" s="1"/>
    </row>
    <row r="77" spans="1:36" ht="15.75" customHeight="1" x14ac:dyDescent="0.3">
      <c r="K77" s="1"/>
    </row>
    <row r="78" spans="1:36" ht="15.75" customHeight="1" x14ac:dyDescent="0.3">
      <c r="K78" s="1"/>
    </row>
    <row r="79" spans="1:36" ht="15.75" customHeight="1" x14ac:dyDescent="0.3">
      <c r="K79" s="1"/>
    </row>
    <row r="80" spans="1:36" ht="15.75" customHeight="1" x14ac:dyDescent="0.3">
      <c r="K80" s="1"/>
    </row>
    <row r="81" spans="11:11" ht="15.75" customHeight="1" x14ac:dyDescent="0.3">
      <c r="K81" s="1"/>
    </row>
    <row r="82" spans="11:11" ht="15.75" customHeight="1" x14ac:dyDescent="0.3">
      <c r="K82" s="1"/>
    </row>
    <row r="83" spans="11:11" ht="15.75" customHeight="1" x14ac:dyDescent="0.3">
      <c r="K83" s="1"/>
    </row>
    <row r="84" spans="11:11" ht="15.75" customHeight="1" x14ac:dyDescent="0.3">
      <c r="K84" s="1"/>
    </row>
    <row r="85" spans="11:11" ht="15.75" customHeight="1" x14ac:dyDescent="0.3">
      <c r="K85" s="1"/>
    </row>
    <row r="86" spans="11:11" ht="15.75" customHeight="1" x14ac:dyDescent="0.3">
      <c r="K86" s="1"/>
    </row>
    <row r="87" spans="11:11" ht="15.75" customHeight="1" x14ac:dyDescent="0.3">
      <c r="K87" s="1"/>
    </row>
    <row r="88" spans="11:11" ht="15.75" customHeight="1" x14ac:dyDescent="0.3">
      <c r="K88" s="1"/>
    </row>
    <row r="89" spans="11:11" ht="15.75" customHeight="1" x14ac:dyDescent="0.3">
      <c r="K89" s="1"/>
    </row>
    <row r="90" spans="11:11" ht="15.75" customHeight="1" x14ac:dyDescent="0.3">
      <c r="K90" s="1"/>
    </row>
    <row r="91" spans="11:11" ht="15.75" customHeight="1" x14ac:dyDescent="0.3">
      <c r="K91" s="1"/>
    </row>
    <row r="92" spans="11:11" ht="15.75" customHeight="1" x14ac:dyDescent="0.3">
      <c r="K92" s="1"/>
    </row>
    <row r="93" spans="11:11" ht="15.75" customHeight="1" x14ac:dyDescent="0.3">
      <c r="K93" s="1"/>
    </row>
    <row r="94" spans="11:11" ht="15.75" customHeight="1" x14ac:dyDescent="0.3">
      <c r="K94" s="1"/>
    </row>
    <row r="95" spans="11:11" ht="15.75" customHeight="1" x14ac:dyDescent="0.3">
      <c r="K95" s="1"/>
    </row>
    <row r="96" spans="11:11" ht="15.75" customHeight="1" x14ac:dyDescent="0.3">
      <c r="K96" s="1"/>
    </row>
    <row r="97" spans="11:11" ht="15.75" customHeight="1" x14ac:dyDescent="0.3">
      <c r="K97" s="1"/>
    </row>
    <row r="98" spans="11:11" ht="15.75" customHeight="1" x14ac:dyDescent="0.3">
      <c r="K98" s="1"/>
    </row>
    <row r="99" spans="11:11" ht="15.75" customHeight="1" x14ac:dyDescent="0.3">
      <c r="K99" s="1"/>
    </row>
    <row r="100" spans="11:11" ht="15.75" customHeight="1" x14ac:dyDescent="0.3">
      <c r="K100" s="1"/>
    </row>
    <row r="101" spans="11:11" ht="15.75" customHeight="1" x14ac:dyDescent="0.3">
      <c r="K101" s="1"/>
    </row>
    <row r="102" spans="11:11" ht="15.75" customHeight="1" x14ac:dyDescent="0.3">
      <c r="K102" s="1"/>
    </row>
    <row r="103" spans="11:11" ht="15.75" customHeight="1" x14ac:dyDescent="0.3">
      <c r="K103" s="1"/>
    </row>
    <row r="104" spans="11:11" ht="15.75" customHeight="1" x14ac:dyDescent="0.3">
      <c r="K104" s="1"/>
    </row>
    <row r="105" spans="11:11" ht="15.75" customHeight="1" x14ac:dyDescent="0.3">
      <c r="K105" s="1"/>
    </row>
    <row r="106" spans="11:11" ht="15.75" customHeight="1" x14ac:dyDescent="0.3">
      <c r="K106" s="1"/>
    </row>
    <row r="107" spans="11:11" ht="15.75" customHeight="1" x14ac:dyDescent="0.3">
      <c r="K107" s="1"/>
    </row>
    <row r="108" spans="11:11" ht="15.75" customHeight="1" x14ac:dyDescent="0.3">
      <c r="K108" s="1"/>
    </row>
    <row r="109" spans="11:11" ht="15.75" customHeight="1" x14ac:dyDescent="0.3">
      <c r="K109" s="1"/>
    </row>
    <row r="110" spans="11:11" ht="15.75" customHeight="1" x14ac:dyDescent="0.3">
      <c r="K110" s="1"/>
    </row>
    <row r="111" spans="11:11" ht="15.75" customHeight="1" x14ac:dyDescent="0.3">
      <c r="K111" s="1"/>
    </row>
    <row r="112" spans="11:11" ht="15.75" customHeight="1" x14ac:dyDescent="0.3">
      <c r="K112" s="1"/>
    </row>
    <row r="113" spans="11:11" ht="15.75" customHeight="1" x14ac:dyDescent="0.3">
      <c r="K113" s="1"/>
    </row>
    <row r="114" spans="11:11" ht="15.75" customHeight="1" x14ac:dyDescent="0.3">
      <c r="K114" s="1"/>
    </row>
    <row r="115" spans="11:11" ht="15.75" customHeight="1" x14ac:dyDescent="0.3">
      <c r="K115" s="1"/>
    </row>
    <row r="116" spans="11:11" ht="15.75" customHeight="1" x14ac:dyDescent="0.3">
      <c r="K116" s="1"/>
    </row>
    <row r="117" spans="11:11" ht="15.75" customHeight="1" x14ac:dyDescent="0.3">
      <c r="K117" s="1"/>
    </row>
    <row r="118" spans="11:11" ht="15.75" customHeight="1" x14ac:dyDescent="0.3">
      <c r="K118" s="1"/>
    </row>
    <row r="119" spans="11:11" ht="15.75" customHeight="1" x14ac:dyDescent="0.3">
      <c r="K119" s="1"/>
    </row>
    <row r="120" spans="11:11" ht="15.75" customHeight="1" x14ac:dyDescent="0.3">
      <c r="K120" s="1"/>
    </row>
    <row r="121" spans="11:11" ht="15.75" customHeight="1" x14ac:dyDescent="0.3">
      <c r="K121" s="1"/>
    </row>
    <row r="122" spans="11:11" ht="15.75" customHeight="1" x14ac:dyDescent="0.3">
      <c r="K122" s="1"/>
    </row>
    <row r="123" spans="11:11" ht="15.75" customHeight="1" x14ac:dyDescent="0.3">
      <c r="K123" s="1"/>
    </row>
    <row r="124" spans="11:11" ht="15.75" customHeight="1" x14ac:dyDescent="0.3">
      <c r="K124" s="1"/>
    </row>
    <row r="125" spans="11:11" ht="15.75" customHeight="1" x14ac:dyDescent="0.3">
      <c r="K125" s="1"/>
    </row>
    <row r="126" spans="11:11" ht="15.75" customHeight="1" x14ac:dyDescent="0.3">
      <c r="K126" s="1"/>
    </row>
    <row r="127" spans="11:11" ht="15.75" customHeight="1" x14ac:dyDescent="0.3">
      <c r="K127" s="1"/>
    </row>
    <row r="128" spans="11:11" ht="15.75" customHeight="1" x14ac:dyDescent="0.3">
      <c r="K128" s="1"/>
    </row>
    <row r="129" spans="11:11" ht="15.75" customHeight="1" x14ac:dyDescent="0.3">
      <c r="K129" s="1"/>
    </row>
    <row r="130" spans="11:11" ht="15.75" customHeight="1" x14ac:dyDescent="0.3">
      <c r="K130" s="1"/>
    </row>
    <row r="131" spans="11:11" ht="15.75" customHeight="1" x14ac:dyDescent="0.3">
      <c r="K131" s="1"/>
    </row>
    <row r="132" spans="11:11" ht="15.75" customHeight="1" x14ac:dyDescent="0.3">
      <c r="K132" s="1"/>
    </row>
    <row r="133" spans="11:11" ht="15.75" customHeight="1" x14ac:dyDescent="0.3">
      <c r="K133" s="1"/>
    </row>
    <row r="134" spans="11:11" ht="15.75" customHeight="1" x14ac:dyDescent="0.3">
      <c r="K134" s="1"/>
    </row>
    <row r="135" spans="11:11" ht="15.75" customHeight="1" x14ac:dyDescent="0.3">
      <c r="K135" s="1"/>
    </row>
    <row r="136" spans="11:11" ht="15.75" customHeight="1" x14ac:dyDescent="0.3">
      <c r="K136" s="1"/>
    </row>
    <row r="137" spans="11:11" ht="15.75" customHeight="1" x14ac:dyDescent="0.3">
      <c r="K137" s="1"/>
    </row>
    <row r="138" spans="11:11" ht="15.75" customHeight="1" x14ac:dyDescent="0.3">
      <c r="K138" s="1"/>
    </row>
    <row r="139" spans="11:11" ht="15.75" customHeight="1" x14ac:dyDescent="0.3">
      <c r="K139" s="1"/>
    </row>
    <row r="140" spans="11:11" ht="15.75" customHeight="1" x14ac:dyDescent="0.3">
      <c r="K140" s="1"/>
    </row>
    <row r="141" spans="11:11" ht="15.75" customHeight="1" x14ac:dyDescent="0.3">
      <c r="K141" s="1"/>
    </row>
    <row r="142" spans="11:11" ht="15.75" customHeight="1" x14ac:dyDescent="0.3">
      <c r="K142" s="1"/>
    </row>
    <row r="143" spans="11:11" ht="15.75" customHeight="1" x14ac:dyDescent="0.3">
      <c r="K143" s="1"/>
    </row>
    <row r="144" spans="11:11" ht="15.75" customHeight="1" x14ac:dyDescent="0.3">
      <c r="K144" s="1"/>
    </row>
    <row r="145" spans="11:11" ht="15.75" customHeight="1" x14ac:dyDescent="0.3">
      <c r="K145" s="1"/>
    </row>
    <row r="146" spans="11:11" ht="15.75" customHeight="1" x14ac:dyDescent="0.3">
      <c r="K146" s="1"/>
    </row>
    <row r="147" spans="11:11" ht="15.75" customHeight="1" x14ac:dyDescent="0.3">
      <c r="K147" s="1"/>
    </row>
    <row r="148" spans="11:11" ht="15.75" customHeight="1" x14ac:dyDescent="0.3">
      <c r="K148" s="1"/>
    </row>
    <row r="149" spans="11:11" ht="15.75" customHeight="1" x14ac:dyDescent="0.3">
      <c r="K149" s="1"/>
    </row>
    <row r="150" spans="11:11" ht="15.75" customHeight="1" x14ac:dyDescent="0.3">
      <c r="K150" s="1"/>
    </row>
    <row r="151" spans="11:11" ht="15.75" customHeight="1" x14ac:dyDescent="0.3">
      <c r="K151" s="1"/>
    </row>
    <row r="152" spans="11:11" ht="15.75" customHeight="1" x14ac:dyDescent="0.3">
      <c r="K152" s="1"/>
    </row>
    <row r="153" spans="11:11" ht="15.75" customHeight="1" x14ac:dyDescent="0.3">
      <c r="K153" s="1"/>
    </row>
    <row r="154" spans="11:11" ht="15.75" customHeight="1" x14ac:dyDescent="0.3">
      <c r="K154" s="1"/>
    </row>
    <row r="155" spans="11:11" ht="15.75" customHeight="1" x14ac:dyDescent="0.3">
      <c r="K155" s="1"/>
    </row>
    <row r="156" spans="11:11" ht="15.75" customHeight="1" x14ac:dyDescent="0.3">
      <c r="K156" s="1"/>
    </row>
    <row r="157" spans="11:11" ht="15.75" customHeight="1" x14ac:dyDescent="0.3">
      <c r="K157" s="1"/>
    </row>
    <row r="158" spans="11:11" ht="15.75" customHeight="1" x14ac:dyDescent="0.3">
      <c r="K158" s="1"/>
    </row>
    <row r="159" spans="11:11" ht="15.75" customHeight="1" x14ac:dyDescent="0.3">
      <c r="K159" s="1"/>
    </row>
    <row r="160" spans="11:11" ht="15.75" customHeight="1" x14ac:dyDescent="0.3">
      <c r="K160" s="1"/>
    </row>
    <row r="161" spans="11:11" ht="15.75" customHeight="1" x14ac:dyDescent="0.3">
      <c r="K161" s="1"/>
    </row>
    <row r="162" spans="11:11" ht="15.75" customHeight="1" x14ac:dyDescent="0.3">
      <c r="K162" s="1"/>
    </row>
    <row r="163" spans="11:11" ht="15.75" customHeight="1" x14ac:dyDescent="0.3">
      <c r="K163" s="1"/>
    </row>
    <row r="164" spans="11:11" ht="15.75" customHeight="1" x14ac:dyDescent="0.3">
      <c r="K164" s="1"/>
    </row>
    <row r="165" spans="11:11" ht="15.75" customHeight="1" x14ac:dyDescent="0.3">
      <c r="K165" s="1"/>
    </row>
    <row r="166" spans="11:11" ht="15.75" customHeight="1" x14ac:dyDescent="0.3">
      <c r="K166" s="1"/>
    </row>
    <row r="167" spans="11:11" ht="15.75" customHeight="1" x14ac:dyDescent="0.3">
      <c r="K167" s="1"/>
    </row>
    <row r="168" spans="11:11" ht="15.75" customHeight="1" x14ac:dyDescent="0.3">
      <c r="K168" s="1"/>
    </row>
    <row r="169" spans="11:11" ht="15.75" customHeight="1" x14ac:dyDescent="0.3">
      <c r="K169" s="1"/>
    </row>
    <row r="170" spans="11:11" ht="15.75" customHeight="1" x14ac:dyDescent="0.3">
      <c r="K170" s="1"/>
    </row>
    <row r="171" spans="11:11" ht="15.75" customHeight="1" x14ac:dyDescent="0.3">
      <c r="K171" s="1"/>
    </row>
    <row r="172" spans="11:11" ht="15.75" customHeight="1" x14ac:dyDescent="0.3">
      <c r="K172" s="1"/>
    </row>
    <row r="173" spans="11:11" ht="15.75" customHeight="1" x14ac:dyDescent="0.3">
      <c r="K173" s="1"/>
    </row>
    <row r="174" spans="11:11" ht="15.75" customHeight="1" x14ac:dyDescent="0.3">
      <c r="K174" s="1"/>
    </row>
    <row r="175" spans="11:11" ht="15.75" customHeight="1" x14ac:dyDescent="0.3">
      <c r="K175" s="1"/>
    </row>
    <row r="176" spans="11:11" ht="15.75" customHeight="1" x14ac:dyDescent="0.3">
      <c r="K176" s="1"/>
    </row>
    <row r="177" spans="11:11" ht="15.75" customHeight="1" x14ac:dyDescent="0.3">
      <c r="K177" s="1"/>
    </row>
    <row r="178" spans="11:11" ht="15.75" customHeight="1" x14ac:dyDescent="0.3">
      <c r="K178" s="1"/>
    </row>
    <row r="179" spans="11:11" ht="15.75" customHeight="1" x14ac:dyDescent="0.3">
      <c r="K179" s="1"/>
    </row>
    <row r="180" spans="11:11" ht="15.75" customHeight="1" x14ac:dyDescent="0.3">
      <c r="K180" s="1"/>
    </row>
    <row r="181" spans="11:11" ht="15.75" customHeight="1" x14ac:dyDescent="0.3">
      <c r="K181" s="1"/>
    </row>
    <row r="182" spans="11:11" ht="15.75" customHeight="1" x14ac:dyDescent="0.3">
      <c r="K182" s="1"/>
    </row>
    <row r="183" spans="11:11" ht="15.75" customHeight="1" x14ac:dyDescent="0.3">
      <c r="K183" s="1"/>
    </row>
    <row r="184" spans="11:11" ht="15.75" customHeight="1" x14ac:dyDescent="0.3">
      <c r="K184" s="1"/>
    </row>
    <row r="185" spans="11:11" ht="15.75" customHeight="1" x14ac:dyDescent="0.3">
      <c r="K185" s="1"/>
    </row>
    <row r="186" spans="11:11" ht="15.75" customHeight="1" x14ac:dyDescent="0.3">
      <c r="K186" s="1"/>
    </row>
    <row r="187" spans="11:11" ht="15.75" customHeight="1" x14ac:dyDescent="0.3">
      <c r="K187" s="1"/>
    </row>
    <row r="188" spans="11:11" ht="15.75" customHeight="1" x14ac:dyDescent="0.3">
      <c r="K188" s="1"/>
    </row>
    <row r="189" spans="11:11" ht="15.75" customHeight="1" x14ac:dyDescent="0.3">
      <c r="K189" s="1"/>
    </row>
    <row r="190" spans="11:11" ht="15.75" customHeight="1" x14ac:dyDescent="0.3">
      <c r="K190" s="1"/>
    </row>
    <row r="191" spans="11:11" ht="15.75" customHeight="1" x14ac:dyDescent="0.3">
      <c r="K191" s="1"/>
    </row>
    <row r="192" spans="11:11" ht="15.75" customHeight="1" x14ac:dyDescent="0.3">
      <c r="K192" s="1"/>
    </row>
    <row r="193" spans="11:11" ht="15.75" customHeight="1" x14ac:dyDescent="0.3">
      <c r="K193" s="1"/>
    </row>
    <row r="194" spans="11:11" ht="15.75" customHeight="1" x14ac:dyDescent="0.3">
      <c r="K194" s="1"/>
    </row>
    <row r="195" spans="11:11" ht="15.75" customHeight="1" x14ac:dyDescent="0.3">
      <c r="K195" s="1"/>
    </row>
    <row r="196" spans="11:11" ht="15.75" customHeight="1" x14ac:dyDescent="0.3">
      <c r="K196" s="1"/>
    </row>
    <row r="197" spans="11:11" ht="15.75" customHeight="1" x14ac:dyDescent="0.3">
      <c r="K197" s="1"/>
    </row>
    <row r="198" spans="11:11" ht="15.75" customHeight="1" x14ac:dyDescent="0.3">
      <c r="K198" s="1"/>
    </row>
    <row r="199" spans="11:11" ht="15.75" customHeight="1" x14ac:dyDescent="0.3">
      <c r="K199" s="1"/>
    </row>
    <row r="200" spans="11:11" ht="15.75" customHeight="1" x14ac:dyDescent="0.3">
      <c r="K200" s="1"/>
    </row>
    <row r="201" spans="11:11" ht="15.75" customHeight="1" x14ac:dyDescent="0.3">
      <c r="K201" s="1"/>
    </row>
    <row r="202" spans="11:11" ht="15.75" customHeight="1" x14ac:dyDescent="0.3">
      <c r="K202" s="1"/>
    </row>
    <row r="203" spans="11:11" ht="15.75" customHeight="1" x14ac:dyDescent="0.3">
      <c r="K203" s="1"/>
    </row>
    <row r="204" spans="11:11" ht="15.75" customHeight="1" x14ac:dyDescent="0.3">
      <c r="K204" s="1"/>
    </row>
    <row r="205" spans="11:11" ht="15.75" customHeight="1" x14ac:dyDescent="0.3">
      <c r="K205" s="1"/>
    </row>
    <row r="206" spans="11:11" ht="15.75" customHeight="1" x14ac:dyDescent="0.3">
      <c r="K206" s="1"/>
    </row>
    <row r="207" spans="11:11" ht="15.75" customHeight="1" x14ac:dyDescent="0.3">
      <c r="K207" s="1"/>
    </row>
    <row r="208" spans="11:11" ht="15.75" customHeight="1" x14ac:dyDescent="0.3">
      <c r="K208" s="1"/>
    </row>
    <row r="209" spans="11:11" ht="15.75" customHeight="1" x14ac:dyDescent="0.3">
      <c r="K209" s="1"/>
    </row>
    <row r="210" spans="11:11" ht="15.75" customHeight="1" x14ac:dyDescent="0.3">
      <c r="K210" s="1"/>
    </row>
    <row r="211" spans="11:11" ht="15.75" customHeight="1" x14ac:dyDescent="0.3">
      <c r="K211" s="1"/>
    </row>
    <row r="212" spans="11:11" ht="15.75" customHeight="1" x14ac:dyDescent="0.3">
      <c r="K212" s="1"/>
    </row>
    <row r="213" spans="11:11" ht="15.75" customHeight="1" x14ac:dyDescent="0.3">
      <c r="K213" s="1"/>
    </row>
    <row r="214" spans="11:11" ht="15.75" customHeight="1" x14ac:dyDescent="0.3">
      <c r="K214" s="1"/>
    </row>
    <row r="215" spans="11:11" ht="15.75" customHeight="1" x14ac:dyDescent="0.3">
      <c r="K215" s="1"/>
    </row>
    <row r="216" spans="11:11" ht="15.75" customHeight="1" x14ac:dyDescent="0.3">
      <c r="K216" s="1"/>
    </row>
    <row r="217" spans="11:11" ht="15.75" customHeight="1" x14ac:dyDescent="0.3">
      <c r="K217" s="1"/>
    </row>
    <row r="218" spans="11:11" ht="15.75" customHeight="1" x14ac:dyDescent="0.3">
      <c r="K218" s="1"/>
    </row>
    <row r="219" spans="11:11" ht="15.75" customHeight="1" x14ac:dyDescent="0.3">
      <c r="K219" s="1"/>
    </row>
    <row r="220" spans="11:11" ht="15.75" customHeight="1" x14ac:dyDescent="0.3">
      <c r="K220" s="1"/>
    </row>
    <row r="221" spans="11:11" ht="15.75" customHeight="1" x14ac:dyDescent="0.3">
      <c r="K221" s="1"/>
    </row>
    <row r="222" spans="11:11" ht="15.75" customHeight="1" x14ac:dyDescent="0.3">
      <c r="K222" s="1"/>
    </row>
    <row r="223" spans="11:11" ht="15.75" customHeight="1" x14ac:dyDescent="0.3">
      <c r="K223" s="1"/>
    </row>
    <row r="224" spans="11:11" ht="15.75" customHeight="1" x14ac:dyDescent="0.3">
      <c r="K224" s="1"/>
    </row>
    <row r="225" spans="11:11" ht="15.75" customHeight="1" x14ac:dyDescent="0.3">
      <c r="K225" s="1"/>
    </row>
    <row r="226" spans="11:11" ht="15.75" customHeight="1" x14ac:dyDescent="0.3">
      <c r="K226" s="1"/>
    </row>
    <row r="227" spans="11:11" ht="15.75" customHeight="1" x14ac:dyDescent="0.3">
      <c r="K227" s="1"/>
    </row>
    <row r="228" spans="11:11" ht="15.75" customHeight="1" x14ac:dyDescent="0.3">
      <c r="K228" s="1"/>
    </row>
    <row r="229" spans="11:11" ht="15.75" customHeight="1" x14ac:dyDescent="0.3">
      <c r="K229" s="1"/>
    </row>
    <row r="230" spans="11:11" ht="15.75" customHeight="1" x14ac:dyDescent="0.3">
      <c r="K230" s="1"/>
    </row>
    <row r="231" spans="11:11" ht="15.75" customHeight="1" x14ac:dyDescent="0.3">
      <c r="K231" s="1"/>
    </row>
    <row r="232" spans="11:11" ht="15.75" customHeight="1" x14ac:dyDescent="0.3">
      <c r="K232" s="1"/>
    </row>
    <row r="233" spans="11:11" ht="15.75" customHeight="1" x14ac:dyDescent="0.3">
      <c r="K233" s="1"/>
    </row>
    <row r="234" spans="11:11" ht="15.75" customHeight="1" x14ac:dyDescent="0.3">
      <c r="K234" s="1"/>
    </row>
    <row r="235" spans="11:11" ht="15.75" customHeight="1" x14ac:dyDescent="0.3">
      <c r="K235" s="1"/>
    </row>
    <row r="236" spans="11:11" ht="15.75" customHeight="1" x14ac:dyDescent="0.3">
      <c r="K236" s="1"/>
    </row>
    <row r="237" spans="11:11" ht="15.75" customHeight="1" x14ac:dyDescent="0.3">
      <c r="K237" s="1"/>
    </row>
    <row r="238" spans="11:11" ht="15.75" customHeight="1" x14ac:dyDescent="0.3">
      <c r="K238" s="1"/>
    </row>
    <row r="239" spans="11:11" ht="15.75" customHeight="1" x14ac:dyDescent="0.3">
      <c r="K239" s="1"/>
    </row>
    <row r="240" spans="11:11" ht="15.75" customHeight="1" x14ac:dyDescent="0.3">
      <c r="K240" s="1"/>
    </row>
    <row r="241" spans="11:11" ht="15.75" customHeight="1" x14ac:dyDescent="0.3">
      <c r="K241" s="1"/>
    </row>
    <row r="242" spans="11:11" ht="15.75" customHeight="1" x14ac:dyDescent="0.3">
      <c r="K242" s="1"/>
    </row>
    <row r="243" spans="11:11" ht="15.75" customHeight="1" x14ac:dyDescent="0.3">
      <c r="K243" s="1"/>
    </row>
    <row r="244" spans="11:11" ht="15.75" customHeight="1" x14ac:dyDescent="0.3">
      <c r="K244" s="1"/>
    </row>
    <row r="245" spans="11:11" ht="15.75" customHeight="1" x14ac:dyDescent="0.3">
      <c r="K245" s="1"/>
    </row>
    <row r="246" spans="11:11" ht="15.75" customHeight="1" x14ac:dyDescent="0.3">
      <c r="K246" s="1"/>
    </row>
    <row r="247" spans="11:11" ht="15.75" customHeight="1" x14ac:dyDescent="0.3">
      <c r="K247" s="1"/>
    </row>
    <row r="248" spans="11:11" ht="15.75" customHeight="1" x14ac:dyDescent="0.3">
      <c r="K248" s="1"/>
    </row>
    <row r="249" spans="11:11" ht="15.75" customHeight="1" x14ac:dyDescent="0.3">
      <c r="K249" s="1"/>
    </row>
    <row r="250" spans="11:11" ht="15.75" customHeight="1" x14ac:dyDescent="0.3">
      <c r="K250" s="1"/>
    </row>
    <row r="251" spans="11:11" ht="15.75" customHeight="1" x14ac:dyDescent="0.3">
      <c r="K251" s="1"/>
    </row>
    <row r="252" spans="11:11" ht="15.75" customHeight="1" x14ac:dyDescent="0.3">
      <c r="K252" s="1"/>
    </row>
    <row r="253" spans="11:11" ht="15.75" customHeight="1" x14ac:dyDescent="0.3">
      <c r="K253" s="1"/>
    </row>
    <row r="254" spans="11:11" ht="15.75" customHeight="1" x14ac:dyDescent="0.3">
      <c r="K254" s="1"/>
    </row>
    <row r="255" spans="11:11" ht="15.75" customHeight="1" x14ac:dyDescent="0.3">
      <c r="K255" s="1"/>
    </row>
    <row r="256" spans="11:11" ht="15.75" customHeight="1" x14ac:dyDescent="0.3">
      <c r="K256" s="1"/>
    </row>
    <row r="257" spans="11:11" ht="15.75" customHeight="1" x14ac:dyDescent="0.3">
      <c r="K257" s="1"/>
    </row>
    <row r="258" spans="11:11" ht="15.75" customHeight="1" x14ac:dyDescent="0.3">
      <c r="K258" s="1"/>
    </row>
    <row r="259" spans="11:11" ht="15.75" customHeight="1" x14ac:dyDescent="0.3">
      <c r="K259" s="1"/>
    </row>
    <row r="260" spans="11:11" ht="15.75" customHeight="1" x14ac:dyDescent="0.3">
      <c r="K260" s="1"/>
    </row>
    <row r="261" spans="11:11" ht="15.75" customHeight="1" x14ac:dyDescent="0.3">
      <c r="K261" s="1"/>
    </row>
    <row r="262" spans="11:11" ht="15.75" customHeight="1" x14ac:dyDescent="0.3">
      <c r="K262" s="1"/>
    </row>
    <row r="263" spans="11:11" ht="15.75" customHeight="1" x14ac:dyDescent="0.3">
      <c r="K263" s="1"/>
    </row>
    <row r="264" spans="11:11" ht="15.75" customHeight="1" x14ac:dyDescent="0.3">
      <c r="K264" s="1"/>
    </row>
    <row r="265" spans="11:11" ht="15.75" customHeight="1" x14ac:dyDescent="0.3">
      <c r="K265" s="1"/>
    </row>
    <row r="266" spans="11:11" ht="15.75" customHeight="1" x14ac:dyDescent="0.3">
      <c r="K266" s="1"/>
    </row>
    <row r="267" spans="11:11" ht="15.75" customHeight="1" x14ac:dyDescent="0.3">
      <c r="K267" s="1"/>
    </row>
    <row r="268" spans="11:11" ht="15.75" customHeight="1" x14ac:dyDescent="0.3">
      <c r="K268" s="1"/>
    </row>
    <row r="269" spans="11:11" ht="15.75" customHeight="1" x14ac:dyDescent="0.3">
      <c r="K269" s="1"/>
    </row>
    <row r="270" spans="11:11" ht="15.75" customHeight="1" x14ac:dyDescent="0.3">
      <c r="K270" s="1"/>
    </row>
    <row r="271" spans="11:11" ht="15.75" customHeight="1" x14ac:dyDescent="0.3">
      <c r="K271" s="1"/>
    </row>
    <row r="272" spans="11:11" ht="15.75" customHeight="1" x14ac:dyDescent="0.3">
      <c r="K272" s="1"/>
    </row>
    <row r="273" spans="11:11" ht="15.75" customHeight="1" x14ac:dyDescent="0.3">
      <c r="K273" s="1"/>
    </row>
    <row r="274" spans="11:11" ht="15.75" customHeight="1" x14ac:dyDescent="0.3">
      <c r="K274" s="1"/>
    </row>
    <row r="275" spans="11:11" ht="15.75" customHeight="1" x14ac:dyDescent="0.3">
      <c r="K275" s="1"/>
    </row>
    <row r="276" spans="11:11" ht="15.75" customHeight="1" x14ac:dyDescent="0.3">
      <c r="K276" s="1"/>
    </row>
    <row r="277" spans="11:11" ht="15.75" customHeight="1" x14ac:dyDescent="0.3">
      <c r="K277" s="1"/>
    </row>
    <row r="278" spans="11:11" ht="15.75" customHeight="1" x14ac:dyDescent="0.3">
      <c r="K278" s="1"/>
    </row>
    <row r="279" spans="11:11" ht="15.75" customHeight="1" x14ac:dyDescent="0.3">
      <c r="K279" s="1"/>
    </row>
    <row r="280" spans="11:11" ht="15.75" customHeight="1" x14ac:dyDescent="0.3">
      <c r="K280" s="1"/>
    </row>
    <row r="281" spans="11:11" ht="15.75" customHeight="1" x14ac:dyDescent="0.3">
      <c r="K281" s="1"/>
    </row>
    <row r="282" spans="11:11" ht="15.75" customHeight="1" x14ac:dyDescent="0.3">
      <c r="K282" s="1"/>
    </row>
    <row r="283" spans="11:11" ht="15.75" customHeight="1" x14ac:dyDescent="0.3">
      <c r="K283" s="1"/>
    </row>
    <row r="284" spans="11:11" ht="15.75" customHeight="1" x14ac:dyDescent="0.3">
      <c r="K284" s="1"/>
    </row>
    <row r="285" spans="11:11" ht="15.75" customHeight="1" x14ac:dyDescent="0.3">
      <c r="K285" s="1"/>
    </row>
    <row r="286" spans="11:11" ht="15.75" customHeight="1" x14ac:dyDescent="0.3">
      <c r="K286" s="1"/>
    </row>
    <row r="287" spans="11:11" ht="15.75" customHeight="1" x14ac:dyDescent="0.3">
      <c r="K287" s="1"/>
    </row>
    <row r="288" spans="11:11" ht="15.75" customHeight="1" x14ac:dyDescent="0.3">
      <c r="K288" s="1"/>
    </row>
    <row r="289" spans="11:11" ht="15.75" customHeight="1" x14ac:dyDescent="0.3">
      <c r="K289" s="1"/>
    </row>
    <row r="290" spans="11:11" ht="15.75" customHeight="1" x14ac:dyDescent="0.3">
      <c r="K290" s="1"/>
    </row>
    <row r="291" spans="11:11" ht="15.75" customHeight="1" x14ac:dyDescent="0.3">
      <c r="K291" s="1"/>
    </row>
    <row r="292" spans="11:11" ht="15.75" customHeight="1" x14ac:dyDescent="0.3">
      <c r="K292" s="1"/>
    </row>
    <row r="293" spans="11:11" ht="15.75" customHeight="1" x14ac:dyDescent="0.3">
      <c r="K293" s="1"/>
    </row>
    <row r="294" spans="11:11" ht="15.75" customHeight="1" x14ac:dyDescent="0.3">
      <c r="K294" s="1"/>
    </row>
    <row r="295" spans="11:11" ht="15.75" customHeight="1" x14ac:dyDescent="0.3">
      <c r="K295" s="1"/>
    </row>
    <row r="296" spans="11:11" ht="15.75" customHeight="1" x14ac:dyDescent="0.3">
      <c r="K296" s="1"/>
    </row>
    <row r="297" spans="11:11" ht="15.75" customHeight="1" x14ac:dyDescent="0.3">
      <c r="K297" s="1"/>
    </row>
    <row r="298" spans="11:11" ht="15.75" customHeight="1" x14ac:dyDescent="0.3">
      <c r="K298" s="1"/>
    </row>
    <row r="299" spans="11:11" ht="15.75" customHeight="1" x14ac:dyDescent="0.3">
      <c r="K299" s="1"/>
    </row>
    <row r="300" spans="11:11" ht="15.75" customHeight="1" x14ac:dyDescent="0.3">
      <c r="K300" s="1"/>
    </row>
    <row r="301" spans="11:11" ht="15.75" customHeight="1" x14ac:dyDescent="0.3">
      <c r="K301" s="1"/>
    </row>
    <row r="302" spans="11:11" ht="15.75" customHeight="1" x14ac:dyDescent="0.3">
      <c r="K302" s="1"/>
    </row>
    <row r="303" spans="11:11" ht="15.75" customHeight="1" x14ac:dyDescent="0.3">
      <c r="K303" s="1"/>
    </row>
    <row r="304" spans="11:11" ht="15.75" customHeight="1" x14ac:dyDescent="0.3">
      <c r="K304" s="1"/>
    </row>
    <row r="305" spans="11:11" ht="15.75" customHeight="1" x14ac:dyDescent="0.3">
      <c r="K305" s="1"/>
    </row>
    <row r="306" spans="11:11" ht="15.75" customHeight="1" x14ac:dyDescent="0.3">
      <c r="K306" s="1"/>
    </row>
    <row r="307" spans="11:11" ht="15.75" customHeight="1" x14ac:dyDescent="0.3">
      <c r="K307" s="1"/>
    </row>
    <row r="308" spans="11:11" ht="15.75" customHeight="1" x14ac:dyDescent="0.3">
      <c r="K308" s="1"/>
    </row>
    <row r="309" spans="11:11" ht="15.75" customHeight="1" x14ac:dyDescent="0.3">
      <c r="K309" s="1"/>
    </row>
    <row r="310" spans="11:11" ht="15.75" customHeight="1" x14ac:dyDescent="0.3">
      <c r="K310" s="1"/>
    </row>
    <row r="311" spans="11:11" ht="15.75" customHeight="1" x14ac:dyDescent="0.3">
      <c r="K311" s="1"/>
    </row>
    <row r="312" spans="11:11" ht="15.75" customHeight="1" x14ac:dyDescent="0.3">
      <c r="K312" s="1"/>
    </row>
    <row r="313" spans="11:11" ht="15.75" customHeight="1" x14ac:dyDescent="0.3">
      <c r="K313" s="1"/>
    </row>
    <row r="314" spans="11:11" ht="15.75" customHeight="1" x14ac:dyDescent="0.3">
      <c r="K314" s="1"/>
    </row>
    <row r="315" spans="11:11" ht="15.75" customHeight="1" x14ac:dyDescent="0.3">
      <c r="K315" s="1"/>
    </row>
    <row r="316" spans="11:11" ht="15.75" customHeight="1" x14ac:dyDescent="0.3">
      <c r="K316" s="1"/>
    </row>
    <row r="317" spans="11:11" ht="15.75" customHeight="1" x14ac:dyDescent="0.3">
      <c r="K317" s="1"/>
    </row>
    <row r="318" spans="11:11" ht="15.75" customHeight="1" x14ac:dyDescent="0.3">
      <c r="K318" s="1"/>
    </row>
    <row r="319" spans="11:11" ht="15.75" customHeight="1" x14ac:dyDescent="0.3">
      <c r="K319" s="1"/>
    </row>
    <row r="320" spans="11:11" ht="15.75" customHeight="1" x14ac:dyDescent="0.3">
      <c r="K320" s="1"/>
    </row>
    <row r="321" spans="11:11" ht="15.75" customHeight="1" x14ac:dyDescent="0.3">
      <c r="K321" s="1"/>
    </row>
    <row r="322" spans="11:11" ht="15.75" customHeight="1" x14ac:dyDescent="0.3">
      <c r="K322" s="1"/>
    </row>
    <row r="323" spans="11:11" ht="15.75" customHeight="1" x14ac:dyDescent="0.3">
      <c r="K323" s="1"/>
    </row>
    <row r="324" spans="11:11" ht="15.75" customHeight="1" x14ac:dyDescent="0.3">
      <c r="K324" s="1"/>
    </row>
    <row r="325" spans="11:11" ht="15.75" customHeight="1" x14ac:dyDescent="0.3">
      <c r="K325" s="1"/>
    </row>
    <row r="326" spans="11:11" ht="15.75" customHeight="1" x14ac:dyDescent="0.3">
      <c r="K326" s="1"/>
    </row>
    <row r="327" spans="11:11" ht="15.75" customHeight="1" x14ac:dyDescent="0.3">
      <c r="K327" s="1"/>
    </row>
    <row r="328" spans="11:11" ht="15.75" customHeight="1" x14ac:dyDescent="0.3">
      <c r="K328" s="1"/>
    </row>
    <row r="329" spans="11:11" ht="15.75" customHeight="1" x14ac:dyDescent="0.3">
      <c r="K329" s="1"/>
    </row>
    <row r="330" spans="11:11" ht="15.75" customHeight="1" x14ac:dyDescent="0.3">
      <c r="K330" s="1"/>
    </row>
    <row r="331" spans="11:11" ht="15.75" customHeight="1" x14ac:dyDescent="0.3">
      <c r="K331" s="1"/>
    </row>
    <row r="332" spans="11:11" ht="15.75" customHeight="1" x14ac:dyDescent="0.3">
      <c r="K332" s="1"/>
    </row>
    <row r="333" spans="11:11" ht="15.75" customHeight="1" x14ac:dyDescent="0.3">
      <c r="K333" s="1"/>
    </row>
    <row r="334" spans="11:11" ht="15.75" customHeight="1" x14ac:dyDescent="0.3">
      <c r="K334" s="1"/>
    </row>
    <row r="335" spans="11:11" ht="15.75" customHeight="1" x14ac:dyDescent="0.3">
      <c r="K335" s="1"/>
    </row>
    <row r="336" spans="11:11" ht="15.75" customHeight="1" x14ac:dyDescent="0.3">
      <c r="K336" s="1"/>
    </row>
    <row r="337" spans="11:11" ht="15.75" customHeight="1" x14ac:dyDescent="0.3">
      <c r="K337" s="1"/>
    </row>
    <row r="338" spans="11:11" ht="15.75" customHeight="1" x14ac:dyDescent="0.3">
      <c r="K338" s="1"/>
    </row>
    <row r="339" spans="11:11" ht="15.75" customHeight="1" x14ac:dyDescent="0.3">
      <c r="K339" s="1"/>
    </row>
    <row r="340" spans="11:11" ht="15.75" customHeight="1" x14ac:dyDescent="0.3">
      <c r="K340" s="1"/>
    </row>
    <row r="341" spans="11:11" ht="15.75" customHeight="1" x14ac:dyDescent="0.3">
      <c r="K341" s="1"/>
    </row>
    <row r="342" spans="11:11" ht="15.75" customHeight="1" x14ac:dyDescent="0.3">
      <c r="K342" s="1"/>
    </row>
    <row r="343" spans="11:11" ht="15.75" customHeight="1" x14ac:dyDescent="0.3">
      <c r="K343" s="1"/>
    </row>
    <row r="344" spans="11:11" ht="15.75" customHeight="1" x14ac:dyDescent="0.3">
      <c r="K344" s="1"/>
    </row>
    <row r="345" spans="11:11" ht="15.75" customHeight="1" x14ac:dyDescent="0.3">
      <c r="K345" s="1"/>
    </row>
    <row r="346" spans="11:11" ht="15.75" customHeight="1" x14ac:dyDescent="0.3">
      <c r="K346" s="1"/>
    </row>
    <row r="347" spans="11:11" ht="15.75" customHeight="1" x14ac:dyDescent="0.3">
      <c r="K347" s="1"/>
    </row>
    <row r="348" spans="11:11" ht="15.75" customHeight="1" x14ac:dyDescent="0.3">
      <c r="K348" s="1"/>
    </row>
    <row r="349" spans="11:11" ht="15.75" customHeight="1" x14ac:dyDescent="0.3">
      <c r="K349" s="1"/>
    </row>
    <row r="350" spans="11:11" ht="15.75" customHeight="1" x14ac:dyDescent="0.3">
      <c r="K350" s="1"/>
    </row>
    <row r="351" spans="11:11" ht="15.75" customHeight="1" x14ac:dyDescent="0.3">
      <c r="K351" s="1"/>
    </row>
    <row r="352" spans="11:11" ht="15.75" customHeight="1" x14ac:dyDescent="0.3">
      <c r="K352" s="1"/>
    </row>
    <row r="353" spans="11:11" ht="15.75" customHeight="1" x14ac:dyDescent="0.3">
      <c r="K353" s="1"/>
    </row>
    <row r="354" spans="11:11" ht="15.75" customHeight="1" x14ac:dyDescent="0.3">
      <c r="K354" s="1"/>
    </row>
    <row r="355" spans="11:11" ht="15.75" customHeight="1" x14ac:dyDescent="0.3">
      <c r="K355" s="1"/>
    </row>
    <row r="356" spans="11:11" ht="15.75" customHeight="1" x14ac:dyDescent="0.3">
      <c r="K356" s="1"/>
    </row>
    <row r="357" spans="11:11" ht="15.75" customHeight="1" x14ac:dyDescent="0.3">
      <c r="K357" s="1"/>
    </row>
    <row r="358" spans="11:11" ht="15.75" customHeight="1" x14ac:dyDescent="0.3">
      <c r="K358" s="1"/>
    </row>
    <row r="359" spans="11:11" ht="15.75" customHeight="1" x14ac:dyDescent="0.3">
      <c r="K359" s="1"/>
    </row>
    <row r="360" spans="11:11" ht="15.75" customHeight="1" x14ac:dyDescent="0.3">
      <c r="K360" s="1"/>
    </row>
    <row r="361" spans="11:11" ht="15.75" customHeight="1" x14ac:dyDescent="0.3">
      <c r="K361" s="1"/>
    </row>
    <row r="362" spans="11:11" ht="15.75" customHeight="1" x14ac:dyDescent="0.3">
      <c r="K362" s="1"/>
    </row>
    <row r="363" spans="11:11" ht="15.75" customHeight="1" x14ac:dyDescent="0.3">
      <c r="K363" s="1"/>
    </row>
    <row r="364" spans="11:11" ht="15.75" customHeight="1" x14ac:dyDescent="0.3">
      <c r="K364" s="1"/>
    </row>
    <row r="365" spans="11:11" ht="15.75" customHeight="1" x14ac:dyDescent="0.3">
      <c r="K365" s="1"/>
    </row>
    <row r="366" spans="11:11" ht="15.75" customHeight="1" x14ac:dyDescent="0.3">
      <c r="K366" s="1"/>
    </row>
    <row r="367" spans="11:11" ht="15.75" customHeight="1" x14ac:dyDescent="0.3">
      <c r="K367" s="1"/>
    </row>
    <row r="368" spans="11:11" ht="15.75" customHeight="1" x14ac:dyDescent="0.3">
      <c r="K368" s="1"/>
    </row>
    <row r="369" spans="11:11" ht="15.75" customHeight="1" x14ac:dyDescent="0.3">
      <c r="K369" s="1"/>
    </row>
    <row r="370" spans="11:11" ht="15.75" customHeight="1" x14ac:dyDescent="0.3">
      <c r="K370" s="1"/>
    </row>
    <row r="371" spans="11:11" ht="15.75" customHeight="1" x14ac:dyDescent="0.3">
      <c r="K371" s="1"/>
    </row>
    <row r="372" spans="11:11" ht="15.75" customHeight="1" x14ac:dyDescent="0.3">
      <c r="K372" s="1"/>
    </row>
    <row r="373" spans="11:11" ht="15.75" customHeight="1" x14ac:dyDescent="0.3">
      <c r="K373" s="1"/>
    </row>
    <row r="374" spans="11:11" ht="15.75" customHeight="1" x14ac:dyDescent="0.3">
      <c r="K374" s="1"/>
    </row>
    <row r="375" spans="11:11" ht="15.75" customHeight="1" x14ac:dyDescent="0.3">
      <c r="K375" s="1"/>
    </row>
    <row r="376" spans="11:11" ht="15.75" customHeight="1" x14ac:dyDescent="0.3">
      <c r="K376" s="1"/>
    </row>
    <row r="377" spans="11:11" ht="15.75" customHeight="1" x14ac:dyDescent="0.3">
      <c r="K377" s="1"/>
    </row>
    <row r="378" spans="11:11" ht="15.75" customHeight="1" x14ac:dyDescent="0.3">
      <c r="K378" s="1"/>
    </row>
    <row r="379" spans="11:11" ht="15.75" customHeight="1" x14ac:dyDescent="0.3">
      <c r="K379" s="1"/>
    </row>
    <row r="380" spans="11:11" ht="15.75" customHeight="1" x14ac:dyDescent="0.3">
      <c r="K380" s="1"/>
    </row>
    <row r="381" spans="11:11" ht="15.75" customHeight="1" x14ac:dyDescent="0.3">
      <c r="K381" s="1"/>
    </row>
    <row r="382" spans="11:11" ht="15.75" customHeight="1" x14ac:dyDescent="0.3">
      <c r="K382" s="1"/>
    </row>
    <row r="383" spans="11:11" ht="15.75" customHeight="1" x14ac:dyDescent="0.3">
      <c r="K383" s="1"/>
    </row>
    <row r="384" spans="11:11" ht="15.75" customHeight="1" x14ac:dyDescent="0.3">
      <c r="K384" s="1"/>
    </row>
    <row r="385" spans="11:11" ht="15.75" customHeight="1" x14ac:dyDescent="0.3">
      <c r="K385" s="1"/>
    </row>
    <row r="386" spans="11:11" ht="15.75" customHeight="1" x14ac:dyDescent="0.3">
      <c r="K386" s="1"/>
    </row>
    <row r="387" spans="11:11" ht="15.75" customHeight="1" x14ac:dyDescent="0.3">
      <c r="K387" s="1"/>
    </row>
    <row r="388" spans="11:11" ht="15.75" customHeight="1" x14ac:dyDescent="0.3">
      <c r="K388" s="1"/>
    </row>
    <row r="389" spans="11:11" ht="15.75" customHeight="1" x14ac:dyDescent="0.3">
      <c r="K389" s="1"/>
    </row>
    <row r="390" spans="11:11" ht="15.75" customHeight="1" x14ac:dyDescent="0.3">
      <c r="K390" s="1"/>
    </row>
    <row r="391" spans="11:11" ht="15.75" customHeight="1" x14ac:dyDescent="0.3">
      <c r="K391" s="1"/>
    </row>
    <row r="392" spans="11:11" ht="15.75" customHeight="1" x14ac:dyDescent="0.3">
      <c r="K392" s="1"/>
    </row>
    <row r="393" spans="11:11" ht="15.75" customHeight="1" x14ac:dyDescent="0.3">
      <c r="K393" s="1"/>
    </row>
    <row r="394" spans="11:11" ht="15.75" customHeight="1" x14ac:dyDescent="0.3">
      <c r="K394" s="1"/>
    </row>
    <row r="395" spans="11:11" ht="15.75" customHeight="1" x14ac:dyDescent="0.3">
      <c r="K395" s="1"/>
    </row>
    <row r="396" spans="11:11" ht="15.75" customHeight="1" x14ac:dyDescent="0.3">
      <c r="K396" s="1"/>
    </row>
    <row r="397" spans="11:11" ht="15.75" customHeight="1" x14ac:dyDescent="0.3">
      <c r="K397" s="1"/>
    </row>
    <row r="398" spans="11:11" ht="15.75" customHeight="1" x14ac:dyDescent="0.3">
      <c r="K398" s="1"/>
    </row>
    <row r="399" spans="11:11" ht="15.75" customHeight="1" x14ac:dyDescent="0.3">
      <c r="K399" s="1"/>
    </row>
    <row r="400" spans="11:11" ht="15.75" customHeight="1" x14ac:dyDescent="0.3">
      <c r="K400" s="1"/>
    </row>
    <row r="401" spans="11:11" ht="15.75" customHeight="1" x14ac:dyDescent="0.3">
      <c r="K401" s="1"/>
    </row>
    <row r="402" spans="11:11" ht="15.75" customHeight="1" x14ac:dyDescent="0.3">
      <c r="K402" s="1"/>
    </row>
    <row r="403" spans="11:11" ht="15.75" customHeight="1" x14ac:dyDescent="0.3">
      <c r="K403" s="1"/>
    </row>
    <row r="404" spans="11:11" ht="15.75" customHeight="1" x14ac:dyDescent="0.3">
      <c r="K404" s="1"/>
    </row>
    <row r="405" spans="11:11" ht="15.75" customHeight="1" x14ac:dyDescent="0.3">
      <c r="K405" s="1"/>
    </row>
    <row r="406" spans="11:11" ht="15.75" customHeight="1" x14ac:dyDescent="0.3">
      <c r="K406" s="1"/>
    </row>
    <row r="407" spans="11:11" ht="15.75" customHeight="1" x14ac:dyDescent="0.3">
      <c r="K407" s="1"/>
    </row>
    <row r="408" spans="11:11" ht="15.75" customHeight="1" x14ac:dyDescent="0.3">
      <c r="K408" s="1"/>
    </row>
    <row r="409" spans="11:11" ht="15.75" customHeight="1" x14ac:dyDescent="0.3">
      <c r="K409" s="1"/>
    </row>
    <row r="410" spans="11:11" ht="15.75" customHeight="1" x14ac:dyDescent="0.3">
      <c r="K410" s="1"/>
    </row>
    <row r="411" spans="11:11" ht="15.75" customHeight="1" x14ac:dyDescent="0.3">
      <c r="K411" s="1"/>
    </row>
    <row r="412" spans="11:11" ht="15.75" customHeight="1" x14ac:dyDescent="0.3">
      <c r="K412" s="1"/>
    </row>
    <row r="413" spans="11:11" ht="15.75" customHeight="1" x14ac:dyDescent="0.3">
      <c r="K413" s="1"/>
    </row>
    <row r="414" spans="11:11" ht="15.75" customHeight="1" x14ac:dyDescent="0.3">
      <c r="K414" s="1"/>
    </row>
    <row r="415" spans="11:11" ht="15.75" customHeight="1" x14ac:dyDescent="0.3">
      <c r="K415" s="1"/>
    </row>
    <row r="416" spans="11:11" ht="15.75" customHeight="1" x14ac:dyDescent="0.3">
      <c r="K416" s="1"/>
    </row>
    <row r="417" spans="11:11" ht="15.75" customHeight="1" x14ac:dyDescent="0.3">
      <c r="K417" s="1"/>
    </row>
    <row r="418" spans="11:11" ht="15.75" customHeight="1" x14ac:dyDescent="0.3">
      <c r="K418" s="1"/>
    </row>
    <row r="419" spans="11:11" ht="15.75" customHeight="1" x14ac:dyDescent="0.3">
      <c r="K419" s="1"/>
    </row>
    <row r="420" spans="11:11" ht="15.75" customHeight="1" x14ac:dyDescent="0.3">
      <c r="K420" s="1"/>
    </row>
    <row r="421" spans="11:11" ht="15.75" customHeight="1" x14ac:dyDescent="0.3">
      <c r="K421" s="1"/>
    </row>
    <row r="422" spans="11:11" ht="15.75" customHeight="1" x14ac:dyDescent="0.3">
      <c r="K422" s="1"/>
    </row>
    <row r="423" spans="11:11" ht="15.75" customHeight="1" x14ac:dyDescent="0.3">
      <c r="K423" s="1"/>
    </row>
    <row r="424" spans="11:11" ht="15.75" customHeight="1" x14ac:dyDescent="0.3">
      <c r="K424" s="1"/>
    </row>
    <row r="425" spans="11:11" ht="15.75" customHeight="1" x14ac:dyDescent="0.3">
      <c r="K425" s="1"/>
    </row>
    <row r="426" spans="11:11" ht="15.75" customHeight="1" x14ac:dyDescent="0.3">
      <c r="K426" s="1"/>
    </row>
    <row r="427" spans="11:11" ht="15.75" customHeight="1" x14ac:dyDescent="0.3">
      <c r="K427" s="1"/>
    </row>
    <row r="428" spans="11:11" ht="15.75" customHeight="1" x14ac:dyDescent="0.3">
      <c r="K428" s="1"/>
    </row>
    <row r="429" spans="11:11" ht="15.75" customHeight="1" x14ac:dyDescent="0.3">
      <c r="K429" s="1"/>
    </row>
    <row r="430" spans="11:11" ht="15.75" customHeight="1" x14ac:dyDescent="0.3">
      <c r="K430" s="1"/>
    </row>
    <row r="431" spans="11:11" ht="15.75" customHeight="1" x14ac:dyDescent="0.3">
      <c r="K431" s="1"/>
    </row>
    <row r="432" spans="11:11" ht="15.75" customHeight="1" x14ac:dyDescent="0.3">
      <c r="K432" s="1"/>
    </row>
    <row r="433" spans="11:11" ht="15.75" customHeight="1" x14ac:dyDescent="0.3">
      <c r="K433" s="1"/>
    </row>
    <row r="434" spans="11:11" ht="15.75" customHeight="1" x14ac:dyDescent="0.3">
      <c r="K434" s="1"/>
    </row>
    <row r="435" spans="11:11" ht="15.75" customHeight="1" x14ac:dyDescent="0.3">
      <c r="K435" s="1"/>
    </row>
    <row r="436" spans="11:11" ht="15.75" customHeight="1" x14ac:dyDescent="0.3">
      <c r="K436" s="1"/>
    </row>
    <row r="437" spans="11:11" ht="15.75" customHeight="1" x14ac:dyDescent="0.3">
      <c r="K437" s="1"/>
    </row>
    <row r="438" spans="11:11" ht="15.75" customHeight="1" x14ac:dyDescent="0.3">
      <c r="K438" s="1"/>
    </row>
    <row r="439" spans="11:11" ht="15.75" customHeight="1" x14ac:dyDescent="0.3">
      <c r="K439" s="1"/>
    </row>
    <row r="440" spans="11:11" ht="15.75" customHeight="1" x14ac:dyDescent="0.3">
      <c r="K440" s="1"/>
    </row>
    <row r="441" spans="11:11" ht="15.75" customHeight="1" x14ac:dyDescent="0.3">
      <c r="K441" s="1"/>
    </row>
    <row r="442" spans="11:11" ht="15.75" customHeight="1" x14ac:dyDescent="0.3">
      <c r="K442" s="1"/>
    </row>
    <row r="443" spans="11:11" ht="15.75" customHeight="1" x14ac:dyDescent="0.3">
      <c r="K443" s="1"/>
    </row>
    <row r="444" spans="11:11" ht="15.75" customHeight="1" x14ac:dyDescent="0.3">
      <c r="K444" s="1"/>
    </row>
    <row r="445" spans="11:11" ht="15.75" customHeight="1" x14ac:dyDescent="0.3">
      <c r="K445" s="1"/>
    </row>
    <row r="446" spans="11:11" ht="15.75" customHeight="1" x14ac:dyDescent="0.3">
      <c r="K446" s="1"/>
    </row>
    <row r="447" spans="11:11" ht="15.75" customHeight="1" x14ac:dyDescent="0.3">
      <c r="K447" s="1"/>
    </row>
    <row r="448" spans="11:11" ht="15.75" customHeight="1" x14ac:dyDescent="0.3">
      <c r="K448" s="1"/>
    </row>
    <row r="449" spans="11:11" ht="15.75" customHeight="1" x14ac:dyDescent="0.3">
      <c r="K449" s="1"/>
    </row>
    <row r="450" spans="11:11" ht="15.75" customHeight="1" x14ac:dyDescent="0.3">
      <c r="K450" s="1"/>
    </row>
    <row r="451" spans="11:11" ht="15.75" customHeight="1" x14ac:dyDescent="0.3">
      <c r="K451" s="1"/>
    </row>
    <row r="452" spans="11:11" ht="15.75" customHeight="1" x14ac:dyDescent="0.3">
      <c r="K452" s="1"/>
    </row>
    <row r="453" spans="11:11" ht="15.75" customHeight="1" x14ac:dyDescent="0.3">
      <c r="K453" s="1"/>
    </row>
    <row r="454" spans="11:11" ht="15.75" customHeight="1" x14ac:dyDescent="0.3">
      <c r="K454" s="1"/>
    </row>
    <row r="455" spans="11:11" ht="15.75" customHeight="1" x14ac:dyDescent="0.3">
      <c r="K455" s="1"/>
    </row>
    <row r="456" spans="11:11" ht="15.75" customHeight="1" x14ac:dyDescent="0.3">
      <c r="K456" s="1"/>
    </row>
    <row r="457" spans="11:11" ht="15.75" customHeight="1" x14ac:dyDescent="0.3">
      <c r="K457" s="1"/>
    </row>
    <row r="458" spans="11:11" ht="15.75" customHeight="1" x14ac:dyDescent="0.3">
      <c r="K458" s="1"/>
    </row>
    <row r="459" spans="11:11" ht="15.75" customHeight="1" x14ac:dyDescent="0.3">
      <c r="K459" s="1"/>
    </row>
    <row r="460" spans="11:11" ht="15.75" customHeight="1" x14ac:dyDescent="0.3">
      <c r="K460" s="1"/>
    </row>
    <row r="461" spans="11:11" ht="15.75" customHeight="1" x14ac:dyDescent="0.3">
      <c r="K461" s="1"/>
    </row>
    <row r="462" spans="11:11" ht="15.75" customHeight="1" x14ac:dyDescent="0.3">
      <c r="K462" s="1"/>
    </row>
    <row r="463" spans="11:11" ht="15.75" customHeight="1" x14ac:dyDescent="0.3">
      <c r="K463" s="1"/>
    </row>
    <row r="464" spans="11:11" ht="15.75" customHeight="1" x14ac:dyDescent="0.3">
      <c r="K464" s="1"/>
    </row>
    <row r="465" spans="11:11" ht="15.75" customHeight="1" x14ac:dyDescent="0.3">
      <c r="K465" s="1"/>
    </row>
    <row r="466" spans="11:11" ht="15.75" customHeight="1" x14ac:dyDescent="0.3">
      <c r="K466" s="1"/>
    </row>
    <row r="467" spans="11:11" ht="15.75" customHeight="1" x14ac:dyDescent="0.3">
      <c r="K467" s="1"/>
    </row>
    <row r="468" spans="11:11" ht="15.75" customHeight="1" x14ac:dyDescent="0.3">
      <c r="K468" s="1"/>
    </row>
    <row r="469" spans="11:11" ht="15.75" customHeight="1" x14ac:dyDescent="0.3">
      <c r="K469" s="1"/>
    </row>
    <row r="470" spans="11:11" ht="15.75" customHeight="1" x14ac:dyDescent="0.3">
      <c r="K470" s="1"/>
    </row>
    <row r="471" spans="11:11" ht="15.75" customHeight="1" x14ac:dyDescent="0.3">
      <c r="K471" s="1"/>
    </row>
    <row r="472" spans="11:11" ht="15.75" customHeight="1" x14ac:dyDescent="0.3">
      <c r="K472" s="1"/>
    </row>
    <row r="473" spans="11:11" ht="15.75" customHeight="1" x14ac:dyDescent="0.3">
      <c r="K473" s="1"/>
    </row>
    <row r="474" spans="11:11" ht="15.75" customHeight="1" x14ac:dyDescent="0.3">
      <c r="K474" s="1"/>
    </row>
    <row r="475" spans="11:11" ht="15.75" customHeight="1" x14ac:dyDescent="0.3">
      <c r="K475" s="1"/>
    </row>
    <row r="476" spans="11:11" ht="15.75" customHeight="1" x14ac:dyDescent="0.3">
      <c r="K476" s="1"/>
    </row>
    <row r="477" spans="11:11" ht="15.75" customHeight="1" x14ac:dyDescent="0.3">
      <c r="K477" s="1"/>
    </row>
    <row r="478" spans="11:11" ht="15.75" customHeight="1" x14ac:dyDescent="0.3">
      <c r="K478" s="1"/>
    </row>
    <row r="479" spans="11:11" ht="15.75" customHeight="1" x14ac:dyDescent="0.3">
      <c r="K479" s="1"/>
    </row>
    <row r="480" spans="11:11" ht="15.75" customHeight="1" x14ac:dyDescent="0.3">
      <c r="K480" s="1"/>
    </row>
    <row r="481" spans="11:11" ht="15.75" customHeight="1" x14ac:dyDescent="0.3">
      <c r="K481" s="1"/>
    </row>
    <row r="482" spans="11:11" ht="15.75" customHeight="1" x14ac:dyDescent="0.3">
      <c r="K482" s="1"/>
    </row>
    <row r="483" spans="11:11" ht="15.75" customHeight="1" x14ac:dyDescent="0.3">
      <c r="K483" s="1"/>
    </row>
    <row r="484" spans="11:11" ht="15.75" customHeight="1" x14ac:dyDescent="0.3">
      <c r="K484" s="1"/>
    </row>
    <row r="485" spans="11:11" ht="15.75" customHeight="1" x14ac:dyDescent="0.3">
      <c r="K485" s="1"/>
    </row>
    <row r="486" spans="11:11" ht="15.75" customHeight="1" x14ac:dyDescent="0.3">
      <c r="K486" s="1"/>
    </row>
    <row r="487" spans="11:11" ht="15.75" customHeight="1" x14ac:dyDescent="0.3">
      <c r="K487" s="1"/>
    </row>
    <row r="488" spans="11:11" ht="15.75" customHeight="1" x14ac:dyDescent="0.3">
      <c r="K488" s="1"/>
    </row>
    <row r="489" spans="11:11" ht="15.75" customHeight="1" x14ac:dyDescent="0.3">
      <c r="K489" s="1"/>
    </row>
    <row r="490" spans="11:11" ht="15.75" customHeight="1" x14ac:dyDescent="0.3">
      <c r="K490" s="1"/>
    </row>
    <row r="491" spans="11:11" ht="15.75" customHeight="1" x14ac:dyDescent="0.3">
      <c r="K491" s="1"/>
    </row>
    <row r="492" spans="11:11" ht="15.75" customHeight="1" x14ac:dyDescent="0.3">
      <c r="K492" s="1"/>
    </row>
    <row r="493" spans="11:11" ht="15.75" customHeight="1" x14ac:dyDescent="0.3">
      <c r="K493" s="1"/>
    </row>
    <row r="494" spans="11:11" ht="15.75" customHeight="1" x14ac:dyDescent="0.3">
      <c r="K494" s="1"/>
    </row>
    <row r="495" spans="11:11" ht="15.75" customHeight="1" x14ac:dyDescent="0.3">
      <c r="K495" s="1"/>
    </row>
    <row r="496" spans="11:11" ht="15.75" customHeight="1" x14ac:dyDescent="0.3">
      <c r="K496" s="1"/>
    </row>
    <row r="497" spans="11:11" ht="15.75" customHeight="1" x14ac:dyDescent="0.3">
      <c r="K497" s="1"/>
    </row>
    <row r="498" spans="11:11" ht="15.75" customHeight="1" x14ac:dyDescent="0.3">
      <c r="K498" s="1"/>
    </row>
    <row r="499" spans="11:11" ht="15.75" customHeight="1" x14ac:dyDescent="0.3">
      <c r="K499" s="1"/>
    </row>
    <row r="500" spans="11:11" ht="15.75" customHeight="1" x14ac:dyDescent="0.3">
      <c r="K500" s="1"/>
    </row>
    <row r="501" spans="11:11" ht="15.75" customHeight="1" x14ac:dyDescent="0.3">
      <c r="K501" s="1"/>
    </row>
    <row r="502" spans="11:11" ht="15.75" customHeight="1" x14ac:dyDescent="0.3">
      <c r="K502" s="1"/>
    </row>
    <row r="503" spans="11:11" ht="15.75" customHeight="1" x14ac:dyDescent="0.3">
      <c r="K503" s="1"/>
    </row>
    <row r="504" spans="11:11" ht="15.75" customHeight="1" x14ac:dyDescent="0.3">
      <c r="K504" s="1"/>
    </row>
    <row r="505" spans="11:11" ht="15.75" customHeight="1" x14ac:dyDescent="0.3">
      <c r="K505" s="1"/>
    </row>
    <row r="506" spans="11:11" ht="15.75" customHeight="1" x14ac:dyDescent="0.3">
      <c r="K506" s="1"/>
    </row>
    <row r="507" spans="11:11" ht="15.75" customHeight="1" x14ac:dyDescent="0.3">
      <c r="K507" s="1"/>
    </row>
    <row r="508" spans="11:11" ht="15.75" customHeight="1" x14ac:dyDescent="0.3">
      <c r="K508" s="1"/>
    </row>
    <row r="509" spans="11:11" ht="15.75" customHeight="1" x14ac:dyDescent="0.3">
      <c r="K509" s="1"/>
    </row>
    <row r="510" spans="11:11" ht="15.75" customHeight="1" x14ac:dyDescent="0.3">
      <c r="K510" s="1"/>
    </row>
    <row r="511" spans="11:11" ht="15.75" customHeight="1" x14ac:dyDescent="0.3">
      <c r="K511" s="1"/>
    </row>
    <row r="512" spans="11:11" ht="15.75" customHeight="1" x14ac:dyDescent="0.3">
      <c r="K512" s="1"/>
    </row>
    <row r="513" spans="11:11" ht="15.75" customHeight="1" x14ac:dyDescent="0.3">
      <c r="K513" s="1"/>
    </row>
    <row r="514" spans="11:11" ht="15.75" customHeight="1" x14ac:dyDescent="0.3">
      <c r="K514" s="1"/>
    </row>
    <row r="515" spans="11:11" ht="15.75" customHeight="1" x14ac:dyDescent="0.3">
      <c r="K515" s="1"/>
    </row>
    <row r="516" spans="11:11" ht="15.75" customHeight="1" x14ac:dyDescent="0.3">
      <c r="K516" s="1"/>
    </row>
    <row r="517" spans="11:11" ht="15.75" customHeight="1" x14ac:dyDescent="0.3">
      <c r="K517" s="1"/>
    </row>
    <row r="518" spans="11:11" ht="15.75" customHeight="1" x14ac:dyDescent="0.3">
      <c r="K518" s="1"/>
    </row>
    <row r="519" spans="11:11" ht="15.75" customHeight="1" x14ac:dyDescent="0.3">
      <c r="K519" s="1"/>
    </row>
    <row r="520" spans="11:11" ht="15.75" customHeight="1" x14ac:dyDescent="0.3">
      <c r="K520" s="1"/>
    </row>
    <row r="521" spans="11:11" ht="15.75" customHeight="1" x14ac:dyDescent="0.3">
      <c r="K521" s="1"/>
    </row>
    <row r="522" spans="11:11" ht="15.75" customHeight="1" x14ac:dyDescent="0.3">
      <c r="K522" s="1"/>
    </row>
    <row r="523" spans="11:11" ht="15.75" customHeight="1" x14ac:dyDescent="0.3">
      <c r="K523" s="1"/>
    </row>
    <row r="524" spans="11:11" ht="15.75" customHeight="1" x14ac:dyDescent="0.3">
      <c r="K524" s="1"/>
    </row>
    <row r="525" spans="11:11" ht="15.75" customHeight="1" x14ac:dyDescent="0.3">
      <c r="K525" s="1"/>
    </row>
    <row r="526" spans="11:11" ht="15.75" customHeight="1" x14ac:dyDescent="0.3">
      <c r="K526" s="1"/>
    </row>
    <row r="527" spans="11:11" ht="15.75" customHeight="1" x14ac:dyDescent="0.3">
      <c r="K527" s="1"/>
    </row>
    <row r="528" spans="11:11" ht="15.75" customHeight="1" x14ac:dyDescent="0.3">
      <c r="K528" s="1"/>
    </row>
    <row r="529" spans="11:11" ht="15.75" customHeight="1" x14ac:dyDescent="0.3">
      <c r="K529" s="1"/>
    </row>
    <row r="530" spans="11:11" ht="15.75" customHeight="1" x14ac:dyDescent="0.3">
      <c r="K530" s="1"/>
    </row>
    <row r="531" spans="11:11" ht="15.75" customHeight="1" x14ac:dyDescent="0.3">
      <c r="K531" s="1"/>
    </row>
    <row r="532" spans="11:11" ht="15.75" customHeight="1" x14ac:dyDescent="0.3">
      <c r="K532" s="1"/>
    </row>
    <row r="533" spans="11:11" ht="15.75" customHeight="1" x14ac:dyDescent="0.3">
      <c r="K533" s="1"/>
    </row>
    <row r="534" spans="11:11" ht="15.75" customHeight="1" x14ac:dyDescent="0.3">
      <c r="K534" s="1"/>
    </row>
    <row r="535" spans="11:11" ht="15.75" customHeight="1" x14ac:dyDescent="0.3">
      <c r="K535" s="1"/>
    </row>
    <row r="536" spans="11:11" ht="15.75" customHeight="1" x14ac:dyDescent="0.3">
      <c r="K536" s="1"/>
    </row>
    <row r="537" spans="11:11" ht="15.75" customHeight="1" x14ac:dyDescent="0.3">
      <c r="K537" s="1"/>
    </row>
    <row r="538" spans="11:11" ht="15.75" customHeight="1" x14ac:dyDescent="0.3">
      <c r="K538" s="1"/>
    </row>
    <row r="539" spans="11:11" ht="15.75" customHeight="1" x14ac:dyDescent="0.3">
      <c r="K539" s="1"/>
    </row>
    <row r="540" spans="11:11" ht="15.75" customHeight="1" x14ac:dyDescent="0.3">
      <c r="K540" s="1"/>
    </row>
    <row r="541" spans="11:11" ht="15.75" customHeight="1" x14ac:dyDescent="0.3">
      <c r="K541" s="1"/>
    </row>
    <row r="542" spans="11:11" ht="15.75" customHeight="1" x14ac:dyDescent="0.3">
      <c r="K542" s="1"/>
    </row>
    <row r="543" spans="11:11" ht="15.75" customHeight="1" x14ac:dyDescent="0.3">
      <c r="K543" s="1"/>
    </row>
    <row r="544" spans="11:11" ht="15.75" customHeight="1" x14ac:dyDescent="0.3">
      <c r="K544" s="1"/>
    </row>
    <row r="545" spans="11:11" ht="15.75" customHeight="1" x14ac:dyDescent="0.3">
      <c r="K545" s="1"/>
    </row>
    <row r="546" spans="11:11" ht="15.75" customHeight="1" x14ac:dyDescent="0.3">
      <c r="K546" s="1"/>
    </row>
    <row r="547" spans="11:11" ht="15.75" customHeight="1" x14ac:dyDescent="0.3">
      <c r="K547" s="1"/>
    </row>
    <row r="548" spans="11:11" ht="15.75" customHeight="1" x14ac:dyDescent="0.3">
      <c r="K548" s="1"/>
    </row>
    <row r="549" spans="11:11" ht="15.75" customHeight="1" x14ac:dyDescent="0.3">
      <c r="K549" s="1"/>
    </row>
    <row r="550" spans="11:11" ht="15.75" customHeight="1" x14ac:dyDescent="0.3">
      <c r="K550" s="1"/>
    </row>
    <row r="551" spans="11:11" ht="15.75" customHeight="1" x14ac:dyDescent="0.3">
      <c r="K551" s="1"/>
    </row>
    <row r="552" spans="11:11" ht="15.75" customHeight="1" x14ac:dyDescent="0.3">
      <c r="K552" s="1"/>
    </row>
    <row r="553" spans="11:11" ht="15.75" customHeight="1" x14ac:dyDescent="0.3">
      <c r="K553" s="1"/>
    </row>
    <row r="554" spans="11:11" ht="15.75" customHeight="1" x14ac:dyDescent="0.3">
      <c r="K554" s="1"/>
    </row>
    <row r="555" spans="11:11" ht="15.75" customHeight="1" x14ac:dyDescent="0.3">
      <c r="K555" s="1"/>
    </row>
    <row r="556" spans="11:11" ht="15.75" customHeight="1" x14ac:dyDescent="0.3">
      <c r="K556" s="1"/>
    </row>
    <row r="557" spans="11:11" ht="15.75" customHeight="1" x14ac:dyDescent="0.3">
      <c r="K557" s="1"/>
    </row>
    <row r="558" spans="11:11" ht="15.75" customHeight="1" x14ac:dyDescent="0.3">
      <c r="K558" s="1"/>
    </row>
    <row r="559" spans="11:11" ht="15.75" customHeight="1" x14ac:dyDescent="0.3">
      <c r="K559" s="1"/>
    </row>
    <row r="560" spans="11:11" ht="15.75" customHeight="1" x14ac:dyDescent="0.3">
      <c r="K560" s="1"/>
    </row>
    <row r="561" spans="11:11" ht="15.75" customHeight="1" x14ac:dyDescent="0.3">
      <c r="K561" s="1"/>
    </row>
    <row r="562" spans="11:11" ht="15.75" customHeight="1" x14ac:dyDescent="0.3">
      <c r="K562" s="1"/>
    </row>
    <row r="563" spans="11:11" ht="15.75" customHeight="1" x14ac:dyDescent="0.3">
      <c r="K563" s="1"/>
    </row>
    <row r="564" spans="11:11" ht="15.75" customHeight="1" x14ac:dyDescent="0.3">
      <c r="K564" s="1"/>
    </row>
    <row r="565" spans="11:11" ht="15.75" customHeight="1" x14ac:dyDescent="0.3">
      <c r="K565" s="1"/>
    </row>
    <row r="566" spans="11:11" ht="15.75" customHeight="1" x14ac:dyDescent="0.3">
      <c r="K566" s="1"/>
    </row>
    <row r="567" spans="11:11" ht="15.75" customHeight="1" x14ac:dyDescent="0.3">
      <c r="K567" s="1"/>
    </row>
    <row r="568" spans="11:11" ht="15.75" customHeight="1" x14ac:dyDescent="0.3">
      <c r="K568" s="1"/>
    </row>
    <row r="569" spans="11:11" ht="15.75" customHeight="1" x14ac:dyDescent="0.3">
      <c r="K569" s="1"/>
    </row>
    <row r="570" spans="11:11" ht="15.75" customHeight="1" x14ac:dyDescent="0.3">
      <c r="K570" s="1"/>
    </row>
    <row r="571" spans="11:11" ht="15.75" customHeight="1" x14ac:dyDescent="0.3">
      <c r="K571" s="1"/>
    </row>
    <row r="572" spans="11:11" ht="15.75" customHeight="1" x14ac:dyDescent="0.3">
      <c r="K572" s="1"/>
    </row>
    <row r="573" spans="11:11" ht="15.75" customHeight="1" x14ac:dyDescent="0.3">
      <c r="K573" s="1"/>
    </row>
    <row r="574" spans="11:11" ht="15.75" customHeight="1" x14ac:dyDescent="0.3">
      <c r="K574" s="1"/>
    </row>
    <row r="575" spans="11:11" ht="15.75" customHeight="1" x14ac:dyDescent="0.3">
      <c r="K575" s="1"/>
    </row>
    <row r="576" spans="11:11" ht="15.75" customHeight="1" x14ac:dyDescent="0.3">
      <c r="K576" s="1"/>
    </row>
    <row r="577" spans="11:11" ht="15.75" customHeight="1" x14ac:dyDescent="0.3">
      <c r="K577" s="1"/>
    </row>
    <row r="578" spans="11:11" ht="15.75" customHeight="1" x14ac:dyDescent="0.3">
      <c r="K578" s="1"/>
    </row>
    <row r="579" spans="11:11" ht="15.75" customHeight="1" x14ac:dyDescent="0.3">
      <c r="K579" s="1"/>
    </row>
    <row r="580" spans="11:11" ht="15.75" customHeight="1" x14ac:dyDescent="0.3">
      <c r="K580" s="1"/>
    </row>
    <row r="581" spans="11:11" ht="15.75" customHeight="1" x14ac:dyDescent="0.3">
      <c r="K581" s="1"/>
    </row>
    <row r="582" spans="11:11" ht="15.75" customHeight="1" x14ac:dyDescent="0.3">
      <c r="K582" s="1"/>
    </row>
    <row r="583" spans="11:11" ht="15.75" customHeight="1" x14ac:dyDescent="0.3">
      <c r="K583" s="1"/>
    </row>
    <row r="584" spans="11:11" ht="15.75" customHeight="1" x14ac:dyDescent="0.3">
      <c r="K584" s="1"/>
    </row>
    <row r="585" spans="11:11" ht="15.75" customHeight="1" x14ac:dyDescent="0.3">
      <c r="K585" s="1"/>
    </row>
    <row r="586" spans="11:11" ht="15.75" customHeight="1" x14ac:dyDescent="0.3">
      <c r="K586" s="1"/>
    </row>
    <row r="587" spans="11:11" ht="15.75" customHeight="1" x14ac:dyDescent="0.3">
      <c r="K587" s="1"/>
    </row>
    <row r="588" spans="11:11" ht="15.75" customHeight="1" x14ac:dyDescent="0.3">
      <c r="K588" s="1"/>
    </row>
    <row r="589" spans="11:11" ht="15.75" customHeight="1" x14ac:dyDescent="0.3">
      <c r="K589" s="1"/>
    </row>
    <row r="590" spans="11:11" ht="15.75" customHeight="1" x14ac:dyDescent="0.3">
      <c r="K590" s="1"/>
    </row>
    <row r="591" spans="11:11" ht="15.75" customHeight="1" x14ac:dyDescent="0.3">
      <c r="K591" s="1"/>
    </row>
    <row r="592" spans="11:11" ht="15.75" customHeight="1" x14ac:dyDescent="0.3">
      <c r="K592" s="1"/>
    </row>
    <row r="593" spans="11:11" ht="15.75" customHeight="1" x14ac:dyDescent="0.3">
      <c r="K593" s="1"/>
    </row>
    <row r="594" spans="11:11" ht="15.75" customHeight="1" x14ac:dyDescent="0.3">
      <c r="K594" s="1"/>
    </row>
    <row r="595" spans="11:11" ht="15.75" customHeight="1" x14ac:dyDescent="0.3">
      <c r="K595" s="1"/>
    </row>
    <row r="596" spans="11:11" ht="15.75" customHeight="1" x14ac:dyDescent="0.3">
      <c r="K596" s="1"/>
    </row>
    <row r="597" spans="11:11" ht="15.75" customHeight="1" x14ac:dyDescent="0.3">
      <c r="K597" s="1"/>
    </row>
    <row r="598" spans="11:11" ht="15.75" customHeight="1" x14ac:dyDescent="0.3">
      <c r="K598" s="1"/>
    </row>
    <row r="599" spans="11:11" ht="15.75" customHeight="1" x14ac:dyDescent="0.3">
      <c r="K599" s="1"/>
    </row>
    <row r="600" spans="11:11" ht="15.75" customHeight="1" x14ac:dyDescent="0.3">
      <c r="K600" s="1"/>
    </row>
    <row r="601" spans="11:11" ht="15.75" customHeight="1" x14ac:dyDescent="0.3">
      <c r="K601" s="1"/>
    </row>
    <row r="602" spans="11:11" ht="15.75" customHeight="1" x14ac:dyDescent="0.3">
      <c r="K602" s="1"/>
    </row>
    <row r="603" spans="11:11" ht="15.75" customHeight="1" x14ac:dyDescent="0.3">
      <c r="K603" s="1"/>
    </row>
    <row r="604" spans="11:11" ht="15.75" customHeight="1" x14ac:dyDescent="0.3">
      <c r="K604" s="1"/>
    </row>
    <row r="605" spans="11:11" ht="15.75" customHeight="1" x14ac:dyDescent="0.3">
      <c r="K605" s="1"/>
    </row>
    <row r="606" spans="11:11" ht="15.75" customHeight="1" x14ac:dyDescent="0.3">
      <c r="K606" s="1"/>
    </row>
    <row r="607" spans="11:11" ht="15.75" customHeight="1" x14ac:dyDescent="0.3">
      <c r="K607" s="1"/>
    </row>
    <row r="608" spans="11:11" ht="15.75" customHeight="1" x14ac:dyDescent="0.3">
      <c r="K608" s="1"/>
    </row>
    <row r="609" spans="11:11" ht="15.75" customHeight="1" x14ac:dyDescent="0.3">
      <c r="K609" s="1"/>
    </row>
    <row r="610" spans="11:11" ht="15.75" customHeight="1" x14ac:dyDescent="0.3">
      <c r="K610" s="1"/>
    </row>
    <row r="611" spans="11:11" ht="15.75" customHeight="1" x14ac:dyDescent="0.3">
      <c r="K611" s="1"/>
    </row>
    <row r="612" spans="11:11" ht="15.75" customHeight="1" x14ac:dyDescent="0.3">
      <c r="K612" s="1"/>
    </row>
    <row r="613" spans="11:11" ht="15.75" customHeight="1" x14ac:dyDescent="0.3">
      <c r="K613" s="1"/>
    </row>
    <row r="614" spans="11:11" ht="15.75" customHeight="1" x14ac:dyDescent="0.3">
      <c r="K614" s="1"/>
    </row>
    <row r="615" spans="11:11" ht="15.75" customHeight="1" x14ac:dyDescent="0.3">
      <c r="K615" s="1"/>
    </row>
    <row r="616" spans="11:11" ht="15.75" customHeight="1" x14ac:dyDescent="0.3">
      <c r="K616" s="1"/>
    </row>
    <row r="617" spans="11:11" ht="15.75" customHeight="1" x14ac:dyDescent="0.3">
      <c r="K617" s="1"/>
    </row>
    <row r="618" spans="11:11" ht="15.75" customHeight="1" x14ac:dyDescent="0.3">
      <c r="K618" s="1"/>
    </row>
    <row r="619" spans="11:11" ht="15.75" customHeight="1" x14ac:dyDescent="0.3">
      <c r="K619" s="1"/>
    </row>
    <row r="620" spans="11:11" ht="15.75" customHeight="1" x14ac:dyDescent="0.3">
      <c r="K620" s="1"/>
    </row>
    <row r="621" spans="11:11" ht="15.75" customHeight="1" x14ac:dyDescent="0.3">
      <c r="K621" s="1"/>
    </row>
    <row r="622" spans="11:11" ht="15.75" customHeight="1" x14ac:dyDescent="0.3">
      <c r="K622" s="1"/>
    </row>
    <row r="623" spans="11:11" ht="15.75" customHeight="1" x14ac:dyDescent="0.3">
      <c r="K623" s="1"/>
    </row>
    <row r="624" spans="11:11" ht="15.75" customHeight="1" x14ac:dyDescent="0.3">
      <c r="K624" s="1"/>
    </row>
    <row r="625" spans="11:11" ht="15.75" customHeight="1" x14ac:dyDescent="0.3">
      <c r="K625" s="1"/>
    </row>
    <row r="626" spans="11:11" ht="15.75" customHeight="1" x14ac:dyDescent="0.3">
      <c r="K626" s="1"/>
    </row>
    <row r="627" spans="11:11" ht="15.75" customHeight="1" x14ac:dyDescent="0.3">
      <c r="K627" s="1"/>
    </row>
    <row r="628" spans="11:11" ht="15.75" customHeight="1" x14ac:dyDescent="0.3">
      <c r="K628" s="1"/>
    </row>
    <row r="629" spans="11:11" ht="15.75" customHeight="1" x14ac:dyDescent="0.3">
      <c r="K629" s="1"/>
    </row>
    <row r="630" spans="11:11" ht="15.75" customHeight="1" x14ac:dyDescent="0.3">
      <c r="K630" s="1"/>
    </row>
    <row r="631" spans="11:11" ht="15.75" customHeight="1" x14ac:dyDescent="0.3">
      <c r="K631" s="1"/>
    </row>
    <row r="632" spans="11:11" ht="15.75" customHeight="1" x14ac:dyDescent="0.3">
      <c r="K632" s="1"/>
    </row>
    <row r="633" spans="11:11" ht="15.75" customHeight="1" x14ac:dyDescent="0.3">
      <c r="K633" s="1"/>
    </row>
    <row r="634" spans="11:11" ht="15.75" customHeight="1" x14ac:dyDescent="0.3">
      <c r="K634" s="1"/>
    </row>
    <row r="635" spans="11:11" ht="15.75" customHeight="1" x14ac:dyDescent="0.3">
      <c r="K635" s="1"/>
    </row>
    <row r="636" spans="11:11" ht="15.75" customHeight="1" x14ac:dyDescent="0.3">
      <c r="K636" s="1"/>
    </row>
    <row r="637" spans="11:11" ht="15.75" customHeight="1" x14ac:dyDescent="0.3">
      <c r="K637" s="1"/>
    </row>
    <row r="638" spans="11:11" ht="15.75" customHeight="1" x14ac:dyDescent="0.3">
      <c r="K638" s="1"/>
    </row>
    <row r="639" spans="11:11" ht="15.75" customHeight="1" x14ac:dyDescent="0.3">
      <c r="K639" s="1"/>
    </row>
    <row r="640" spans="11:11" ht="15.75" customHeight="1" x14ac:dyDescent="0.3">
      <c r="K640" s="1"/>
    </row>
    <row r="641" spans="11:11" ht="15.75" customHeight="1" x14ac:dyDescent="0.3">
      <c r="K641" s="1"/>
    </row>
    <row r="642" spans="11:11" ht="15.75" customHeight="1" x14ac:dyDescent="0.3">
      <c r="K642" s="1"/>
    </row>
    <row r="643" spans="11:11" ht="15.75" customHeight="1" x14ac:dyDescent="0.3">
      <c r="K643" s="1"/>
    </row>
    <row r="644" spans="11:11" ht="15.75" customHeight="1" x14ac:dyDescent="0.3">
      <c r="K644" s="1"/>
    </row>
    <row r="645" spans="11:11" ht="15.75" customHeight="1" x14ac:dyDescent="0.3">
      <c r="K645" s="1"/>
    </row>
    <row r="646" spans="11:11" ht="15.75" customHeight="1" x14ac:dyDescent="0.3">
      <c r="K646" s="1"/>
    </row>
    <row r="647" spans="11:11" ht="15.75" customHeight="1" x14ac:dyDescent="0.3">
      <c r="K647" s="1"/>
    </row>
    <row r="648" spans="11:11" ht="15.75" customHeight="1" x14ac:dyDescent="0.3">
      <c r="K648" s="1"/>
    </row>
    <row r="649" spans="11:11" ht="15.75" customHeight="1" x14ac:dyDescent="0.3">
      <c r="K649" s="1"/>
    </row>
    <row r="650" spans="11:11" ht="15.75" customHeight="1" x14ac:dyDescent="0.3">
      <c r="K650" s="1"/>
    </row>
    <row r="651" spans="11:11" ht="15.75" customHeight="1" x14ac:dyDescent="0.3">
      <c r="K651" s="1"/>
    </row>
    <row r="652" spans="11:11" ht="15.75" customHeight="1" x14ac:dyDescent="0.3">
      <c r="K652" s="1"/>
    </row>
    <row r="653" spans="11:11" ht="15.75" customHeight="1" x14ac:dyDescent="0.3">
      <c r="K653" s="1"/>
    </row>
    <row r="654" spans="11:11" ht="15.75" customHeight="1" x14ac:dyDescent="0.3">
      <c r="K654" s="1"/>
    </row>
    <row r="655" spans="11:11" ht="15.75" customHeight="1" x14ac:dyDescent="0.3">
      <c r="K655" s="1"/>
    </row>
    <row r="656" spans="11:11" ht="15.75" customHeight="1" x14ac:dyDescent="0.3">
      <c r="K656" s="1"/>
    </row>
    <row r="657" spans="11:11" ht="15.75" customHeight="1" x14ac:dyDescent="0.3">
      <c r="K657" s="1"/>
    </row>
    <row r="658" spans="11:11" ht="15.75" customHeight="1" x14ac:dyDescent="0.3">
      <c r="K658" s="1"/>
    </row>
    <row r="659" spans="11:11" ht="15.75" customHeight="1" x14ac:dyDescent="0.3">
      <c r="K659" s="1"/>
    </row>
    <row r="660" spans="11:11" ht="15.75" customHeight="1" x14ac:dyDescent="0.3">
      <c r="K660" s="1"/>
    </row>
    <row r="661" spans="11:11" ht="15.75" customHeight="1" x14ac:dyDescent="0.3">
      <c r="K661" s="1"/>
    </row>
    <row r="662" spans="11:11" ht="15.75" customHeight="1" x14ac:dyDescent="0.3">
      <c r="K662" s="1"/>
    </row>
    <row r="663" spans="11:11" ht="15.75" customHeight="1" x14ac:dyDescent="0.3">
      <c r="K663" s="1"/>
    </row>
    <row r="664" spans="11:11" ht="15.75" customHeight="1" x14ac:dyDescent="0.3">
      <c r="K664" s="1"/>
    </row>
    <row r="665" spans="11:11" ht="15.75" customHeight="1" x14ac:dyDescent="0.3">
      <c r="K665" s="1"/>
    </row>
    <row r="666" spans="11:11" ht="15.75" customHeight="1" x14ac:dyDescent="0.3">
      <c r="K666" s="1"/>
    </row>
    <row r="667" spans="11:11" ht="15.75" customHeight="1" x14ac:dyDescent="0.3">
      <c r="K667" s="1"/>
    </row>
    <row r="668" spans="11:11" ht="15.75" customHeight="1" x14ac:dyDescent="0.3">
      <c r="K668" s="1"/>
    </row>
    <row r="669" spans="11:11" ht="15.75" customHeight="1" x14ac:dyDescent="0.3">
      <c r="K669" s="1"/>
    </row>
    <row r="670" spans="11:11" ht="15.75" customHeight="1" x14ac:dyDescent="0.3">
      <c r="K670" s="1"/>
    </row>
    <row r="671" spans="11:11" ht="15.75" customHeight="1" x14ac:dyDescent="0.3">
      <c r="K671" s="1"/>
    </row>
    <row r="672" spans="11:11" ht="15.75" customHeight="1" x14ac:dyDescent="0.3">
      <c r="K672" s="1"/>
    </row>
    <row r="673" spans="11:11" ht="15.75" customHeight="1" x14ac:dyDescent="0.3">
      <c r="K673" s="1"/>
    </row>
    <row r="674" spans="11:11" ht="15.75" customHeight="1" x14ac:dyDescent="0.3">
      <c r="K674" s="1"/>
    </row>
    <row r="675" spans="11:11" ht="15.75" customHeight="1" x14ac:dyDescent="0.3">
      <c r="K675" s="1"/>
    </row>
    <row r="676" spans="11:11" ht="15.75" customHeight="1" x14ac:dyDescent="0.3">
      <c r="K676" s="1"/>
    </row>
    <row r="677" spans="11:11" ht="15.75" customHeight="1" x14ac:dyDescent="0.3">
      <c r="K677" s="1"/>
    </row>
    <row r="678" spans="11:11" ht="15.75" customHeight="1" x14ac:dyDescent="0.3">
      <c r="K678" s="1"/>
    </row>
    <row r="679" spans="11:11" ht="15.75" customHeight="1" x14ac:dyDescent="0.3">
      <c r="K679" s="1"/>
    </row>
    <row r="680" spans="11:11" ht="15.75" customHeight="1" x14ac:dyDescent="0.3">
      <c r="K680" s="1"/>
    </row>
    <row r="681" spans="11:11" ht="15.75" customHeight="1" x14ac:dyDescent="0.3">
      <c r="K681" s="1"/>
    </row>
    <row r="682" spans="11:11" ht="15.75" customHeight="1" x14ac:dyDescent="0.3">
      <c r="K682" s="1"/>
    </row>
    <row r="683" spans="11:11" ht="15.75" customHeight="1" x14ac:dyDescent="0.3">
      <c r="K683" s="1"/>
    </row>
    <row r="684" spans="11:11" ht="15.75" customHeight="1" x14ac:dyDescent="0.3">
      <c r="K684" s="1"/>
    </row>
    <row r="685" spans="11:11" ht="15.75" customHeight="1" x14ac:dyDescent="0.3">
      <c r="K685" s="1"/>
    </row>
    <row r="686" spans="11:11" ht="15.75" customHeight="1" x14ac:dyDescent="0.3">
      <c r="K686" s="1"/>
    </row>
    <row r="687" spans="11:11" ht="15.75" customHeight="1" x14ac:dyDescent="0.3">
      <c r="K687" s="1"/>
    </row>
    <row r="688" spans="11:11" ht="15.75" customHeight="1" x14ac:dyDescent="0.3">
      <c r="K688" s="1"/>
    </row>
    <row r="689" spans="11:11" ht="15.75" customHeight="1" x14ac:dyDescent="0.3">
      <c r="K689" s="1"/>
    </row>
    <row r="690" spans="11:11" ht="15.75" customHeight="1" x14ac:dyDescent="0.3">
      <c r="K690" s="1"/>
    </row>
    <row r="691" spans="11:11" ht="15.75" customHeight="1" x14ac:dyDescent="0.3">
      <c r="K691" s="1"/>
    </row>
    <row r="692" spans="11:11" ht="15.75" customHeight="1" x14ac:dyDescent="0.3">
      <c r="K692" s="1"/>
    </row>
    <row r="693" spans="11:11" ht="15.75" customHeight="1" x14ac:dyDescent="0.3">
      <c r="K693" s="1"/>
    </row>
    <row r="694" spans="11:11" ht="15.75" customHeight="1" x14ac:dyDescent="0.3">
      <c r="K694" s="1"/>
    </row>
    <row r="695" spans="11:11" ht="15.75" customHeight="1" x14ac:dyDescent="0.3">
      <c r="K695" s="1"/>
    </row>
    <row r="696" spans="11:11" ht="15.75" customHeight="1" x14ac:dyDescent="0.3">
      <c r="K696" s="1"/>
    </row>
    <row r="697" spans="11:11" ht="15.75" customHeight="1" x14ac:dyDescent="0.3">
      <c r="K697" s="1"/>
    </row>
    <row r="698" spans="11:11" ht="15.75" customHeight="1" x14ac:dyDescent="0.3">
      <c r="K698" s="1"/>
    </row>
    <row r="699" spans="11:11" ht="15.75" customHeight="1" x14ac:dyDescent="0.3">
      <c r="K699" s="1"/>
    </row>
    <row r="700" spans="11:11" ht="15.75" customHeight="1" x14ac:dyDescent="0.3">
      <c r="K700" s="1"/>
    </row>
    <row r="701" spans="11:11" ht="15.75" customHeight="1" x14ac:dyDescent="0.3">
      <c r="K701" s="1"/>
    </row>
    <row r="702" spans="11:11" ht="15.75" customHeight="1" x14ac:dyDescent="0.3">
      <c r="K702" s="1"/>
    </row>
    <row r="703" spans="11:11" ht="15.75" customHeight="1" x14ac:dyDescent="0.3">
      <c r="K703" s="1"/>
    </row>
    <row r="704" spans="11:11" ht="15.75" customHeight="1" x14ac:dyDescent="0.3">
      <c r="K704" s="1"/>
    </row>
    <row r="705" spans="11:11" ht="15.75" customHeight="1" x14ac:dyDescent="0.3">
      <c r="K705" s="1"/>
    </row>
    <row r="706" spans="11:11" ht="15.75" customHeight="1" x14ac:dyDescent="0.3">
      <c r="K706" s="1"/>
    </row>
    <row r="707" spans="11:11" ht="15.75" customHeight="1" x14ac:dyDescent="0.3">
      <c r="K707" s="1"/>
    </row>
    <row r="708" spans="11:11" ht="15.75" customHeight="1" x14ac:dyDescent="0.3">
      <c r="K708" s="1"/>
    </row>
    <row r="709" spans="11:11" ht="15.75" customHeight="1" x14ac:dyDescent="0.3">
      <c r="K709" s="1"/>
    </row>
    <row r="710" spans="11:11" ht="15.75" customHeight="1" x14ac:dyDescent="0.3">
      <c r="K710" s="1"/>
    </row>
    <row r="711" spans="11:11" ht="15.75" customHeight="1" x14ac:dyDescent="0.3">
      <c r="K711" s="1"/>
    </row>
    <row r="712" spans="11:11" ht="15.75" customHeight="1" x14ac:dyDescent="0.3">
      <c r="K712" s="1"/>
    </row>
    <row r="713" spans="11:11" ht="15.75" customHeight="1" x14ac:dyDescent="0.3">
      <c r="K713" s="1"/>
    </row>
    <row r="714" spans="11:11" ht="15.75" customHeight="1" x14ac:dyDescent="0.3">
      <c r="K714" s="1"/>
    </row>
    <row r="715" spans="11:11" ht="15.75" customHeight="1" x14ac:dyDescent="0.3">
      <c r="K715" s="1"/>
    </row>
    <row r="716" spans="11:11" ht="15.75" customHeight="1" x14ac:dyDescent="0.3">
      <c r="K716" s="1"/>
    </row>
    <row r="717" spans="11:11" ht="15.75" customHeight="1" x14ac:dyDescent="0.3">
      <c r="K717" s="1"/>
    </row>
    <row r="718" spans="11:11" ht="15.75" customHeight="1" x14ac:dyDescent="0.3">
      <c r="K718" s="1"/>
    </row>
    <row r="719" spans="11:11" ht="15.75" customHeight="1" x14ac:dyDescent="0.3">
      <c r="K719" s="1"/>
    </row>
    <row r="720" spans="11:11" ht="15.75" customHeight="1" x14ac:dyDescent="0.3">
      <c r="K720" s="1"/>
    </row>
    <row r="721" spans="11:11" ht="15.75" customHeight="1" x14ac:dyDescent="0.3">
      <c r="K721" s="1"/>
    </row>
    <row r="722" spans="11:11" ht="15.75" customHeight="1" x14ac:dyDescent="0.3">
      <c r="K722" s="1"/>
    </row>
    <row r="723" spans="11:11" ht="15.75" customHeight="1" x14ac:dyDescent="0.3">
      <c r="K723" s="1"/>
    </row>
    <row r="724" spans="11:11" ht="15.75" customHeight="1" x14ac:dyDescent="0.3">
      <c r="K724" s="1"/>
    </row>
    <row r="725" spans="11:11" ht="15.75" customHeight="1" x14ac:dyDescent="0.3">
      <c r="K725" s="1"/>
    </row>
    <row r="726" spans="11:11" ht="15.75" customHeight="1" x14ac:dyDescent="0.3">
      <c r="K726" s="1"/>
    </row>
    <row r="727" spans="11:11" ht="15.75" customHeight="1" x14ac:dyDescent="0.3">
      <c r="K727" s="1"/>
    </row>
    <row r="728" spans="11:11" ht="15.75" customHeight="1" x14ac:dyDescent="0.3">
      <c r="K728" s="1"/>
    </row>
    <row r="729" spans="11:11" ht="15.75" customHeight="1" x14ac:dyDescent="0.3">
      <c r="K729" s="1"/>
    </row>
    <row r="730" spans="11:11" ht="15.75" customHeight="1" x14ac:dyDescent="0.3">
      <c r="K730" s="1"/>
    </row>
    <row r="731" spans="11:11" ht="15.75" customHeight="1" x14ac:dyDescent="0.3">
      <c r="K731" s="1"/>
    </row>
    <row r="732" spans="11:11" ht="15.75" customHeight="1" x14ac:dyDescent="0.3">
      <c r="K732" s="1"/>
    </row>
    <row r="733" spans="11:11" ht="15.75" customHeight="1" x14ac:dyDescent="0.3">
      <c r="K733" s="1"/>
    </row>
    <row r="734" spans="11:11" ht="15.75" customHeight="1" x14ac:dyDescent="0.3">
      <c r="K734" s="1"/>
    </row>
    <row r="735" spans="11:11" ht="15.75" customHeight="1" x14ac:dyDescent="0.3">
      <c r="K735" s="1"/>
    </row>
    <row r="736" spans="11:11" ht="15.75" customHeight="1" x14ac:dyDescent="0.3">
      <c r="K736" s="1"/>
    </row>
    <row r="737" spans="11:11" ht="15.75" customHeight="1" x14ac:dyDescent="0.3">
      <c r="K737" s="1"/>
    </row>
    <row r="738" spans="11:11" ht="15.75" customHeight="1" x14ac:dyDescent="0.3">
      <c r="K738" s="1"/>
    </row>
    <row r="739" spans="11:11" ht="15.75" customHeight="1" x14ac:dyDescent="0.3">
      <c r="K739" s="1"/>
    </row>
    <row r="740" spans="11:11" ht="15.75" customHeight="1" x14ac:dyDescent="0.3">
      <c r="K740" s="1"/>
    </row>
    <row r="741" spans="11:11" ht="15.75" customHeight="1" x14ac:dyDescent="0.3">
      <c r="K741" s="1"/>
    </row>
    <row r="742" spans="11:11" ht="15.75" customHeight="1" x14ac:dyDescent="0.3">
      <c r="K742" s="1"/>
    </row>
    <row r="743" spans="11:11" ht="15.75" customHeight="1" x14ac:dyDescent="0.3">
      <c r="K743" s="1"/>
    </row>
    <row r="744" spans="11:11" ht="15.75" customHeight="1" x14ac:dyDescent="0.3">
      <c r="K744" s="1"/>
    </row>
    <row r="745" spans="11:11" ht="15.75" customHeight="1" x14ac:dyDescent="0.3">
      <c r="K745" s="1"/>
    </row>
    <row r="746" spans="11:11" ht="15.75" customHeight="1" x14ac:dyDescent="0.3">
      <c r="K746" s="1"/>
    </row>
    <row r="747" spans="11:11" ht="15.75" customHeight="1" x14ac:dyDescent="0.3">
      <c r="K747" s="1"/>
    </row>
    <row r="748" spans="11:11" ht="15.75" customHeight="1" x14ac:dyDescent="0.3">
      <c r="K748" s="1"/>
    </row>
    <row r="749" spans="11:11" ht="15.75" customHeight="1" x14ac:dyDescent="0.3">
      <c r="K749" s="1"/>
    </row>
    <row r="750" spans="11:11" ht="15.75" customHeight="1" x14ac:dyDescent="0.3">
      <c r="K750" s="1"/>
    </row>
    <row r="751" spans="11:11" ht="15.75" customHeight="1" x14ac:dyDescent="0.3">
      <c r="K751" s="1"/>
    </row>
    <row r="752" spans="11:11" ht="15.75" customHeight="1" x14ac:dyDescent="0.3">
      <c r="K752" s="1"/>
    </row>
    <row r="753" spans="11:11" ht="15.75" customHeight="1" x14ac:dyDescent="0.3">
      <c r="K753" s="1"/>
    </row>
    <row r="754" spans="11:11" ht="15.75" customHeight="1" x14ac:dyDescent="0.3">
      <c r="K754" s="1"/>
    </row>
    <row r="755" spans="11:11" ht="15.75" customHeight="1" x14ac:dyDescent="0.3">
      <c r="K755" s="1"/>
    </row>
    <row r="756" spans="11:11" ht="15.75" customHeight="1" x14ac:dyDescent="0.3">
      <c r="K756" s="1"/>
    </row>
    <row r="757" spans="11:11" ht="15.75" customHeight="1" x14ac:dyDescent="0.3">
      <c r="K757" s="1"/>
    </row>
    <row r="758" spans="11:11" ht="15.75" customHeight="1" x14ac:dyDescent="0.3">
      <c r="K758" s="1"/>
    </row>
    <row r="759" spans="11:11" ht="15.75" customHeight="1" x14ac:dyDescent="0.3">
      <c r="K759" s="1"/>
    </row>
    <row r="760" spans="11:11" ht="15.75" customHeight="1" x14ac:dyDescent="0.3">
      <c r="K760" s="1"/>
    </row>
    <row r="761" spans="11:11" ht="15.75" customHeight="1" x14ac:dyDescent="0.3">
      <c r="K761" s="1"/>
    </row>
    <row r="762" spans="11:11" ht="15.75" customHeight="1" x14ac:dyDescent="0.3">
      <c r="K762" s="1"/>
    </row>
    <row r="763" spans="11:11" ht="15.75" customHeight="1" x14ac:dyDescent="0.3">
      <c r="K763" s="1"/>
    </row>
    <row r="764" spans="11:11" ht="15.75" customHeight="1" x14ac:dyDescent="0.3">
      <c r="K764" s="1"/>
    </row>
    <row r="765" spans="11:11" ht="15.75" customHeight="1" x14ac:dyDescent="0.3">
      <c r="K765" s="1"/>
    </row>
    <row r="766" spans="11:11" ht="15.75" customHeight="1" x14ac:dyDescent="0.3">
      <c r="K766" s="1"/>
    </row>
    <row r="767" spans="11:11" ht="15.75" customHeight="1" x14ac:dyDescent="0.3">
      <c r="K767" s="1"/>
    </row>
    <row r="768" spans="11:11" ht="15.75" customHeight="1" x14ac:dyDescent="0.3">
      <c r="K768" s="1"/>
    </row>
    <row r="769" spans="11:11" ht="15.75" customHeight="1" x14ac:dyDescent="0.3">
      <c r="K769" s="1"/>
    </row>
    <row r="770" spans="11:11" ht="15.75" customHeight="1" x14ac:dyDescent="0.3">
      <c r="K770" s="1"/>
    </row>
    <row r="771" spans="11:11" ht="15.75" customHeight="1" x14ac:dyDescent="0.3">
      <c r="K771" s="1"/>
    </row>
    <row r="772" spans="11:11" ht="15.75" customHeight="1" x14ac:dyDescent="0.3">
      <c r="K772" s="1"/>
    </row>
    <row r="773" spans="11:11" ht="15.75" customHeight="1" x14ac:dyDescent="0.3">
      <c r="K773" s="1"/>
    </row>
    <row r="774" spans="11:11" ht="15.75" customHeight="1" x14ac:dyDescent="0.3">
      <c r="K774" s="1"/>
    </row>
    <row r="775" spans="11:11" ht="15.75" customHeight="1" x14ac:dyDescent="0.3">
      <c r="K775" s="1"/>
    </row>
    <row r="776" spans="11:11" ht="15.75" customHeight="1" x14ac:dyDescent="0.3">
      <c r="K776" s="1"/>
    </row>
    <row r="777" spans="11:11" ht="15.75" customHeight="1" x14ac:dyDescent="0.3">
      <c r="K777" s="1"/>
    </row>
    <row r="778" spans="11:11" ht="15.75" customHeight="1" x14ac:dyDescent="0.3">
      <c r="K778" s="1"/>
    </row>
    <row r="779" spans="11:11" ht="15.75" customHeight="1" x14ac:dyDescent="0.3">
      <c r="K779" s="1"/>
    </row>
    <row r="780" spans="11:11" ht="15.75" customHeight="1" x14ac:dyDescent="0.3">
      <c r="K780" s="1"/>
    </row>
    <row r="781" spans="11:11" ht="15.75" customHeight="1" x14ac:dyDescent="0.3">
      <c r="K781" s="1"/>
    </row>
    <row r="782" spans="11:11" ht="15.75" customHeight="1" x14ac:dyDescent="0.3">
      <c r="K782" s="1"/>
    </row>
    <row r="783" spans="11:11" ht="15.75" customHeight="1" x14ac:dyDescent="0.3">
      <c r="K783" s="1"/>
    </row>
    <row r="784" spans="11:11" ht="15.75" customHeight="1" x14ac:dyDescent="0.3">
      <c r="K784" s="1"/>
    </row>
    <row r="785" spans="11:11" ht="15.75" customHeight="1" x14ac:dyDescent="0.3">
      <c r="K785" s="1"/>
    </row>
    <row r="786" spans="11:11" ht="15.75" customHeight="1" x14ac:dyDescent="0.3">
      <c r="K786" s="1"/>
    </row>
    <row r="787" spans="11:11" ht="15.75" customHeight="1" x14ac:dyDescent="0.3">
      <c r="K787" s="1"/>
    </row>
    <row r="788" spans="11:11" ht="15.75" customHeight="1" x14ac:dyDescent="0.3">
      <c r="K788" s="1"/>
    </row>
    <row r="789" spans="11:11" ht="15.75" customHeight="1" x14ac:dyDescent="0.3">
      <c r="K789" s="1"/>
    </row>
    <row r="790" spans="11:11" ht="15.75" customHeight="1" x14ac:dyDescent="0.3">
      <c r="K790" s="1"/>
    </row>
    <row r="791" spans="11:11" ht="15.75" customHeight="1" x14ac:dyDescent="0.3">
      <c r="K791" s="1"/>
    </row>
    <row r="792" spans="11:11" ht="15.75" customHeight="1" x14ac:dyDescent="0.3">
      <c r="K792" s="1"/>
    </row>
    <row r="793" spans="11:11" ht="15.75" customHeight="1" x14ac:dyDescent="0.3">
      <c r="K793" s="1"/>
    </row>
    <row r="794" spans="11:11" ht="15.75" customHeight="1" x14ac:dyDescent="0.3">
      <c r="K794" s="1"/>
    </row>
    <row r="795" spans="11:11" ht="15.75" customHeight="1" x14ac:dyDescent="0.3">
      <c r="K795" s="1"/>
    </row>
    <row r="796" spans="11:11" ht="15.75" customHeight="1" x14ac:dyDescent="0.3">
      <c r="K796" s="1"/>
    </row>
    <row r="797" spans="11:11" ht="15.75" customHeight="1" x14ac:dyDescent="0.3">
      <c r="K797" s="1"/>
    </row>
    <row r="798" spans="11:11" ht="15.75" customHeight="1" x14ac:dyDescent="0.3">
      <c r="K798" s="1"/>
    </row>
    <row r="799" spans="11:11" ht="15.75" customHeight="1" x14ac:dyDescent="0.3">
      <c r="K799" s="1"/>
    </row>
    <row r="800" spans="11:11" ht="15.75" customHeight="1" x14ac:dyDescent="0.3">
      <c r="K800" s="1"/>
    </row>
    <row r="801" spans="11:11" ht="15.75" customHeight="1" x14ac:dyDescent="0.3">
      <c r="K801" s="1"/>
    </row>
    <row r="802" spans="11:11" ht="15.75" customHeight="1" x14ac:dyDescent="0.3">
      <c r="K802" s="1"/>
    </row>
    <row r="803" spans="11:11" ht="15.75" customHeight="1" x14ac:dyDescent="0.3">
      <c r="K803" s="1"/>
    </row>
    <row r="804" spans="11:11" ht="15.75" customHeight="1" x14ac:dyDescent="0.3">
      <c r="K804" s="1"/>
    </row>
    <row r="805" spans="11:11" ht="15.75" customHeight="1" x14ac:dyDescent="0.3">
      <c r="K805" s="1"/>
    </row>
    <row r="806" spans="11:11" ht="15.75" customHeight="1" x14ac:dyDescent="0.3">
      <c r="K806" s="1"/>
    </row>
    <row r="807" spans="11:11" ht="15.75" customHeight="1" x14ac:dyDescent="0.3">
      <c r="K807" s="1"/>
    </row>
    <row r="808" spans="11:11" ht="15.75" customHeight="1" x14ac:dyDescent="0.3">
      <c r="K808" s="1"/>
    </row>
    <row r="809" spans="11:11" ht="15.75" customHeight="1" x14ac:dyDescent="0.3">
      <c r="K809" s="1"/>
    </row>
    <row r="810" spans="11:11" ht="15.75" customHeight="1" x14ac:dyDescent="0.3">
      <c r="K810" s="1"/>
    </row>
    <row r="811" spans="11:11" ht="15.75" customHeight="1" x14ac:dyDescent="0.3">
      <c r="K811" s="1"/>
    </row>
    <row r="812" spans="11:11" ht="15.75" customHeight="1" x14ac:dyDescent="0.3">
      <c r="K812" s="1"/>
    </row>
    <row r="813" spans="11:11" ht="15.75" customHeight="1" x14ac:dyDescent="0.3">
      <c r="K813" s="1"/>
    </row>
    <row r="814" spans="11:11" ht="15.75" customHeight="1" x14ac:dyDescent="0.3">
      <c r="K814" s="1"/>
    </row>
    <row r="815" spans="11:11" ht="15.75" customHeight="1" x14ac:dyDescent="0.3">
      <c r="K815" s="1"/>
    </row>
    <row r="816" spans="11:11" ht="15.75" customHeight="1" x14ac:dyDescent="0.3">
      <c r="K816" s="1"/>
    </row>
    <row r="817" spans="11:11" ht="15.75" customHeight="1" x14ac:dyDescent="0.3">
      <c r="K817" s="1"/>
    </row>
    <row r="818" spans="11:11" ht="15.75" customHeight="1" x14ac:dyDescent="0.3">
      <c r="K818" s="1"/>
    </row>
    <row r="819" spans="11:11" ht="15.75" customHeight="1" x14ac:dyDescent="0.3">
      <c r="K819" s="1"/>
    </row>
    <row r="820" spans="11:11" ht="15.75" customHeight="1" x14ac:dyDescent="0.3">
      <c r="K820" s="1"/>
    </row>
    <row r="821" spans="11:11" ht="15.75" customHeight="1" x14ac:dyDescent="0.3">
      <c r="K821" s="1"/>
    </row>
    <row r="822" spans="11:11" ht="15.75" customHeight="1" x14ac:dyDescent="0.3">
      <c r="K822" s="1"/>
    </row>
    <row r="823" spans="11:11" ht="15.75" customHeight="1" x14ac:dyDescent="0.3">
      <c r="K823" s="1"/>
    </row>
    <row r="824" spans="11:11" ht="15.75" customHeight="1" x14ac:dyDescent="0.3">
      <c r="K824" s="1"/>
    </row>
    <row r="825" spans="11:11" ht="15.75" customHeight="1" x14ac:dyDescent="0.3">
      <c r="K825" s="1"/>
    </row>
    <row r="826" spans="11:11" ht="15.75" customHeight="1" x14ac:dyDescent="0.3">
      <c r="K826" s="1"/>
    </row>
    <row r="827" spans="11:11" ht="15.75" customHeight="1" x14ac:dyDescent="0.3">
      <c r="K827" s="1"/>
    </row>
    <row r="828" spans="11:11" ht="15.75" customHeight="1" x14ac:dyDescent="0.3">
      <c r="K828" s="1"/>
    </row>
    <row r="829" spans="11:11" ht="15.75" customHeight="1" x14ac:dyDescent="0.3">
      <c r="K829" s="1"/>
    </row>
    <row r="830" spans="11:11" ht="15.75" customHeight="1" x14ac:dyDescent="0.3">
      <c r="K830" s="1"/>
    </row>
    <row r="831" spans="11:11" ht="15.75" customHeight="1" x14ac:dyDescent="0.3">
      <c r="K831" s="1"/>
    </row>
    <row r="832" spans="11:11" ht="15.75" customHeight="1" x14ac:dyDescent="0.3">
      <c r="K832" s="1"/>
    </row>
    <row r="833" spans="11:11" ht="15.75" customHeight="1" x14ac:dyDescent="0.3">
      <c r="K833" s="1"/>
    </row>
    <row r="834" spans="11:11" ht="15.75" customHeight="1" x14ac:dyDescent="0.3">
      <c r="K834" s="1"/>
    </row>
    <row r="835" spans="11:11" ht="15.75" customHeight="1" x14ac:dyDescent="0.3">
      <c r="K835" s="1"/>
    </row>
    <row r="836" spans="11:11" ht="15.75" customHeight="1" x14ac:dyDescent="0.3">
      <c r="K836" s="1"/>
    </row>
    <row r="837" spans="11:11" ht="15.75" customHeight="1" x14ac:dyDescent="0.3">
      <c r="K837" s="1"/>
    </row>
    <row r="838" spans="11:11" ht="15.75" customHeight="1" x14ac:dyDescent="0.3">
      <c r="K838" s="1"/>
    </row>
    <row r="839" spans="11:11" ht="15.75" customHeight="1" x14ac:dyDescent="0.3">
      <c r="K839" s="1"/>
    </row>
    <row r="840" spans="11:11" ht="15.75" customHeight="1" x14ac:dyDescent="0.3">
      <c r="K840" s="1"/>
    </row>
    <row r="841" spans="11:11" ht="15.75" customHeight="1" x14ac:dyDescent="0.3">
      <c r="K841" s="1"/>
    </row>
    <row r="842" spans="11:11" ht="15.75" customHeight="1" x14ac:dyDescent="0.3">
      <c r="K842" s="1"/>
    </row>
    <row r="843" spans="11:11" ht="15.75" customHeight="1" x14ac:dyDescent="0.3">
      <c r="K843" s="1"/>
    </row>
    <row r="844" spans="11:11" ht="15.75" customHeight="1" x14ac:dyDescent="0.3">
      <c r="K844" s="1"/>
    </row>
    <row r="845" spans="11:11" ht="15.75" customHeight="1" x14ac:dyDescent="0.3">
      <c r="K845" s="1"/>
    </row>
    <row r="846" spans="11:11" ht="15.75" customHeight="1" x14ac:dyDescent="0.3">
      <c r="K846" s="1"/>
    </row>
    <row r="847" spans="11:11" ht="15.75" customHeight="1" x14ac:dyDescent="0.3">
      <c r="K847" s="1"/>
    </row>
    <row r="848" spans="11:11" ht="15.75" customHeight="1" x14ac:dyDescent="0.3">
      <c r="K848" s="1"/>
    </row>
    <row r="849" spans="11:11" ht="15.75" customHeight="1" x14ac:dyDescent="0.3">
      <c r="K849" s="1"/>
    </row>
    <row r="850" spans="11:11" ht="15.75" customHeight="1" x14ac:dyDescent="0.3">
      <c r="K850" s="1"/>
    </row>
    <row r="851" spans="11:11" ht="15.75" customHeight="1" x14ac:dyDescent="0.3">
      <c r="K851" s="1"/>
    </row>
    <row r="852" spans="11:11" ht="15.75" customHeight="1" x14ac:dyDescent="0.3">
      <c r="K852" s="1"/>
    </row>
    <row r="853" spans="11:11" ht="15.75" customHeight="1" x14ac:dyDescent="0.3">
      <c r="K853" s="1"/>
    </row>
    <row r="854" spans="11:11" ht="15.75" customHeight="1" x14ac:dyDescent="0.3">
      <c r="K854" s="1"/>
    </row>
    <row r="855" spans="11:11" ht="15.75" customHeight="1" x14ac:dyDescent="0.3">
      <c r="K855" s="1"/>
    </row>
    <row r="856" spans="11:11" ht="15.75" customHeight="1" x14ac:dyDescent="0.3">
      <c r="K856" s="1"/>
    </row>
    <row r="857" spans="11:11" ht="15.75" customHeight="1" x14ac:dyDescent="0.3">
      <c r="K857" s="1"/>
    </row>
    <row r="858" spans="11:11" ht="15.75" customHeight="1" x14ac:dyDescent="0.3">
      <c r="K858" s="1"/>
    </row>
    <row r="859" spans="11:11" ht="15.75" customHeight="1" x14ac:dyDescent="0.3">
      <c r="K859" s="1"/>
    </row>
    <row r="860" spans="11:11" ht="15.75" customHeight="1" x14ac:dyDescent="0.3">
      <c r="K860" s="1"/>
    </row>
    <row r="861" spans="11:11" ht="15.75" customHeight="1" x14ac:dyDescent="0.3">
      <c r="K861" s="1"/>
    </row>
    <row r="862" spans="11:11" ht="15.75" customHeight="1" x14ac:dyDescent="0.3">
      <c r="K862" s="1"/>
    </row>
    <row r="863" spans="11:11" ht="15.75" customHeight="1" x14ac:dyDescent="0.3">
      <c r="K863" s="1"/>
    </row>
    <row r="864" spans="11:11" ht="15.75" customHeight="1" x14ac:dyDescent="0.3">
      <c r="K864" s="1"/>
    </row>
    <row r="865" spans="11:11" ht="15.75" customHeight="1" x14ac:dyDescent="0.3">
      <c r="K865" s="1"/>
    </row>
    <row r="866" spans="11:11" ht="15.75" customHeight="1" x14ac:dyDescent="0.3">
      <c r="K866" s="1"/>
    </row>
    <row r="867" spans="11:11" ht="15.75" customHeight="1" x14ac:dyDescent="0.3">
      <c r="K867" s="1"/>
    </row>
    <row r="868" spans="11:11" ht="15.75" customHeight="1" x14ac:dyDescent="0.3">
      <c r="K868" s="1"/>
    </row>
    <row r="869" spans="11:11" ht="15.75" customHeight="1" x14ac:dyDescent="0.3">
      <c r="K869" s="1"/>
    </row>
    <row r="870" spans="11:11" ht="15.75" customHeight="1" x14ac:dyDescent="0.3">
      <c r="K870" s="1"/>
    </row>
    <row r="871" spans="11:11" ht="15.75" customHeight="1" x14ac:dyDescent="0.3">
      <c r="K871" s="1"/>
    </row>
    <row r="872" spans="11:11" ht="15.75" customHeight="1" x14ac:dyDescent="0.3">
      <c r="K872" s="1"/>
    </row>
    <row r="873" spans="11:11" ht="15.75" customHeight="1" x14ac:dyDescent="0.3">
      <c r="K873" s="1"/>
    </row>
    <row r="874" spans="11:11" ht="15.75" customHeight="1" x14ac:dyDescent="0.3">
      <c r="K874" s="1"/>
    </row>
    <row r="875" spans="11:11" ht="15.75" customHeight="1" x14ac:dyDescent="0.3">
      <c r="K875" s="1"/>
    </row>
    <row r="876" spans="11:11" ht="15.75" customHeight="1" x14ac:dyDescent="0.3">
      <c r="K876" s="1"/>
    </row>
    <row r="877" spans="11:11" ht="15.75" customHeight="1" x14ac:dyDescent="0.3">
      <c r="K877" s="1"/>
    </row>
    <row r="878" spans="11:11" ht="15.75" customHeight="1" x14ac:dyDescent="0.3">
      <c r="K878" s="1"/>
    </row>
    <row r="879" spans="11:11" ht="15.75" customHeight="1" x14ac:dyDescent="0.3">
      <c r="K879" s="1"/>
    </row>
    <row r="880" spans="11:11" ht="15.75" customHeight="1" x14ac:dyDescent="0.3">
      <c r="K880" s="1"/>
    </row>
    <row r="881" spans="11:11" ht="15.75" customHeight="1" x14ac:dyDescent="0.3">
      <c r="K881" s="1"/>
    </row>
    <row r="882" spans="11:11" ht="15.75" customHeight="1" x14ac:dyDescent="0.3">
      <c r="K882" s="1"/>
    </row>
    <row r="883" spans="11:11" ht="15.75" customHeight="1" x14ac:dyDescent="0.3">
      <c r="K883" s="1"/>
    </row>
    <row r="884" spans="11:11" ht="15.75" customHeight="1" x14ac:dyDescent="0.3">
      <c r="K884" s="1"/>
    </row>
    <row r="885" spans="11:11" ht="15.75" customHeight="1" x14ac:dyDescent="0.3">
      <c r="K885" s="1"/>
    </row>
    <row r="886" spans="11:11" ht="15.75" customHeight="1" x14ac:dyDescent="0.3">
      <c r="K886" s="1"/>
    </row>
    <row r="887" spans="11:11" ht="15.75" customHeight="1" x14ac:dyDescent="0.3">
      <c r="K887" s="1"/>
    </row>
    <row r="888" spans="11:11" ht="15.75" customHeight="1" x14ac:dyDescent="0.3">
      <c r="K888" s="1"/>
    </row>
    <row r="889" spans="11:11" ht="15.75" customHeight="1" x14ac:dyDescent="0.3">
      <c r="K889" s="1"/>
    </row>
    <row r="890" spans="11:11" ht="15.75" customHeight="1" x14ac:dyDescent="0.3">
      <c r="K890" s="1"/>
    </row>
    <row r="891" spans="11:11" ht="15.75" customHeight="1" x14ac:dyDescent="0.3">
      <c r="K891" s="1"/>
    </row>
    <row r="892" spans="11:11" ht="15.75" customHeight="1" x14ac:dyDescent="0.3">
      <c r="K892" s="1"/>
    </row>
    <row r="893" spans="11:11" ht="15.75" customHeight="1" x14ac:dyDescent="0.3">
      <c r="K893" s="1"/>
    </row>
    <row r="894" spans="11:11" ht="15.75" customHeight="1" x14ac:dyDescent="0.3">
      <c r="K894" s="1"/>
    </row>
    <row r="895" spans="11:11" ht="15.75" customHeight="1" x14ac:dyDescent="0.3">
      <c r="K895" s="1"/>
    </row>
    <row r="896" spans="11:11" ht="15.75" customHeight="1" x14ac:dyDescent="0.3">
      <c r="K896" s="1"/>
    </row>
    <row r="897" spans="11:11" ht="15.75" customHeight="1" x14ac:dyDescent="0.3">
      <c r="K897" s="1"/>
    </row>
    <row r="898" spans="11:11" ht="15.75" customHeight="1" x14ac:dyDescent="0.3">
      <c r="K898" s="1"/>
    </row>
    <row r="899" spans="11:11" ht="15.75" customHeight="1" x14ac:dyDescent="0.3">
      <c r="K899" s="1"/>
    </row>
    <row r="900" spans="11:11" ht="15.75" customHeight="1" x14ac:dyDescent="0.3">
      <c r="K900" s="1"/>
    </row>
    <row r="901" spans="11:11" ht="15.75" customHeight="1" x14ac:dyDescent="0.3">
      <c r="K901" s="1"/>
    </row>
    <row r="902" spans="11:11" ht="15.75" customHeight="1" x14ac:dyDescent="0.3">
      <c r="K902" s="1"/>
    </row>
    <row r="903" spans="11:11" ht="15.75" customHeight="1" x14ac:dyDescent="0.3">
      <c r="K903" s="1"/>
    </row>
    <row r="904" spans="11:11" ht="15.75" customHeight="1" x14ac:dyDescent="0.3">
      <c r="K904" s="1"/>
    </row>
    <row r="905" spans="11:11" ht="15.75" customHeight="1" x14ac:dyDescent="0.3">
      <c r="K905" s="1"/>
    </row>
    <row r="906" spans="11:11" ht="15.75" customHeight="1" x14ac:dyDescent="0.3">
      <c r="K906" s="1"/>
    </row>
    <row r="907" spans="11:11" ht="15.75" customHeight="1" x14ac:dyDescent="0.3">
      <c r="K907" s="1"/>
    </row>
    <row r="908" spans="11:11" ht="15.75" customHeight="1" x14ac:dyDescent="0.3">
      <c r="K908" s="1"/>
    </row>
    <row r="909" spans="11:11" ht="15.75" customHeight="1" x14ac:dyDescent="0.3">
      <c r="K909" s="1"/>
    </row>
    <row r="910" spans="11:11" ht="15.75" customHeight="1" x14ac:dyDescent="0.3">
      <c r="K910" s="1"/>
    </row>
    <row r="911" spans="11:11" ht="15.75" customHeight="1" x14ac:dyDescent="0.3">
      <c r="K911" s="1"/>
    </row>
    <row r="912" spans="11:11" ht="15.75" customHeight="1" x14ac:dyDescent="0.3">
      <c r="K912" s="1"/>
    </row>
    <row r="913" spans="11:11" ht="15.75" customHeight="1" x14ac:dyDescent="0.3">
      <c r="K913" s="1"/>
    </row>
    <row r="914" spans="11:11" ht="15.75" customHeight="1" x14ac:dyDescent="0.3">
      <c r="K914" s="1"/>
    </row>
    <row r="915" spans="11:11" ht="15.75" customHeight="1" x14ac:dyDescent="0.3">
      <c r="K915" s="1"/>
    </row>
    <row r="916" spans="11:11" ht="15.75" customHeight="1" x14ac:dyDescent="0.3">
      <c r="K916" s="1"/>
    </row>
    <row r="917" spans="11:11" ht="15.75" customHeight="1" x14ac:dyDescent="0.3">
      <c r="K917" s="1"/>
    </row>
    <row r="918" spans="11:11" ht="15.75" customHeight="1" x14ac:dyDescent="0.3">
      <c r="K918" s="1"/>
    </row>
    <row r="919" spans="11:11" ht="15.75" customHeight="1" x14ac:dyDescent="0.3">
      <c r="K919" s="1"/>
    </row>
    <row r="920" spans="11:11" ht="15.75" customHeight="1" x14ac:dyDescent="0.3">
      <c r="K920" s="1"/>
    </row>
    <row r="921" spans="11:11" ht="15.75" customHeight="1" x14ac:dyDescent="0.3">
      <c r="K921" s="1"/>
    </row>
    <row r="922" spans="11:11" ht="15.75" customHeight="1" x14ac:dyDescent="0.3">
      <c r="K922" s="1"/>
    </row>
    <row r="923" spans="11:11" ht="15.75" customHeight="1" x14ac:dyDescent="0.3">
      <c r="K923" s="1"/>
    </row>
    <row r="924" spans="11:11" ht="15.75" customHeight="1" x14ac:dyDescent="0.3">
      <c r="K924" s="1"/>
    </row>
    <row r="925" spans="11:11" ht="15.75" customHeight="1" x14ac:dyDescent="0.3">
      <c r="K925" s="1"/>
    </row>
    <row r="926" spans="11:11" ht="15.75" customHeight="1" x14ac:dyDescent="0.3">
      <c r="K926" s="1"/>
    </row>
    <row r="927" spans="11:11" ht="15.75" customHeight="1" x14ac:dyDescent="0.3">
      <c r="K927" s="1"/>
    </row>
    <row r="928" spans="11:11" ht="15.75" customHeight="1" x14ac:dyDescent="0.3">
      <c r="K928" s="1"/>
    </row>
    <row r="929" spans="11:11" ht="15.75" customHeight="1" x14ac:dyDescent="0.3">
      <c r="K929" s="1"/>
    </row>
    <row r="930" spans="11:11" ht="15.75" customHeight="1" x14ac:dyDescent="0.3">
      <c r="K930" s="1"/>
    </row>
    <row r="931" spans="11:11" ht="15.75" customHeight="1" x14ac:dyDescent="0.3">
      <c r="K931" s="1"/>
    </row>
    <row r="932" spans="11:11" ht="15.75" customHeight="1" x14ac:dyDescent="0.3">
      <c r="K932" s="1"/>
    </row>
    <row r="933" spans="11:11" ht="15.75" customHeight="1" x14ac:dyDescent="0.3">
      <c r="K933" s="1"/>
    </row>
    <row r="934" spans="11:11" ht="15.75" customHeight="1" x14ac:dyDescent="0.3">
      <c r="K934" s="1"/>
    </row>
    <row r="935" spans="11:11" ht="15.75" customHeight="1" x14ac:dyDescent="0.3">
      <c r="K935" s="1"/>
    </row>
    <row r="936" spans="11:11" ht="15.75" customHeight="1" x14ac:dyDescent="0.3">
      <c r="K936" s="1"/>
    </row>
    <row r="937" spans="11:11" ht="15.75" customHeight="1" x14ac:dyDescent="0.3">
      <c r="K937" s="1"/>
    </row>
    <row r="938" spans="11:11" ht="15.75" customHeight="1" x14ac:dyDescent="0.3">
      <c r="K938" s="1"/>
    </row>
    <row r="939" spans="11:11" ht="15.75" customHeight="1" x14ac:dyDescent="0.3">
      <c r="K939" s="1"/>
    </row>
    <row r="940" spans="11:11" ht="15.75" customHeight="1" x14ac:dyDescent="0.3">
      <c r="K940" s="1"/>
    </row>
    <row r="941" spans="11:11" ht="15.75" customHeight="1" x14ac:dyDescent="0.3">
      <c r="K941" s="1"/>
    </row>
    <row r="942" spans="11:11" ht="15.75" customHeight="1" x14ac:dyDescent="0.3">
      <c r="K942" s="1"/>
    </row>
    <row r="943" spans="11:11" ht="15.75" customHeight="1" x14ac:dyDescent="0.3">
      <c r="K943" s="1"/>
    </row>
    <row r="944" spans="11:11" ht="15.75" customHeight="1" x14ac:dyDescent="0.3">
      <c r="K944" s="1"/>
    </row>
    <row r="945" spans="11:11" ht="15.75" customHeight="1" x14ac:dyDescent="0.3">
      <c r="K945" s="1"/>
    </row>
    <row r="946" spans="11:11" ht="15.75" customHeight="1" x14ac:dyDescent="0.3">
      <c r="K946" s="1"/>
    </row>
    <row r="947" spans="11:11" ht="15.75" customHeight="1" x14ac:dyDescent="0.3">
      <c r="K947" s="1"/>
    </row>
    <row r="948" spans="11:11" ht="15.75" customHeight="1" x14ac:dyDescent="0.3">
      <c r="K948" s="1"/>
    </row>
    <row r="949" spans="11:11" ht="15.75" customHeight="1" x14ac:dyDescent="0.3">
      <c r="K949" s="1"/>
    </row>
    <row r="950" spans="11:11" ht="15.75" customHeight="1" x14ac:dyDescent="0.3">
      <c r="K950" s="1"/>
    </row>
    <row r="951" spans="11:11" ht="15.75" customHeight="1" x14ac:dyDescent="0.3">
      <c r="K951" s="1"/>
    </row>
    <row r="952" spans="11:11" ht="15.75" customHeight="1" x14ac:dyDescent="0.3">
      <c r="K952" s="1"/>
    </row>
    <row r="953" spans="11:11" ht="15.75" customHeight="1" x14ac:dyDescent="0.3">
      <c r="K953" s="1"/>
    </row>
    <row r="954" spans="11:11" ht="15.75" customHeight="1" x14ac:dyDescent="0.3">
      <c r="K954" s="1"/>
    </row>
    <row r="955" spans="11:11" ht="15.75" customHeight="1" x14ac:dyDescent="0.3">
      <c r="K955" s="1"/>
    </row>
    <row r="956" spans="11:11" ht="15.75" customHeight="1" x14ac:dyDescent="0.3">
      <c r="K956" s="1"/>
    </row>
    <row r="957" spans="11:11" ht="15.75" customHeight="1" x14ac:dyDescent="0.3">
      <c r="K957" s="1"/>
    </row>
    <row r="958" spans="11:11" ht="15.75" customHeight="1" x14ac:dyDescent="0.3">
      <c r="K958" s="1"/>
    </row>
    <row r="959" spans="11:11" ht="15.75" customHeight="1" x14ac:dyDescent="0.3">
      <c r="K959" s="1"/>
    </row>
    <row r="960" spans="11:11" ht="15.75" customHeight="1" x14ac:dyDescent="0.3">
      <c r="K960" s="1"/>
    </row>
    <row r="961" spans="11:11" ht="15.75" customHeight="1" x14ac:dyDescent="0.3">
      <c r="K961" s="1"/>
    </row>
    <row r="962" spans="11:11" ht="15.75" customHeight="1" x14ac:dyDescent="0.3">
      <c r="K962" s="1"/>
    </row>
    <row r="963" spans="11:11" ht="15.75" customHeight="1" x14ac:dyDescent="0.3">
      <c r="K963" s="1"/>
    </row>
    <row r="964" spans="11:11" ht="15.75" customHeight="1" x14ac:dyDescent="0.3">
      <c r="K964" s="1"/>
    </row>
    <row r="965" spans="11:11" ht="15.75" customHeight="1" x14ac:dyDescent="0.3">
      <c r="K965" s="1"/>
    </row>
    <row r="966" spans="11:11" ht="15.75" customHeight="1" x14ac:dyDescent="0.3">
      <c r="K966" s="1"/>
    </row>
    <row r="967" spans="11:11" ht="15.75" customHeight="1" x14ac:dyDescent="0.3">
      <c r="K967" s="1"/>
    </row>
    <row r="968" spans="11:11" ht="15.75" customHeight="1" x14ac:dyDescent="0.3">
      <c r="K968" s="1"/>
    </row>
    <row r="969" spans="11:11" ht="15.75" customHeight="1" x14ac:dyDescent="0.3">
      <c r="K969" s="1"/>
    </row>
    <row r="970" spans="11:11" ht="15.75" customHeight="1" x14ac:dyDescent="0.3">
      <c r="K970" s="1"/>
    </row>
    <row r="971" spans="11:11" ht="15.75" customHeight="1" x14ac:dyDescent="0.3">
      <c r="K971" s="1"/>
    </row>
    <row r="972" spans="11:11" ht="15.75" customHeight="1" x14ac:dyDescent="0.3">
      <c r="K972" s="1"/>
    </row>
    <row r="973" spans="11:11" ht="15.75" customHeight="1" x14ac:dyDescent="0.3">
      <c r="K973" s="1"/>
    </row>
    <row r="974" spans="11:11" ht="15.75" customHeight="1" x14ac:dyDescent="0.3">
      <c r="K974" s="1"/>
    </row>
    <row r="975" spans="11:11" ht="15.75" customHeight="1" x14ac:dyDescent="0.3">
      <c r="K975" s="1"/>
    </row>
    <row r="976" spans="11:11" ht="15.75" customHeight="1" x14ac:dyDescent="0.3">
      <c r="K976" s="1"/>
    </row>
    <row r="977" spans="11:11" ht="15.75" customHeight="1" x14ac:dyDescent="0.3">
      <c r="K977" s="1"/>
    </row>
    <row r="978" spans="11:11" ht="15.75" customHeight="1" x14ac:dyDescent="0.3">
      <c r="K978" s="1"/>
    </row>
    <row r="979" spans="11:11" ht="15.75" customHeight="1" x14ac:dyDescent="0.3">
      <c r="K979" s="1"/>
    </row>
    <row r="980" spans="11:11" ht="15.75" customHeight="1" x14ac:dyDescent="0.3">
      <c r="K980" s="1"/>
    </row>
    <row r="981" spans="11:11" ht="15.75" customHeight="1" x14ac:dyDescent="0.3">
      <c r="K981" s="1"/>
    </row>
    <row r="982" spans="11:11" ht="15.75" customHeight="1" x14ac:dyDescent="0.3">
      <c r="K982" s="1"/>
    </row>
    <row r="983" spans="11:11" ht="15.75" customHeight="1" x14ac:dyDescent="0.3">
      <c r="K983" s="1"/>
    </row>
    <row r="984" spans="11:11" ht="15.75" customHeight="1" x14ac:dyDescent="0.3">
      <c r="K984" s="1"/>
    </row>
    <row r="985" spans="11:11" ht="15.75" customHeight="1" x14ac:dyDescent="0.3">
      <c r="K985" s="1"/>
    </row>
    <row r="986" spans="11:11" ht="15.75" customHeight="1" x14ac:dyDescent="0.3">
      <c r="K986" s="1"/>
    </row>
    <row r="987" spans="11:11" ht="15.75" customHeight="1" x14ac:dyDescent="0.3">
      <c r="K987" s="1"/>
    </row>
    <row r="988" spans="11:11" ht="15.75" customHeight="1" x14ac:dyDescent="0.3">
      <c r="K988" s="1"/>
    </row>
    <row r="989" spans="11:11" ht="15.75" customHeight="1" x14ac:dyDescent="0.3">
      <c r="K989" s="1"/>
    </row>
    <row r="990" spans="11:11" ht="15.75" customHeight="1" x14ac:dyDescent="0.3">
      <c r="K990" s="1"/>
    </row>
    <row r="991" spans="11:11" ht="15.75" customHeight="1" x14ac:dyDescent="0.3">
      <c r="K991" s="1"/>
    </row>
    <row r="992" spans="11:11" ht="15.75" customHeight="1" x14ac:dyDescent="0.3">
      <c r="K992" s="1"/>
    </row>
    <row r="993" spans="11:11" ht="15.75" customHeight="1" x14ac:dyDescent="0.3">
      <c r="K993" s="1"/>
    </row>
    <row r="994" spans="11:11" ht="15.75" customHeight="1" x14ac:dyDescent="0.3">
      <c r="K994" s="1"/>
    </row>
    <row r="995" spans="11:11" ht="15.75" customHeight="1" x14ac:dyDescent="0.3">
      <c r="K995" s="1"/>
    </row>
    <row r="996" spans="11:11" ht="15.75" customHeight="1" x14ac:dyDescent="0.3">
      <c r="K996" s="1"/>
    </row>
    <row r="997" spans="11:11" ht="15.75" customHeight="1" x14ac:dyDescent="0.3">
      <c r="K997" s="1"/>
    </row>
    <row r="998" spans="11:11" ht="15.75" customHeight="1" x14ac:dyDescent="0.3">
      <c r="K998" s="1"/>
    </row>
    <row r="999" spans="11:11" ht="15.75" customHeight="1" x14ac:dyDescent="0.3">
      <c r="K999" s="1"/>
    </row>
    <row r="1000" spans="11:11" ht="15.75" customHeight="1" x14ac:dyDescent="0.3">
      <c r="K1000" s="1"/>
    </row>
    <row r="1001" spans="11:11" ht="15.75" customHeight="1" x14ac:dyDescent="0.3">
      <c r="K1001" s="1"/>
    </row>
  </sheetData>
  <mergeCells count="7">
    <mergeCell ref="A7:B7"/>
    <mergeCell ref="AM5:AP5"/>
    <mergeCell ref="K6:P6"/>
    <mergeCell ref="Q6:V6"/>
    <mergeCell ref="W6:AB6"/>
    <mergeCell ref="AC6:AF6"/>
    <mergeCell ref="AG6:AJ6"/>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P1002"/>
  <sheetViews>
    <sheetView zoomScale="70" zoomScaleNormal="70" workbookViewId="0">
      <pane xSplit="2" ySplit="7" topLeftCell="R20" activePane="bottomRight" state="frozen"/>
      <selection pane="topRight" activeCell="C1" sqref="C1"/>
      <selection pane="bottomLeft" activeCell="A8" sqref="A8"/>
      <selection pane="bottomRight" activeCell="AB26" sqref="AB26"/>
    </sheetView>
  </sheetViews>
  <sheetFormatPr defaultColWidth="14.44140625" defaultRowHeight="15" customHeight="1" x14ac:dyDescent="0.3"/>
  <cols>
    <col min="1" max="1" width="25.33203125" customWidth="1"/>
    <col min="2" max="2" width="35.5546875" customWidth="1"/>
    <col min="3" max="11" width="9.44140625" customWidth="1"/>
    <col min="12" max="12" width="9.6640625" customWidth="1"/>
    <col min="13" max="13" width="10.109375" customWidth="1"/>
    <col min="14" max="32" width="9.109375" customWidth="1"/>
    <col min="33" max="37" width="8.6640625" customWidth="1"/>
    <col min="38" max="38" width="18.44140625" customWidth="1"/>
    <col min="39" max="42" width="8.6640625" customWidth="1"/>
  </cols>
  <sheetData>
    <row r="1" spans="1:42" ht="18" x14ac:dyDescent="0.35">
      <c r="A1" s="2" t="s">
        <v>0</v>
      </c>
      <c r="K1" t="s">
        <v>1</v>
      </c>
    </row>
    <row r="2" spans="1:42" ht="18" x14ac:dyDescent="0.35">
      <c r="A2" s="2" t="s">
        <v>2</v>
      </c>
      <c r="C2" s="4"/>
      <c r="D2" s="4"/>
      <c r="E2" s="4"/>
      <c r="F2" s="4"/>
      <c r="G2" s="4"/>
      <c r="H2" s="4"/>
      <c r="I2" s="4"/>
      <c r="J2" s="4"/>
      <c r="K2" s="3" t="s">
        <v>3</v>
      </c>
      <c r="L2" s="3" t="s">
        <v>4</v>
      </c>
      <c r="M2" s="3" t="s">
        <v>5</v>
      </c>
      <c r="N2" s="3" t="s">
        <v>6</v>
      </c>
      <c r="O2" s="3" t="s">
        <v>7</v>
      </c>
      <c r="P2" s="3" t="s">
        <v>8</v>
      </c>
      <c r="Q2" s="3" t="s">
        <v>9</v>
      </c>
    </row>
    <row r="3" spans="1:42" ht="18" x14ac:dyDescent="0.35">
      <c r="A3" s="2" t="s">
        <v>10</v>
      </c>
      <c r="C3" s="4"/>
      <c r="D3" s="4"/>
      <c r="E3" s="4"/>
      <c r="F3" s="4"/>
      <c r="G3" s="4"/>
      <c r="H3" s="4"/>
      <c r="I3" s="4"/>
      <c r="J3" s="4"/>
      <c r="K3" s="3">
        <v>0.5</v>
      </c>
      <c r="L3" s="3">
        <v>2.5</v>
      </c>
      <c r="M3" s="3">
        <v>15</v>
      </c>
      <c r="N3" s="3">
        <v>37.5</v>
      </c>
      <c r="O3" s="3">
        <v>62.5</v>
      </c>
      <c r="P3" s="3">
        <v>85</v>
      </c>
      <c r="Q3" s="3">
        <v>97.5</v>
      </c>
    </row>
    <row r="4" spans="1:42" ht="18" x14ac:dyDescent="0.35">
      <c r="A4" s="2" t="s">
        <v>109</v>
      </c>
    </row>
    <row r="5" spans="1:42" ht="14.4" x14ac:dyDescent="0.3">
      <c r="K5" t="s">
        <v>110</v>
      </c>
    </row>
    <row r="6" spans="1:42" ht="14.4" x14ac:dyDescent="0.3">
      <c r="C6" s="5" t="s">
        <v>13</v>
      </c>
      <c r="D6" s="5"/>
      <c r="E6" s="5"/>
      <c r="F6" s="5"/>
      <c r="G6" s="5" t="s">
        <v>14</v>
      </c>
      <c r="H6" s="6"/>
      <c r="I6" s="6"/>
      <c r="J6" s="6"/>
      <c r="K6" s="136" t="s">
        <v>15</v>
      </c>
      <c r="L6" s="137"/>
      <c r="M6" s="137"/>
      <c r="N6" s="137"/>
      <c r="O6" s="137"/>
      <c r="P6" s="138"/>
      <c r="Q6" s="136" t="s">
        <v>16</v>
      </c>
      <c r="R6" s="137"/>
      <c r="S6" s="137"/>
      <c r="T6" s="137"/>
      <c r="U6" s="137"/>
      <c r="V6" s="138"/>
      <c r="W6" s="136" t="s">
        <v>17</v>
      </c>
      <c r="X6" s="137"/>
      <c r="Y6" s="137"/>
      <c r="Z6" s="137"/>
      <c r="AA6" s="137"/>
      <c r="AB6" s="138"/>
      <c r="AC6" s="139" t="s">
        <v>18</v>
      </c>
      <c r="AD6" s="137"/>
      <c r="AE6" s="137"/>
      <c r="AF6" s="138"/>
      <c r="AG6" s="136" t="s">
        <v>19</v>
      </c>
      <c r="AH6" s="137"/>
      <c r="AI6" s="137"/>
      <c r="AJ6" s="138"/>
      <c r="AM6" s="134" t="s">
        <v>12</v>
      </c>
      <c r="AN6" s="135"/>
      <c r="AO6" s="135"/>
      <c r="AP6" s="135"/>
    </row>
    <row r="7" spans="1:42" ht="14.4" x14ac:dyDescent="0.3">
      <c r="A7" s="132" t="s">
        <v>20</v>
      </c>
      <c r="B7" s="133"/>
      <c r="C7" s="10" t="s">
        <v>21</v>
      </c>
      <c r="D7" s="10" t="s">
        <v>22</v>
      </c>
      <c r="E7" s="10" t="s">
        <v>23</v>
      </c>
      <c r="F7" s="10" t="s">
        <v>24</v>
      </c>
      <c r="G7" s="8" t="s">
        <v>21</v>
      </c>
      <c r="H7" s="8" t="s">
        <v>22</v>
      </c>
      <c r="I7" s="8" t="s">
        <v>23</v>
      </c>
      <c r="J7" s="8" t="s">
        <v>24</v>
      </c>
      <c r="K7" s="10" t="s">
        <v>111</v>
      </c>
      <c r="L7" s="10" t="s">
        <v>21</v>
      </c>
      <c r="M7" s="10" t="s">
        <v>22</v>
      </c>
      <c r="N7" s="10" t="s">
        <v>23</v>
      </c>
      <c r="O7" s="10" t="s">
        <v>24</v>
      </c>
      <c r="P7" s="11" t="s">
        <v>27</v>
      </c>
      <c r="Q7" s="10" t="s">
        <v>111</v>
      </c>
      <c r="R7" s="10" t="s">
        <v>21</v>
      </c>
      <c r="S7" s="10" t="s">
        <v>22</v>
      </c>
      <c r="T7" s="10" t="s">
        <v>23</v>
      </c>
      <c r="U7" s="10" t="s">
        <v>24</v>
      </c>
      <c r="V7" s="11" t="s">
        <v>27</v>
      </c>
      <c r="W7" s="10" t="s">
        <v>111</v>
      </c>
      <c r="X7" s="10" t="s">
        <v>21</v>
      </c>
      <c r="Y7" s="10" t="s">
        <v>22</v>
      </c>
      <c r="Z7" s="10" t="s">
        <v>23</v>
      </c>
      <c r="AA7" s="10" t="s">
        <v>24</v>
      </c>
      <c r="AB7" s="10" t="s">
        <v>27</v>
      </c>
      <c r="AC7" s="9" t="s">
        <v>21</v>
      </c>
      <c r="AD7" s="10" t="s">
        <v>22</v>
      </c>
      <c r="AE7" s="10" t="s">
        <v>23</v>
      </c>
      <c r="AF7" s="11" t="s">
        <v>24</v>
      </c>
      <c r="AG7" s="10" t="s">
        <v>21</v>
      </c>
      <c r="AH7" s="10" t="s">
        <v>22</v>
      </c>
      <c r="AI7" s="10" t="s">
        <v>23</v>
      </c>
      <c r="AJ7" s="10" t="s">
        <v>24</v>
      </c>
      <c r="AM7" s="7" t="s">
        <v>16</v>
      </c>
      <c r="AN7" s="7" t="s">
        <v>17</v>
      </c>
      <c r="AO7" s="7" t="s">
        <v>18</v>
      </c>
      <c r="AP7" s="7" t="s">
        <v>19</v>
      </c>
    </row>
    <row r="8" spans="1:42" ht="14.4" x14ac:dyDescent="0.3">
      <c r="B8" s="53"/>
      <c r="C8" s="16"/>
      <c r="D8" s="17"/>
      <c r="E8" s="17"/>
      <c r="F8" s="17"/>
      <c r="G8" s="16"/>
      <c r="H8" s="17"/>
      <c r="I8" s="17"/>
      <c r="J8" s="18"/>
      <c r="K8" s="19" t="s">
        <v>112</v>
      </c>
      <c r="L8" s="19"/>
      <c r="M8" s="19"/>
      <c r="N8" s="19"/>
      <c r="O8" s="19"/>
      <c r="P8" s="19"/>
      <c r="Q8" s="14"/>
      <c r="R8" s="19"/>
      <c r="S8" s="19"/>
      <c r="T8" s="19"/>
      <c r="U8" s="19"/>
      <c r="V8" s="19"/>
      <c r="W8" s="14"/>
      <c r="X8" s="19"/>
      <c r="Y8" s="19"/>
      <c r="Z8" s="19"/>
      <c r="AA8" s="19"/>
      <c r="AB8" s="22"/>
      <c r="AC8" s="19"/>
      <c r="AD8" s="19"/>
      <c r="AE8" s="19"/>
      <c r="AF8" s="19"/>
      <c r="AG8" s="14"/>
      <c r="AH8" s="19"/>
      <c r="AI8" s="19"/>
      <c r="AJ8" s="22"/>
      <c r="AL8" s="13" t="s">
        <v>28</v>
      </c>
      <c r="AM8">
        <f>AVERAGE(R21:U21)</f>
        <v>27.5</v>
      </c>
      <c r="AN8">
        <f>AVERAGE(X21:AA21)</f>
        <v>17.5</v>
      </c>
      <c r="AO8">
        <f>AVERAGE(AC21:AF21)</f>
        <v>13.25</v>
      </c>
      <c r="AP8">
        <f>AVERAGE(AG21:AJ21)</f>
        <v>9.625</v>
      </c>
    </row>
    <row r="9" spans="1:42" ht="14.4" x14ac:dyDescent="0.3">
      <c r="A9" s="13" t="s">
        <v>28</v>
      </c>
      <c r="B9" s="66"/>
      <c r="C9" s="14"/>
      <c r="D9" s="19"/>
      <c r="E9" s="19"/>
      <c r="F9" s="19"/>
      <c r="G9" s="14"/>
      <c r="H9" s="19"/>
      <c r="I9" s="19"/>
      <c r="J9" s="22"/>
      <c r="K9" s="19"/>
      <c r="L9" s="19"/>
      <c r="M9" s="19"/>
      <c r="N9" s="19"/>
      <c r="O9" s="19"/>
      <c r="P9" s="19"/>
      <c r="Q9" s="14"/>
      <c r="R9" s="19"/>
      <c r="S9" s="19"/>
      <c r="T9" s="19"/>
      <c r="U9" s="19"/>
      <c r="V9" s="19"/>
      <c r="W9" s="14"/>
      <c r="X9" s="19"/>
      <c r="Y9" s="19"/>
      <c r="Z9" s="19"/>
      <c r="AA9" s="19"/>
      <c r="AB9" s="22"/>
      <c r="AC9" s="19"/>
      <c r="AD9" s="19"/>
      <c r="AE9" s="19"/>
      <c r="AF9" s="19"/>
      <c r="AG9" s="14"/>
      <c r="AH9" s="19"/>
      <c r="AI9" s="19"/>
      <c r="AJ9" s="22"/>
      <c r="AL9" s="13" t="s">
        <v>30</v>
      </c>
      <c r="AM9">
        <f>AVERAGE(R34:U34)</f>
        <v>0.875</v>
      </c>
      <c r="AN9">
        <f>AVERAGE(X34:AA34)</f>
        <v>5</v>
      </c>
      <c r="AO9">
        <f>AVERAGE(AC34:AF34)</f>
        <v>0.125</v>
      </c>
      <c r="AP9">
        <f>AVERAGE(AG34:AJ34)</f>
        <v>0</v>
      </c>
    </row>
    <row r="10" spans="1:42" ht="14.4" x14ac:dyDescent="0.3">
      <c r="A10" t="s">
        <v>32</v>
      </c>
      <c r="B10" s="53" t="s">
        <v>33</v>
      </c>
      <c r="C10" s="25">
        <v>2.5</v>
      </c>
      <c r="D10" s="26"/>
      <c r="E10" s="26">
        <v>2.5</v>
      </c>
      <c r="F10" s="26">
        <v>37.5</v>
      </c>
      <c r="G10" s="25">
        <v>15</v>
      </c>
      <c r="H10" s="26">
        <v>0.5</v>
      </c>
      <c r="I10" s="26">
        <v>2.5</v>
      </c>
      <c r="J10" s="27">
        <v>0.5</v>
      </c>
      <c r="K10" s="19"/>
      <c r="L10" s="19"/>
      <c r="M10" s="19"/>
      <c r="N10" s="19"/>
      <c r="O10" s="19"/>
      <c r="P10" s="19"/>
      <c r="Q10" s="14">
        <v>2.5</v>
      </c>
      <c r="R10" s="19"/>
      <c r="S10" s="19"/>
      <c r="T10" s="19"/>
      <c r="U10" s="19"/>
      <c r="V10" s="19">
        <v>15</v>
      </c>
      <c r="W10" s="14">
        <v>2.5</v>
      </c>
      <c r="X10" s="19"/>
      <c r="Y10" s="19"/>
      <c r="Z10" s="19"/>
      <c r="AA10" s="19"/>
      <c r="AB10" s="22">
        <v>2.5</v>
      </c>
      <c r="AC10" s="19"/>
      <c r="AD10" s="19"/>
      <c r="AE10" s="19"/>
      <c r="AF10" s="19"/>
      <c r="AG10" s="14">
        <v>0.5</v>
      </c>
      <c r="AH10" s="19"/>
      <c r="AI10" s="19"/>
      <c r="AJ10" s="22">
        <v>2.5</v>
      </c>
      <c r="AL10" s="13" t="s">
        <v>31</v>
      </c>
      <c r="AM10">
        <f>AVERAGE(R44:U44)</f>
        <v>0.875</v>
      </c>
      <c r="AN10">
        <f>AVERAGE(X44:AA44)</f>
        <v>4.375</v>
      </c>
      <c r="AO10">
        <f>AVERAGE(AC44:AF44)</f>
        <v>0.125</v>
      </c>
      <c r="AP10">
        <f>AVERAGE(AG44:AJ44)</f>
        <v>0.75</v>
      </c>
    </row>
    <row r="11" spans="1:42" ht="14.4" x14ac:dyDescent="0.3">
      <c r="A11" t="s">
        <v>35</v>
      </c>
      <c r="B11" s="53" t="s">
        <v>36</v>
      </c>
      <c r="C11" s="14"/>
      <c r="D11" s="19"/>
      <c r="E11" s="19"/>
      <c r="F11" s="19"/>
      <c r="G11" s="14"/>
      <c r="H11" s="19"/>
      <c r="I11" s="19"/>
      <c r="J11" s="27">
        <v>0.5</v>
      </c>
      <c r="K11" s="19"/>
      <c r="L11" s="19"/>
      <c r="M11" s="19"/>
      <c r="N11" s="19"/>
      <c r="O11" s="19"/>
      <c r="P11" s="19"/>
      <c r="Q11" s="14"/>
      <c r="R11" s="19"/>
      <c r="S11" s="19"/>
      <c r="T11" s="19"/>
      <c r="U11" s="19"/>
      <c r="V11" s="19">
        <v>2.5</v>
      </c>
      <c r="W11" s="14"/>
      <c r="X11" s="19"/>
      <c r="Y11" s="19"/>
      <c r="Z11" s="19"/>
      <c r="AA11" s="19"/>
      <c r="AB11" s="22"/>
      <c r="AC11" s="19"/>
      <c r="AD11" s="19"/>
      <c r="AE11" s="19"/>
      <c r="AF11" s="19"/>
      <c r="AG11" s="14"/>
      <c r="AH11" s="19"/>
      <c r="AI11" s="19"/>
      <c r="AJ11" s="22"/>
      <c r="AL11" s="13" t="s">
        <v>34</v>
      </c>
      <c r="AM11">
        <v>0</v>
      </c>
      <c r="AN11">
        <v>0</v>
      </c>
      <c r="AO11">
        <v>0</v>
      </c>
      <c r="AP11">
        <v>0</v>
      </c>
    </row>
    <row r="12" spans="1:42" ht="14.4" x14ac:dyDescent="0.3">
      <c r="A12" t="s">
        <v>38</v>
      </c>
      <c r="B12" s="53" t="s">
        <v>39</v>
      </c>
      <c r="C12" s="14"/>
      <c r="D12" s="19"/>
      <c r="E12" s="19"/>
      <c r="F12" s="19"/>
      <c r="G12" s="14"/>
      <c r="H12" s="19"/>
      <c r="I12" s="19"/>
      <c r="J12" s="22"/>
      <c r="K12" s="19"/>
      <c r="L12" s="19"/>
      <c r="M12" s="19"/>
      <c r="N12" s="19"/>
      <c r="O12" s="19"/>
      <c r="P12" s="19"/>
      <c r="Q12" s="14">
        <v>0.5</v>
      </c>
      <c r="R12" s="19"/>
      <c r="S12" s="19"/>
      <c r="T12" s="19"/>
      <c r="U12" s="19"/>
      <c r="V12" s="19"/>
      <c r="W12" s="14">
        <v>0.5</v>
      </c>
      <c r="X12" s="19">
        <v>2.5</v>
      </c>
      <c r="Y12" s="19"/>
      <c r="Z12" s="19"/>
      <c r="AA12" s="19"/>
      <c r="AB12" s="22"/>
      <c r="AC12" s="19">
        <v>2.5</v>
      </c>
      <c r="AD12" s="19"/>
      <c r="AE12" s="19"/>
      <c r="AF12" s="19"/>
      <c r="AG12" s="14"/>
      <c r="AH12" s="19"/>
      <c r="AI12" s="19"/>
      <c r="AJ12" s="22"/>
      <c r="AL12" s="13" t="s">
        <v>37</v>
      </c>
      <c r="AM12">
        <f>AVERAGE(R60:U60)</f>
        <v>7.5</v>
      </c>
      <c r="AN12">
        <f>AVERAGE(X60:AA60)</f>
        <v>11.875</v>
      </c>
      <c r="AO12">
        <f>AVERAGE(AC60:AF60)</f>
        <v>11.875</v>
      </c>
      <c r="AP12">
        <f>AVERAGE(AG60:AJ60)</f>
        <v>3.75</v>
      </c>
    </row>
    <row r="13" spans="1:42" ht="14.4" x14ac:dyDescent="0.3">
      <c r="A13" t="s">
        <v>41</v>
      </c>
      <c r="B13" s="53" t="s">
        <v>42</v>
      </c>
      <c r="C13" s="14"/>
      <c r="D13" s="19"/>
      <c r="E13" s="19"/>
      <c r="F13" s="19"/>
      <c r="G13" s="14"/>
      <c r="H13" s="19"/>
      <c r="I13" s="19"/>
      <c r="J13" s="22"/>
      <c r="K13" s="19"/>
      <c r="L13" s="19"/>
      <c r="M13" s="19"/>
      <c r="N13" s="19"/>
      <c r="O13" s="19"/>
      <c r="P13" s="19"/>
      <c r="Q13" s="14"/>
      <c r="R13" s="19"/>
      <c r="S13" s="19"/>
      <c r="T13" s="19"/>
      <c r="U13" s="19"/>
      <c r="V13" s="19"/>
      <c r="W13" s="14"/>
      <c r="X13" s="19"/>
      <c r="Y13" s="19"/>
      <c r="Z13" s="19"/>
      <c r="AA13" s="19"/>
      <c r="AB13" s="22"/>
      <c r="AC13" s="19"/>
      <c r="AD13" s="19"/>
      <c r="AE13" s="19"/>
      <c r="AF13" s="19"/>
      <c r="AG13" s="14"/>
      <c r="AH13" s="19"/>
      <c r="AI13" s="19"/>
      <c r="AJ13" s="22"/>
      <c r="AL13" s="13" t="s">
        <v>40</v>
      </c>
      <c r="AM13">
        <f>AVERAGE(R67:U67)</f>
        <v>0</v>
      </c>
      <c r="AN13">
        <f>AVERAGE(X67:AA67)</f>
        <v>3.75</v>
      </c>
      <c r="AO13">
        <f>AVERAGE(AC67:AF67)</f>
        <v>0</v>
      </c>
      <c r="AP13">
        <f>AVERAGE(AG67:AJ67)</f>
        <v>0.75</v>
      </c>
    </row>
    <row r="14" spans="1:42" ht="14.4" x14ac:dyDescent="0.3">
      <c r="A14" t="s">
        <v>44</v>
      </c>
      <c r="B14" s="53" t="s">
        <v>45</v>
      </c>
      <c r="C14" s="14"/>
      <c r="D14" s="19"/>
      <c r="E14" s="19"/>
      <c r="F14" s="19"/>
      <c r="G14" s="14"/>
      <c r="H14" s="19"/>
      <c r="I14" s="19"/>
      <c r="J14" s="22"/>
      <c r="K14" s="19"/>
      <c r="L14" s="19"/>
      <c r="M14" s="19"/>
      <c r="N14" s="19"/>
      <c r="O14" s="19"/>
      <c r="P14" s="19"/>
      <c r="Q14" s="14"/>
      <c r="R14" s="19"/>
      <c r="S14" s="19"/>
      <c r="T14" s="19"/>
      <c r="U14" s="19"/>
      <c r="V14" s="19"/>
      <c r="W14" s="14"/>
      <c r="X14" s="19"/>
      <c r="Y14" s="19"/>
      <c r="Z14" s="19"/>
      <c r="AA14" s="19"/>
      <c r="AB14" s="22"/>
      <c r="AC14" s="19"/>
      <c r="AD14" s="19"/>
      <c r="AE14" s="19"/>
      <c r="AF14" s="19"/>
      <c r="AG14" s="14"/>
      <c r="AH14" s="19"/>
      <c r="AI14" s="19"/>
      <c r="AJ14" s="22"/>
      <c r="AL14" s="28" t="s">
        <v>113</v>
      </c>
      <c r="AM14" s="29">
        <f t="shared" ref="AM14:AP14" si="0">SUM(AM8:AM13)</f>
        <v>36.75</v>
      </c>
      <c r="AN14" s="29">
        <f t="shared" si="0"/>
        <v>42.5</v>
      </c>
      <c r="AO14" s="29">
        <f t="shared" si="0"/>
        <v>25.375</v>
      </c>
      <c r="AP14" s="29">
        <f t="shared" si="0"/>
        <v>14.875</v>
      </c>
    </row>
    <row r="15" spans="1:42" ht="14.4" x14ac:dyDescent="0.3">
      <c r="A15" t="s">
        <v>47</v>
      </c>
      <c r="B15" s="53" t="s">
        <v>48</v>
      </c>
      <c r="C15" s="30"/>
      <c r="D15" s="31"/>
      <c r="E15" s="31"/>
      <c r="F15" s="31"/>
      <c r="G15" s="14"/>
      <c r="H15" s="19"/>
      <c r="I15" s="19"/>
      <c r="J15" s="22"/>
      <c r="K15" s="19"/>
      <c r="L15" s="19"/>
      <c r="M15" s="19"/>
      <c r="N15" s="19"/>
      <c r="O15" s="19"/>
      <c r="P15" s="19"/>
      <c r="Q15" s="14"/>
      <c r="R15" s="19"/>
      <c r="S15" s="19"/>
      <c r="T15" s="19"/>
      <c r="U15" s="19"/>
      <c r="V15" s="19"/>
      <c r="W15" s="14"/>
      <c r="X15" s="19"/>
      <c r="Y15" s="19"/>
      <c r="Z15" s="19"/>
      <c r="AA15" s="19"/>
      <c r="AB15" s="22"/>
      <c r="AC15" s="19"/>
      <c r="AD15" s="19"/>
      <c r="AE15" s="19"/>
      <c r="AF15" s="19"/>
      <c r="AG15" s="14"/>
      <c r="AH15" s="19"/>
      <c r="AI15" s="19"/>
      <c r="AJ15" s="22"/>
      <c r="AL15" s="13" t="s">
        <v>46</v>
      </c>
      <c r="AM15">
        <f t="shared" ref="AM15:AM17" si="1">AVERAGE(R71:U71)</f>
        <v>8.75</v>
      </c>
      <c r="AN15">
        <f t="shared" ref="AN15:AN17" si="2">AVERAGE(X71:AA71)</f>
        <v>15</v>
      </c>
      <c r="AO15">
        <f t="shared" ref="AO15:AO17" si="3">AVERAGE(AC71:AF71)</f>
        <v>8.75</v>
      </c>
      <c r="AP15">
        <f t="shared" ref="AP15:AP17" si="4">AVERAGE(AG71:AJ71)</f>
        <v>8.25</v>
      </c>
    </row>
    <row r="16" spans="1:42" ht="14.4" x14ac:dyDescent="0.3">
      <c r="A16" t="s">
        <v>50</v>
      </c>
      <c r="B16" s="53" t="s">
        <v>51</v>
      </c>
      <c r="C16" s="25">
        <v>15</v>
      </c>
      <c r="D16" s="26">
        <v>15</v>
      </c>
      <c r="E16" s="26">
        <v>15</v>
      </c>
      <c r="F16" s="26">
        <v>15</v>
      </c>
      <c r="G16" s="25">
        <v>37.5</v>
      </c>
      <c r="H16" s="26">
        <v>15</v>
      </c>
      <c r="I16" s="26">
        <v>37.5</v>
      </c>
      <c r="J16" s="27">
        <v>37.5</v>
      </c>
      <c r="K16" s="19"/>
      <c r="L16" s="19"/>
      <c r="M16" s="19"/>
      <c r="N16" s="19"/>
      <c r="O16" s="19"/>
      <c r="P16" s="19"/>
      <c r="Q16" s="14">
        <v>2.5</v>
      </c>
      <c r="R16" s="19">
        <v>37.5</v>
      </c>
      <c r="S16" s="19">
        <v>37.5</v>
      </c>
      <c r="T16" s="19">
        <v>15</v>
      </c>
      <c r="U16" s="19">
        <v>15</v>
      </c>
      <c r="V16" s="19"/>
      <c r="W16" s="14">
        <v>0.5</v>
      </c>
      <c r="X16" s="19">
        <v>15</v>
      </c>
      <c r="Y16" s="19">
        <v>15</v>
      </c>
      <c r="Z16" s="19">
        <v>15</v>
      </c>
      <c r="AA16" s="19">
        <v>15</v>
      </c>
      <c r="AB16" s="22"/>
      <c r="AC16" s="19">
        <v>15</v>
      </c>
      <c r="AD16" s="19">
        <v>2.5</v>
      </c>
      <c r="AE16" s="19">
        <v>15</v>
      </c>
      <c r="AF16" s="19">
        <v>15</v>
      </c>
      <c r="AG16" s="14">
        <v>15</v>
      </c>
      <c r="AH16" s="19">
        <v>0.5</v>
      </c>
      <c r="AI16" s="19">
        <v>2.5</v>
      </c>
      <c r="AJ16" s="22">
        <v>15</v>
      </c>
      <c r="AL16" s="13" t="s">
        <v>49</v>
      </c>
      <c r="AM16">
        <f t="shared" si="1"/>
        <v>5.625</v>
      </c>
      <c r="AN16">
        <f t="shared" si="2"/>
        <v>11.875</v>
      </c>
      <c r="AO16">
        <f t="shared" si="3"/>
        <v>5.625</v>
      </c>
      <c r="AP16">
        <f t="shared" si="4"/>
        <v>4.625</v>
      </c>
    </row>
    <row r="17" spans="1:42" ht="14.4" x14ac:dyDescent="0.3">
      <c r="A17" t="s">
        <v>53</v>
      </c>
      <c r="B17" s="53" t="s">
        <v>54</v>
      </c>
      <c r="C17" s="14"/>
      <c r="D17" s="26">
        <v>0.5</v>
      </c>
      <c r="E17" s="19"/>
      <c r="F17" s="19"/>
      <c r="G17" s="14"/>
      <c r="H17" s="19"/>
      <c r="I17" s="19"/>
      <c r="J17" s="22"/>
      <c r="K17" s="19"/>
      <c r="L17" s="19"/>
      <c r="M17" s="19"/>
      <c r="N17" s="19"/>
      <c r="O17" s="19"/>
      <c r="P17" s="19"/>
      <c r="Q17" s="14"/>
      <c r="R17" s="19"/>
      <c r="S17" s="19"/>
      <c r="T17" s="19">
        <v>2.5</v>
      </c>
      <c r="U17" s="19"/>
      <c r="V17" s="19"/>
      <c r="W17" s="14"/>
      <c r="X17" s="19"/>
      <c r="Y17" s="19"/>
      <c r="Z17" s="19"/>
      <c r="AA17" s="19"/>
      <c r="AB17" s="22"/>
      <c r="AC17" s="19"/>
      <c r="AD17" s="19"/>
      <c r="AE17" s="19"/>
      <c r="AF17" s="19"/>
      <c r="AG17" s="14"/>
      <c r="AH17" s="19"/>
      <c r="AI17" s="19"/>
      <c r="AJ17" s="22"/>
      <c r="AL17" s="13" t="s">
        <v>52</v>
      </c>
      <c r="AM17">
        <f t="shared" si="1"/>
        <v>50</v>
      </c>
      <c r="AN17">
        <f t="shared" si="2"/>
        <v>55.625</v>
      </c>
      <c r="AO17">
        <f t="shared" si="3"/>
        <v>50</v>
      </c>
      <c r="AP17">
        <f t="shared" si="4"/>
        <v>70.625</v>
      </c>
    </row>
    <row r="18" spans="1:42" ht="14.4" x14ac:dyDescent="0.3">
      <c r="A18" t="s">
        <v>55</v>
      </c>
      <c r="B18" s="53" t="s">
        <v>56</v>
      </c>
      <c r="C18" s="14"/>
      <c r="D18" s="19"/>
      <c r="E18" s="19"/>
      <c r="F18" s="19"/>
      <c r="G18" s="25"/>
      <c r="H18" s="19"/>
      <c r="I18" s="26">
        <v>2.5</v>
      </c>
      <c r="J18" s="27">
        <v>0.5</v>
      </c>
      <c r="K18" s="19"/>
      <c r="L18" s="19"/>
      <c r="M18" s="19"/>
      <c r="N18" s="19"/>
      <c r="O18" s="19"/>
      <c r="P18" s="19"/>
      <c r="Q18" s="14">
        <v>0.5</v>
      </c>
      <c r="R18" s="19">
        <v>2.5</v>
      </c>
      <c r="S18" s="19"/>
      <c r="T18" s="19"/>
      <c r="U18" s="19"/>
      <c r="V18" s="19"/>
      <c r="W18" s="14"/>
      <c r="X18" s="19">
        <v>2.5</v>
      </c>
      <c r="Y18" s="19">
        <v>2.5</v>
      </c>
      <c r="Z18" s="19">
        <v>2.5</v>
      </c>
      <c r="AA18" s="19"/>
      <c r="AB18" s="22"/>
      <c r="AC18" s="19">
        <v>2.5</v>
      </c>
      <c r="AD18" s="19"/>
      <c r="AE18" s="19">
        <v>0.5</v>
      </c>
      <c r="AF18" s="19"/>
      <c r="AG18" s="14">
        <v>2.5</v>
      </c>
      <c r="AH18" s="19"/>
      <c r="AI18" s="19"/>
      <c r="AJ18" s="22"/>
      <c r="AL18" s="13"/>
      <c r="AM18" s="19"/>
      <c r="AN18" s="19"/>
      <c r="AO18" s="19"/>
      <c r="AP18" s="19"/>
    </row>
    <row r="19" spans="1:42" ht="14.4" x14ac:dyDescent="0.3">
      <c r="A19" t="s">
        <v>57</v>
      </c>
      <c r="B19" s="53" t="s">
        <v>58</v>
      </c>
      <c r="C19" s="14"/>
      <c r="D19" s="19"/>
      <c r="E19" s="19"/>
      <c r="F19" s="19"/>
      <c r="G19" s="14"/>
      <c r="H19" s="19"/>
      <c r="I19" s="19"/>
      <c r="J19" s="22"/>
      <c r="K19" s="19"/>
      <c r="L19" s="19"/>
      <c r="M19" s="19"/>
      <c r="N19" s="19"/>
      <c r="O19" s="19"/>
      <c r="P19" s="19"/>
      <c r="Q19" s="14"/>
      <c r="R19" s="19"/>
      <c r="S19" s="19"/>
      <c r="T19" s="19"/>
      <c r="U19" s="19"/>
      <c r="V19" s="19"/>
      <c r="W19" s="14"/>
      <c r="X19" s="19"/>
      <c r="Y19" s="19"/>
      <c r="Z19" s="19"/>
      <c r="AA19" s="19"/>
      <c r="AB19" s="22"/>
      <c r="AC19" s="19"/>
      <c r="AD19" s="19"/>
      <c r="AE19" s="19"/>
      <c r="AF19" s="19"/>
      <c r="AG19" s="14"/>
      <c r="AH19" s="19"/>
      <c r="AI19" s="19"/>
      <c r="AJ19" s="22"/>
    </row>
    <row r="20" spans="1:42" ht="14.4" x14ac:dyDescent="0.3">
      <c r="A20" s="31" t="s">
        <v>114</v>
      </c>
      <c r="B20" s="53"/>
      <c r="C20" s="14"/>
      <c r="D20" s="19"/>
      <c r="E20" s="19"/>
      <c r="F20" s="19"/>
      <c r="G20" s="25">
        <v>0.5</v>
      </c>
      <c r="H20" s="19"/>
      <c r="I20" s="19"/>
      <c r="J20" s="22"/>
      <c r="K20" s="19"/>
      <c r="L20" s="19"/>
      <c r="M20" s="19"/>
      <c r="N20" s="19"/>
      <c r="O20" s="19"/>
      <c r="P20" s="19"/>
      <c r="Q20" s="14"/>
      <c r="R20" s="19"/>
      <c r="S20" s="19"/>
      <c r="T20" s="19"/>
      <c r="U20" s="19"/>
      <c r="V20" s="19"/>
      <c r="W20" s="14"/>
      <c r="X20" s="19"/>
      <c r="Y20" s="19"/>
      <c r="Z20" s="19"/>
      <c r="AA20" s="19"/>
      <c r="AB20" s="22"/>
      <c r="AC20" s="19"/>
      <c r="AD20" s="19"/>
      <c r="AE20" s="19"/>
      <c r="AF20" s="19"/>
      <c r="AG20" s="14"/>
      <c r="AH20" s="19"/>
      <c r="AI20" s="19"/>
      <c r="AJ20" s="22"/>
    </row>
    <row r="21" spans="1:42" ht="15.75" customHeight="1" x14ac:dyDescent="0.3">
      <c r="A21" s="67" t="s">
        <v>59</v>
      </c>
      <c r="B21" s="68"/>
      <c r="C21" s="69">
        <f t="shared" ref="C21:U21" si="5">SUM(C8:C20)</f>
        <v>17.5</v>
      </c>
      <c r="D21" s="69">
        <f t="shared" si="5"/>
        <v>15.5</v>
      </c>
      <c r="E21" s="69">
        <f t="shared" si="5"/>
        <v>17.5</v>
      </c>
      <c r="F21" s="70">
        <f t="shared" si="5"/>
        <v>52.5</v>
      </c>
      <c r="G21" s="50">
        <f t="shared" si="5"/>
        <v>53</v>
      </c>
      <c r="H21" s="51">
        <f t="shared" si="5"/>
        <v>15.5</v>
      </c>
      <c r="I21" s="51">
        <f t="shared" si="5"/>
        <v>42.5</v>
      </c>
      <c r="J21" s="52">
        <f t="shared" si="5"/>
        <v>39</v>
      </c>
      <c r="K21" s="38">
        <f t="shared" si="5"/>
        <v>0</v>
      </c>
      <c r="L21" s="39">
        <f t="shared" si="5"/>
        <v>0</v>
      </c>
      <c r="M21" s="39">
        <f t="shared" si="5"/>
        <v>0</v>
      </c>
      <c r="N21" s="39">
        <f t="shared" si="5"/>
        <v>0</v>
      </c>
      <c r="O21" s="39">
        <f t="shared" si="5"/>
        <v>0</v>
      </c>
      <c r="P21" s="39">
        <f t="shared" si="5"/>
        <v>0</v>
      </c>
      <c r="Q21" s="39">
        <f t="shared" si="5"/>
        <v>6</v>
      </c>
      <c r="R21" s="39">
        <f t="shared" si="5"/>
        <v>40</v>
      </c>
      <c r="S21" s="39">
        <f t="shared" si="5"/>
        <v>37.5</v>
      </c>
      <c r="T21" s="39">
        <f t="shared" si="5"/>
        <v>17.5</v>
      </c>
      <c r="U21" s="39">
        <f t="shared" si="5"/>
        <v>15</v>
      </c>
      <c r="V21" s="39"/>
      <c r="W21" s="40"/>
      <c r="X21" s="39">
        <f t="shared" ref="X21:AA21" si="6">SUM(X8:X20)</f>
        <v>20</v>
      </c>
      <c r="Y21" s="39">
        <f t="shared" si="6"/>
        <v>17.5</v>
      </c>
      <c r="Z21" s="39">
        <f t="shared" si="6"/>
        <v>17.5</v>
      </c>
      <c r="AA21" s="39">
        <f t="shared" si="6"/>
        <v>15</v>
      </c>
      <c r="AB21" s="41"/>
      <c r="AC21" s="39">
        <f t="shared" ref="AC21:AJ21" si="7">SUM(AC8:AC20)</f>
        <v>20</v>
      </c>
      <c r="AD21" s="39">
        <f t="shared" si="7"/>
        <v>2.5</v>
      </c>
      <c r="AE21" s="39">
        <f t="shared" si="7"/>
        <v>15.5</v>
      </c>
      <c r="AF21" s="39">
        <f t="shared" si="7"/>
        <v>15</v>
      </c>
      <c r="AG21" s="40">
        <f t="shared" si="7"/>
        <v>18</v>
      </c>
      <c r="AH21" s="39">
        <f t="shared" si="7"/>
        <v>0.5</v>
      </c>
      <c r="AI21" s="39">
        <f t="shared" si="7"/>
        <v>2.5</v>
      </c>
      <c r="AJ21" s="41">
        <f t="shared" si="7"/>
        <v>17.5</v>
      </c>
      <c r="AK21" s="39"/>
      <c r="AL21" s="39"/>
      <c r="AM21" s="39"/>
      <c r="AN21" s="39"/>
      <c r="AO21" s="39"/>
      <c r="AP21" s="39"/>
    </row>
    <row r="22" spans="1:42" ht="15.75" customHeight="1" x14ac:dyDescent="0.3">
      <c r="B22" s="15"/>
      <c r="C22" s="42"/>
      <c r="D22" s="43"/>
      <c r="E22" s="43"/>
      <c r="F22" s="44"/>
      <c r="G22" s="19"/>
      <c r="H22" s="19"/>
      <c r="I22" s="19"/>
      <c r="J22" s="22"/>
      <c r="K22" s="19"/>
      <c r="L22" s="19"/>
      <c r="M22" s="19"/>
      <c r="N22" s="19"/>
      <c r="O22" s="19"/>
      <c r="P22" s="19"/>
      <c r="Q22" s="14"/>
      <c r="R22" s="19"/>
      <c r="S22" s="19"/>
      <c r="T22" s="19"/>
      <c r="U22" s="19"/>
      <c r="V22" s="19"/>
      <c r="W22" s="14"/>
      <c r="X22" s="19"/>
      <c r="Y22" s="19"/>
      <c r="Z22" s="19"/>
      <c r="AA22" s="19"/>
      <c r="AB22" s="22"/>
      <c r="AC22" s="19"/>
      <c r="AD22" s="19"/>
      <c r="AE22" s="19"/>
      <c r="AF22" s="19"/>
      <c r="AG22" s="14"/>
      <c r="AH22" s="19"/>
      <c r="AI22" s="19"/>
      <c r="AJ22" s="22"/>
    </row>
    <row r="23" spans="1:42" ht="15.75" customHeight="1" x14ac:dyDescent="0.3">
      <c r="B23" s="15"/>
      <c r="C23" s="14"/>
      <c r="D23" s="19"/>
      <c r="E23" s="19"/>
      <c r="F23" s="22"/>
      <c r="G23" s="19"/>
      <c r="H23" s="19"/>
      <c r="I23" s="19"/>
      <c r="J23" s="22"/>
      <c r="K23" s="19"/>
      <c r="L23" s="19"/>
      <c r="M23" s="19"/>
      <c r="N23" s="19"/>
      <c r="O23" s="19"/>
      <c r="P23" s="19"/>
      <c r="Q23" s="14"/>
      <c r="R23" s="19"/>
      <c r="S23" s="19"/>
      <c r="T23" s="19"/>
      <c r="U23" s="19"/>
      <c r="V23" s="19"/>
      <c r="W23" s="14"/>
      <c r="X23" s="19"/>
      <c r="Y23" s="19"/>
      <c r="Z23" s="19"/>
      <c r="AA23" s="19"/>
      <c r="AB23" s="22"/>
      <c r="AC23" s="19"/>
      <c r="AD23" s="19"/>
      <c r="AE23" s="19"/>
      <c r="AF23" s="19"/>
      <c r="AG23" s="14"/>
      <c r="AH23" s="19"/>
      <c r="AI23" s="19"/>
      <c r="AJ23" s="22"/>
    </row>
    <row r="24" spans="1:42" ht="15.75" customHeight="1" x14ac:dyDescent="0.3">
      <c r="B24" s="15"/>
      <c r="C24" s="14"/>
      <c r="D24" s="19"/>
      <c r="E24" s="19"/>
      <c r="F24" s="22"/>
      <c r="G24" s="19"/>
      <c r="H24" s="19"/>
      <c r="I24" s="19"/>
      <c r="J24" s="22"/>
      <c r="K24" s="19"/>
      <c r="L24" s="19"/>
      <c r="M24" s="19"/>
      <c r="N24" s="19"/>
      <c r="O24" s="19"/>
      <c r="P24" s="19"/>
      <c r="Q24" s="14"/>
      <c r="R24" s="19"/>
      <c r="S24" s="19"/>
      <c r="T24" s="19"/>
      <c r="U24" s="19"/>
      <c r="V24" s="19"/>
      <c r="W24" s="14"/>
      <c r="X24" s="19"/>
      <c r="Y24" s="19"/>
      <c r="Z24" s="19"/>
      <c r="AA24" s="19"/>
      <c r="AB24" s="22"/>
      <c r="AC24" s="19"/>
      <c r="AD24" s="19"/>
      <c r="AE24" s="19"/>
      <c r="AF24" s="19"/>
      <c r="AG24" s="14"/>
      <c r="AH24" s="19"/>
      <c r="AI24" s="19"/>
      <c r="AJ24" s="22"/>
    </row>
    <row r="25" spans="1:42" ht="15.75" customHeight="1" x14ac:dyDescent="0.3">
      <c r="A25" s="106" t="s">
        <v>30</v>
      </c>
      <c r="B25" s="24"/>
      <c r="C25" s="14"/>
      <c r="D25" s="19"/>
      <c r="E25" s="19"/>
      <c r="F25" s="22"/>
      <c r="G25" s="19"/>
      <c r="H25" s="19"/>
      <c r="I25" s="19"/>
      <c r="J25" s="22"/>
      <c r="K25" s="19"/>
      <c r="L25" s="19"/>
      <c r="M25" s="19"/>
      <c r="N25" s="19"/>
      <c r="O25" s="19"/>
      <c r="P25" s="19"/>
      <c r="Q25" s="14"/>
      <c r="R25" s="19"/>
      <c r="S25" s="19"/>
      <c r="T25" s="19"/>
      <c r="U25" s="19"/>
      <c r="V25" s="19"/>
      <c r="W25" s="14">
        <v>0.5</v>
      </c>
      <c r="X25" s="19">
        <v>15</v>
      </c>
      <c r="Y25" s="19"/>
      <c r="Z25" s="19">
        <v>2.5</v>
      </c>
      <c r="AA25" s="19">
        <v>2.5</v>
      </c>
      <c r="AB25" s="22">
        <v>0.5</v>
      </c>
      <c r="AC25" s="19"/>
      <c r="AD25" s="19"/>
      <c r="AE25" s="19"/>
      <c r="AF25" s="19">
        <v>0.5</v>
      </c>
      <c r="AG25" s="14"/>
      <c r="AH25" s="19"/>
      <c r="AI25" s="19"/>
      <c r="AJ25" s="22"/>
    </row>
    <row r="26" spans="1:42" ht="15.75" customHeight="1" x14ac:dyDescent="0.3">
      <c r="A26" t="s">
        <v>60</v>
      </c>
      <c r="B26" s="15" t="s">
        <v>61</v>
      </c>
      <c r="C26" s="14"/>
      <c r="D26" s="19"/>
      <c r="E26" s="19"/>
      <c r="F26" s="22"/>
      <c r="G26" s="19"/>
      <c r="H26" s="19"/>
      <c r="I26" s="19"/>
      <c r="J26" s="22"/>
      <c r="K26" s="19"/>
      <c r="L26" s="19"/>
      <c r="M26" s="19"/>
      <c r="N26" s="19"/>
      <c r="O26" s="19"/>
      <c r="P26" s="19"/>
      <c r="Q26" s="14"/>
      <c r="R26" s="19"/>
      <c r="S26" s="19"/>
      <c r="T26" s="19"/>
      <c r="U26" s="19"/>
      <c r="V26" s="19"/>
      <c r="W26" s="14"/>
      <c r="X26" s="19"/>
      <c r="Y26" s="19"/>
      <c r="Z26" s="19"/>
      <c r="AA26" s="19"/>
      <c r="AB26" s="110" t="s">
        <v>193</v>
      </c>
      <c r="AC26" s="19"/>
      <c r="AD26" s="19"/>
      <c r="AE26" s="19"/>
      <c r="AF26" s="19"/>
      <c r="AG26" s="14"/>
      <c r="AH26" s="19"/>
      <c r="AI26" s="19"/>
      <c r="AJ26" s="22"/>
    </row>
    <row r="27" spans="1:42" ht="15.75" customHeight="1" x14ac:dyDescent="0.3">
      <c r="A27" t="s">
        <v>62</v>
      </c>
      <c r="B27" s="15" t="s">
        <v>63</v>
      </c>
      <c r="C27" s="14"/>
      <c r="D27" s="19"/>
      <c r="E27" s="19"/>
      <c r="F27" s="22"/>
      <c r="G27" s="19"/>
      <c r="H27" s="19"/>
      <c r="I27" s="19"/>
      <c r="J27" s="22"/>
      <c r="K27" s="19"/>
      <c r="L27" s="19"/>
      <c r="M27" s="19"/>
      <c r="N27" s="19"/>
      <c r="O27" s="19"/>
      <c r="P27" s="19"/>
      <c r="Q27" s="14"/>
      <c r="R27" s="19"/>
      <c r="S27" s="19"/>
      <c r="T27" s="19"/>
      <c r="U27" s="19"/>
      <c r="V27" s="19"/>
      <c r="W27" s="14"/>
      <c r="X27" s="19"/>
      <c r="Y27" s="19"/>
      <c r="Z27" s="19"/>
      <c r="AA27" s="109" t="s">
        <v>193</v>
      </c>
      <c r="AB27" s="22"/>
      <c r="AC27" s="19"/>
      <c r="AD27" s="19"/>
      <c r="AE27" s="19"/>
      <c r="AF27" s="19"/>
      <c r="AG27" s="14"/>
      <c r="AH27" s="19"/>
      <c r="AI27" s="19"/>
      <c r="AJ27" s="22"/>
    </row>
    <row r="28" spans="1:42" ht="15.75" customHeight="1" x14ac:dyDescent="0.3">
      <c r="A28" t="s">
        <v>115</v>
      </c>
      <c r="B28" s="15" t="s">
        <v>116</v>
      </c>
      <c r="C28" s="14"/>
      <c r="D28" s="19"/>
      <c r="E28" s="19"/>
      <c r="F28" s="22"/>
      <c r="G28" s="26">
        <v>0.5</v>
      </c>
      <c r="H28" s="19"/>
      <c r="I28" s="19"/>
      <c r="J28" s="22"/>
      <c r="K28" s="19"/>
      <c r="L28" s="19"/>
      <c r="M28" s="19"/>
      <c r="N28" s="19"/>
      <c r="O28" s="19"/>
      <c r="P28" s="19"/>
      <c r="Q28" s="14"/>
      <c r="R28" s="19">
        <v>2.5</v>
      </c>
      <c r="S28" s="19">
        <v>0.5</v>
      </c>
      <c r="T28" s="19"/>
      <c r="U28" s="19">
        <v>0.5</v>
      </c>
      <c r="V28" s="19"/>
      <c r="W28" s="14"/>
      <c r="X28" s="19"/>
      <c r="Y28" s="19"/>
      <c r="Z28" s="19"/>
      <c r="AA28" s="19"/>
      <c r="AB28" s="22"/>
      <c r="AC28" s="19"/>
      <c r="AD28" s="19"/>
      <c r="AE28" s="19"/>
      <c r="AF28" s="19"/>
      <c r="AG28" s="14"/>
      <c r="AH28" s="19"/>
      <c r="AI28" s="19"/>
      <c r="AJ28" s="22"/>
    </row>
    <row r="29" spans="1:42" ht="15.75" customHeight="1" x14ac:dyDescent="0.3">
      <c r="A29" t="s">
        <v>117</v>
      </c>
      <c r="B29" s="15" t="s">
        <v>116</v>
      </c>
      <c r="C29" s="14"/>
      <c r="D29" s="19"/>
      <c r="E29" s="19"/>
      <c r="F29" s="22"/>
      <c r="G29" s="19"/>
      <c r="H29" s="19"/>
      <c r="I29" s="19"/>
      <c r="J29" s="22"/>
      <c r="K29" s="19"/>
      <c r="L29" s="19"/>
      <c r="M29" s="19"/>
      <c r="N29" s="19"/>
      <c r="O29" s="19"/>
      <c r="P29" s="19"/>
      <c r="Q29" s="14">
        <v>2.5</v>
      </c>
      <c r="R29" s="19"/>
      <c r="S29" s="19"/>
      <c r="T29" s="19"/>
      <c r="U29" s="19"/>
      <c r="V29" s="19"/>
      <c r="W29" s="14"/>
      <c r="X29" s="19"/>
      <c r="Y29" s="19"/>
      <c r="Z29" s="19"/>
      <c r="AA29" s="19"/>
      <c r="AB29" s="22"/>
      <c r="AC29" s="19"/>
      <c r="AD29" s="19"/>
      <c r="AE29" s="19"/>
      <c r="AF29" s="19"/>
      <c r="AG29" s="14"/>
      <c r="AH29" s="19"/>
      <c r="AI29" s="19"/>
      <c r="AJ29" s="22"/>
    </row>
    <row r="30" spans="1:42" ht="15.75" customHeight="1" x14ac:dyDescent="0.3">
      <c r="A30" t="s">
        <v>64</v>
      </c>
      <c r="B30" s="15" t="s">
        <v>65</v>
      </c>
      <c r="C30" s="14"/>
      <c r="D30" s="19"/>
      <c r="E30" s="19"/>
      <c r="F30" s="22"/>
      <c r="G30" s="19"/>
      <c r="H30" s="19"/>
      <c r="I30" s="19"/>
      <c r="J30" s="22"/>
      <c r="K30" s="19"/>
      <c r="L30" s="19"/>
      <c r="M30" s="19"/>
      <c r="N30" s="19"/>
      <c r="O30" s="19"/>
      <c r="P30" s="19"/>
      <c r="Q30" s="14"/>
      <c r="R30" s="19"/>
      <c r="S30" s="19"/>
      <c r="T30" s="19"/>
      <c r="U30" s="19"/>
      <c r="V30" s="19"/>
      <c r="W30" s="108" t="s">
        <v>193</v>
      </c>
      <c r="X30" s="109" t="s">
        <v>193</v>
      </c>
      <c r="Y30" s="19"/>
      <c r="Z30" s="109" t="s">
        <v>193</v>
      </c>
      <c r="AA30" s="19"/>
      <c r="AB30" s="22"/>
      <c r="AC30" s="19"/>
      <c r="AD30" s="19"/>
      <c r="AE30" s="19"/>
      <c r="AF30" s="19"/>
      <c r="AG30" s="14"/>
      <c r="AH30" s="19"/>
      <c r="AI30" s="19"/>
      <c r="AJ30" s="22"/>
    </row>
    <row r="31" spans="1:42" ht="15.75" customHeight="1" x14ac:dyDescent="0.3">
      <c r="A31" s="71" t="s">
        <v>118</v>
      </c>
      <c r="B31" s="15"/>
      <c r="D31" s="25">
        <v>0.5</v>
      </c>
      <c r="E31" s="19"/>
      <c r="F31" s="22"/>
      <c r="G31" s="19"/>
      <c r="H31" s="19"/>
      <c r="I31" s="19"/>
      <c r="J31" s="22"/>
      <c r="K31" s="19"/>
      <c r="L31" s="19"/>
      <c r="M31" s="19"/>
      <c r="N31" s="19"/>
      <c r="O31" s="19"/>
      <c r="P31" s="19"/>
      <c r="Q31" s="14"/>
      <c r="R31" s="19"/>
      <c r="S31" s="19"/>
      <c r="T31" s="19"/>
      <c r="U31" s="19"/>
      <c r="V31" s="19"/>
      <c r="W31" s="14"/>
      <c r="X31" s="19"/>
      <c r="Y31" s="19"/>
      <c r="Z31" s="19"/>
      <c r="AA31" s="19"/>
      <c r="AB31" s="22"/>
      <c r="AC31" s="19"/>
      <c r="AD31" s="19"/>
      <c r="AE31" s="19"/>
      <c r="AF31" s="19"/>
      <c r="AG31" s="14"/>
      <c r="AH31" s="19"/>
      <c r="AI31" s="19"/>
      <c r="AJ31" s="22"/>
    </row>
    <row r="32" spans="1:42" s="115" customFormat="1" ht="15.75" customHeight="1" x14ac:dyDescent="0.3">
      <c r="A32" s="121" t="s">
        <v>194</v>
      </c>
      <c r="B32" s="122" t="s">
        <v>116</v>
      </c>
      <c r="D32" s="116"/>
      <c r="E32" s="117"/>
      <c r="F32" s="118"/>
      <c r="G32" s="117"/>
      <c r="H32" s="117"/>
      <c r="I32" s="117"/>
      <c r="J32" s="119"/>
      <c r="K32" s="117"/>
      <c r="L32" s="117"/>
      <c r="M32" s="117"/>
      <c r="N32" s="117"/>
      <c r="O32" s="117"/>
      <c r="P32" s="117"/>
      <c r="Q32" s="119"/>
      <c r="R32" s="117"/>
      <c r="S32" s="117"/>
      <c r="T32" s="117"/>
      <c r="U32" s="117"/>
      <c r="V32" s="117"/>
      <c r="W32" s="120"/>
      <c r="X32" s="109" t="s">
        <v>193</v>
      </c>
      <c r="Y32" s="117"/>
      <c r="Z32" s="117"/>
      <c r="AA32" s="117"/>
      <c r="AB32" s="118"/>
      <c r="AC32" s="117"/>
      <c r="AD32" s="117"/>
      <c r="AE32" s="117"/>
      <c r="AF32" s="117"/>
      <c r="AG32" s="120"/>
      <c r="AH32" s="117"/>
      <c r="AI32" s="117"/>
      <c r="AJ32" s="118"/>
    </row>
    <row r="33" spans="1:42" s="115" customFormat="1" ht="15.75" customHeight="1" x14ac:dyDescent="0.3">
      <c r="A33" s="121" t="s">
        <v>195</v>
      </c>
      <c r="B33" s="122" t="s">
        <v>116</v>
      </c>
      <c r="D33" s="116"/>
      <c r="E33" s="117"/>
      <c r="F33" s="118"/>
      <c r="G33" s="117"/>
      <c r="H33" s="117"/>
      <c r="I33" s="117"/>
      <c r="J33" s="119"/>
      <c r="K33" s="117"/>
      <c r="L33" s="117"/>
      <c r="M33" s="117"/>
      <c r="N33" s="117"/>
      <c r="O33" s="117"/>
      <c r="P33" s="117"/>
      <c r="Q33" s="119"/>
      <c r="R33" s="117"/>
      <c r="S33" s="117"/>
      <c r="T33" s="117"/>
      <c r="U33" s="117"/>
      <c r="V33" s="117"/>
      <c r="W33" s="120"/>
      <c r="X33" s="123"/>
      <c r="Y33" s="117"/>
      <c r="Z33" s="117"/>
      <c r="AA33" s="117"/>
      <c r="AB33" s="124" t="s">
        <v>193</v>
      </c>
      <c r="AC33" s="117"/>
      <c r="AD33" s="117"/>
      <c r="AE33" s="117"/>
      <c r="AF33" s="117"/>
      <c r="AG33" s="120"/>
      <c r="AH33" s="117"/>
      <c r="AI33" s="117"/>
      <c r="AJ33" s="118"/>
    </row>
    <row r="34" spans="1:42" ht="15.75" customHeight="1" x14ac:dyDescent="0.3">
      <c r="A34" s="67" t="s">
        <v>71</v>
      </c>
      <c r="B34" s="34"/>
      <c r="C34" s="50">
        <f t="shared" ref="C34:U34" si="8">SUM(C22:C31)</f>
        <v>0</v>
      </c>
      <c r="D34" s="51">
        <f t="shared" si="8"/>
        <v>0.5</v>
      </c>
      <c r="E34" s="51">
        <f t="shared" si="8"/>
        <v>0</v>
      </c>
      <c r="F34" s="52">
        <f t="shared" si="8"/>
        <v>0</v>
      </c>
      <c r="G34" s="38">
        <f t="shared" si="8"/>
        <v>0.5</v>
      </c>
      <c r="H34" s="39">
        <f t="shared" si="8"/>
        <v>0</v>
      </c>
      <c r="I34" s="39">
        <f t="shared" si="8"/>
        <v>0</v>
      </c>
      <c r="J34" s="39">
        <f t="shared" si="8"/>
        <v>0</v>
      </c>
      <c r="K34" s="39">
        <f t="shared" si="8"/>
        <v>0</v>
      </c>
      <c r="L34" s="39">
        <f t="shared" si="8"/>
        <v>0</v>
      </c>
      <c r="M34" s="39">
        <f t="shared" si="8"/>
        <v>0</v>
      </c>
      <c r="N34" s="39">
        <f t="shared" si="8"/>
        <v>0</v>
      </c>
      <c r="O34" s="39">
        <f t="shared" si="8"/>
        <v>0</v>
      </c>
      <c r="P34" s="39">
        <f t="shared" si="8"/>
        <v>0</v>
      </c>
      <c r="Q34" s="39">
        <f t="shared" si="8"/>
        <v>2.5</v>
      </c>
      <c r="R34" s="39">
        <f t="shared" si="8"/>
        <v>2.5</v>
      </c>
      <c r="S34" s="39">
        <f t="shared" si="8"/>
        <v>0.5</v>
      </c>
      <c r="T34" s="39">
        <f t="shared" si="8"/>
        <v>0</v>
      </c>
      <c r="U34" s="39">
        <f t="shared" si="8"/>
        <v>0.5</v>
      </c>
      <c r="V34" s="39"/>
      <c r="W34" s="40"/>
      <c r="X34" s="39">
        <f t="shared" ref="X34:AA34" si="9">SUM(X22:X31)</f>
        <v>15</v>
      </c>
      <c r="Y34" s="39">
        <f t="shared" si="9"/>
        <v>0</v>
      </c>
      <c r="Z34" s="39">
        <f t="shared" si="9"/>
        <v>2.5</v>
      </c>
      <c r="AA34" s="39">
        <f t="shared" si="9"/>
        <v>2.5</v>
      </c>
      <c r="AB34" s="41"/>
      <c r="AC34" s="39">
        <f t="shared" ref="AC34:AJ34" si="10">SUM(AC22:AC31)</f>
        <v>0</v>
      </c>
      <c r="AD34" s="39">
        <f t="shared" si="10"/>
        <v>0</v>
      </c>
      <c r="AE34" s="39">
        <f t="shared" si="10"/>
        <v>0</v>
      </c>
      <c r="AF34" s="39">
        <f t="shared" si="10"/>
        <v>0.5</v>
      </c>
      <c r="AG34" s="40">
        <f t="shared" si="10"/>
        <v>0</v>
      </c>
      <c r="AH34" s="39">
        <f t="shared" si="10"/>
        <v>0</v>
      </c>
      <c r="AI34" s="39">
        <f t="shared" si="10"/>
        <v>0</v>
      </c>
      <c r="AJ34" s="41">
        <f t="shared" si="10"/>
        <v>0</v>
      </c>
      <c r="AK34" s="39"/>
      <c r="AL34" s="39"/>
      <c r="AM34" s="39"/>
      <c r="AN34" s="39"/>
      <c r="AO34" s="39"/>
      <c r="AP34" s="39"/>
    </row>
    <row r="35" spans="1:42" ht="15.75" customHeight="1" x14ac:dyDescent="0.3">
      <c r="B35" s="53"/>
      <c r="C35" s="14"/>
      <c r="D35" s="19"/>
      <c r="E35" s="19"/>
      <c r="F35" s="19"/>
      <c r="G35" s="16"/>
      <c r="H35" s="17"/>
      <c r="I35" s="17"/>
      <c r="J35" s="18"/>
      <c r="K35" s="19"/>
      <c r="L35" s="19"/>
      <c r="M35" s="19"/>
      <c r="N35" s="19"/>
      <c r="O35" s="19"/>
      <c r="P35" s="19"/>
      <c r="Q35" s="14"/>
      <c r="R35" s="19"/>
      <c r="S35" s="19"/>
      <c r="T35" s="19"/>
      <c r="U35" s="19"/>
      <c r="V35" s="19"/>
      <c r="W35" s="14"/>
      <c r="X35" s="19"/>
      <c r="Y35" s="19"/>
      <c r="Z35" s="19"/>
      <c r="AA35" s="19"/>
      <c r="AB35" s="22"/>
      <c r="AC35" s="19"/>
      <c r="AD35" s="19"/>
      <c r="AE35" s="19"/>
      <c r="AF35" s="19"/>
      <c r="AG35" s="14"/>
      <c r="AH35" s="19"/>
      <c r="AI35" s="19"/>
      <c r="AJ35" s="22"/>
    </row>
    <row r="36" spans="1:42" ht="15.75" customHeight="1" x14ac:dyDescent="0.3">
      <c r="A36" s="13" t="s">
        <v>31</v>
      </c>
      <c r="B36" s="66"/>
      <c r="C36" s="14"/>
      <c r="D36" s="19"/>
      <c r="E36" s="19"/>
      <c r="F36" s="19"/>
      <c r="G36" s="14"/>
      <c r="H36" s="19"/>
      <c r="I36" s="19"/>
      <c r="J36" s="22"/>
      <c r="K36" s="19"/>
      <c r="L36" s="19"/>
      <c r="M36" s="19"/>
      <c r="N36" s="19"/>
      <c r="O36" s="19"/>
      <c r="P36" s="19"/>
      <c r="Q36" s="14"/>
      <c r="R36" s="19"/>
      <c r="S36" s="19"/>
      <c r="T36" s="19"/>
      <c r="U36" s="19"/>
      <c r="V36" s="19"/>
      <c r="W36" s="14"/>
      <c r="X36" s="19"/>
      <c r="Y36" s="19"/>
      <c r="Z36" s="19"/>
      <c r="AA36" s="19"/>
      <c r="AB36" s="22"/>
      <c r="AC36" s="19"/>
      <c r="AD36" s="19"/>
      <c r="AE36" s="19"/>
      <c r="AF36" s="19"/>
      <c r="AG36" s="14"/>
      <c r="AH36" s="19"/>
      <c r="AI36" s="19"/>
      <c r="AJ36" s="22"/>
    </row>
    <row r="37" spans="1:42" ht="15.75" customHeight="1" x14ac:dyDescent="0.3">
      <c r="A37" t="s">
        <v>72</v>
      </c>
      <c r="B37" s="53" t="s">
        <v>73</v>
      </c>
      <c r="C37" s="25"/>
      <c r="D37" s="26"/>
      <c r="E37" s="26"/>
      <c r="F37" s="26"/>
      <c r="G37" s="14"/>
      <c r="H37" s="19"/>
      <c r="I37" s="26">
        <v>0.5</v>
      </c>
      <c r="J37" s="22"/>
      <c r="K37" s="19"/>
      <c r="L37" s="19"/>
      <c r="M37" s="19"/>
      <c r="N37" s="19"/>
      <c r="O37" s="19"/>
      <c r="P37" s="19"/>
      <c r="Q37" s="14">
        <v>0.5</v>
      </c>
      <c r="R37" s="19"/>
      <c r="S37" s="19"/>
      <c r="T37" s="19"/>
      <c r="U37" s="19"/>
      <c r="V37" s="19"/>
      <c r="W37" s="14"/>
      <c r="X37" s="19"/>
      <c r="Y37" s="19"/>
      <c r="Z37" s="19"/>
      <c r="AA37" s="19"/>
      <c r="AB37" s="22"/>
      <c r="AC37" s="19"/>
      <c r="AD37" s="19"/>
      <c r="AE37" s="19"/>
      <c r="AF37" s="19"/>
      <c r="AG37" s="14">
        <v>0.5</v>
      </c>
      <c r="AH37" s="19"/>
      <c r="AI37" s="19"/>
      <c r="AJ37" s="22"/>
    </row>
    <row r="38" spans="1:42" ht="15.75" customHeight="1" x14ac:dyDescent="0.3">
      <c r="A38" t="s">
        <v>74</v>
      </c>
      <c r="B38" s="53" t="s">
        <v>75</v>
      </c>
      <c r="C38" s="14"/>
      <c r="D38" s="19"/>
      <c r="E38" s="19"/>
      <c r="F38" s="19"/>
      <c r="G38" s="14"/>
      <c r="H38" s="19"/>
      <c r="I38" s="19"/>
      <c r="J38" s="22"/>
      <c r="K38" s="19"/>
      <c r="L38" s="19"/>
      <c r="M38" s="19"/>
      <c r="N38" s="19"/>
      <c r="O38" s="19"/>
      <c r="P38" s="19"/>
      <c r="Q38" s="14"/>
      <c r="R38" s="19"/>
      <c r="S38" s="19"/>
      <c r="T38" s="19"/>
      <c r="U38" s="19"/>
      <c r="V38" s="19"/>
      <c r="W38" s="14">
        <v>15</v>
      </c>
      <c r="X38" s="19">
        <v>15</v>
      </c>
      <c r="Y38" s="19"/>
      <c r="Z38" s="19"/>
      <c r="AA38" s="19"/>
      <c r="AB38" s="22"/>
      <c r="AC38" s="19">
        <v>0.5</v>
      </c>
      <c r="AD38" s="19"/>
      <c r="AE38" s="19"/>
      <c r="AF38" s="19"/>
      <c r="AG38" s="14"/>
      <c r="AH38" s="19"/>
      <c r="AI38" s="19"/>
      <c r="AJ38" s="22"/>
    </row>
    <row r="39" spans="1:42" ht="15.75" customHeight="1" x14ac:dyDescent="0.3">
      <c r="A39" t="s">
        <v>76</v>
      </c>
      <c r="B39" s="53" t="s">
        <v>77</v>
      </c>
      <c r="C39" s="25"/>
      <c r="D39" s="26"/>
      <c r="E39" s="26">
        <v>0.5</v>
      </c>
      <c r="F39" s="26"/>
      <c r="G39" s="25">
        <v>0.5</v>
      </c>
      <c r="H39" s="19"/>
      <c r="I39" s="19"/>
      <c r="J39" s="27"/>
      <c r="K39" s="19"/>
      <c r="L39" s="19"/>
      <c r="M39" s="19"/>
      <c r="N39" s="19"/>
      <c r="O39" s="19"/>
      <c r="P39" s="19"/>
      <c r="Q39" s="14">
        <v>15</v>
      </c>
      <c r="R39" s="19">
        <v>0.5</v>
      </c>
      <c r="S39" s="19"/>
      <c r="T39" s="19"/>
      <c r="U39" s="19">
        <v>2.5</v>
      </c>
      <c r="V39" s="19"/>
      <c r="W39" s="14"/>
      <c r="X39" s="19"/>
      <c r="Y39" s="19"/>
      <c r="Z39" s="19"/>
      <c r="AA39" s="19"/>
      <c r="AB39" s="22">
        <v>2.5</v>
      </c>
      <c r="AC39" s="19"/>
      <c r="AD39" s="19"/>
      <c r="AE39" s="19"/>
      <c r="AF39" s="19"/>
      <c r="AG39" s="14"/>
      <c r="AH39" s="19"/>
      <c r="AI39" s="19"/>
      <c r="AJ39" s="22">
        <v>2.5</v>
      </c>
    </row>
    <row r="40" spans="1:42" ht="15.75" customHeight="1" x14ac:dyDescent="0.3">
      <c r="A40" t="s">
        <v>78</v>
      </c>
      <c r="B40" s="53" t="s">
        <v>79</v>
      </c>
      <c r="C40" s="14"/>
      <c r="D40" s="19"/>
      <c r="E40" s="26">
        <v>0.5</v>
      </c>
      <c r="F40" s="19"/>
      <c r="G40" s="25">
        <v>0.5</v>
      </c>
      <c r="H40" s="26"/>
      <c r="I40" s="19"/>
      <c r="J40" s="27"/>
      <c r="K40" s="19"/>
      <c r="L40" s="19"/>
      <c r="M40" s="19"/>
      <c r="N40" s="19"/>
      <c r="O40" s="19"/>
      <c r="P40" s="19"/>
      <c r="Q40" s="14"/>
      <c r="R40" s="19">
        <v>0.5</v>
      </c>
      <c r="S40" s="19"/>
      <c r="T40" s="19"/>
      <c r="U40" s="19"/>
      <c r="V40" s="19">
        <v>0.5</v>
      </c>
      <c r="W40" s="14"/>
      <c r="X40" s="19">
        <v>2.5</v>
      </c>
      <c r="Y40" s="19"/>
      <c r="Z40" s="19"/>
      <c r="AA40" s="19"/>
      <c r="AB40" s="22">
        <v>2.5</v>
      </c>
      <c r="AC40" s="19"/>
      <c r="AD40" s="19"/>
      <c r="AE40" s="19"/>
      <c r="AF40" s="19"/>
      <c r="AG40" s="14"/>
      <c r="AH40" s="19"/>
      <c r="AI40" s="19"/>
      <c r="AJ40" s="22"/>
    </row>
    <row r="41" spans="1:42" ht="15.75" customHeight="1" x14ac:dyDescent="0.3">
      <c r="A41" t="s">
        <v>80</v>
      </c>
      <c r="B41" s="53" t="s">
        <v>81</v>
      </c>
      <c r="C41" s="14"/>
      <c r="D41" s="26">
        <v>0.5</v>
      </c>
      <c r="E41" s="26">
        <v>2.5</v>
      </c>
      <c r="F41" s="19"/>
      <c r="G41" s="25">
        <v>0.5</v>
      </c>
      <c r="H41" s="19"/>
      <c r="I41" s="19"/>
      <c r="J41" s="22"/>
      <c r="K41" s="19"/>
      <c r="L41" s="19"/>
      <c r="M41" s="19"/>
      <c r="N41" s="19"/>
      <c r="O41" s="19"/>
      <c r="P41" s="19"/>
      <c r="Q41" s="14">
        <v>0.5</v>
      </c>
      <c r="R41" s="19"/>
      <c r="S41" s="19"/>
      <c r="T41" s="19"/>
      <c r="U41" s="19"/>
      <c r="V41" s="19">
        <v>0.5</v>
      </c>
      <c r="W41" s="14"/>
      <c r="X41" s="19"/>
      <c r="Y41" s="19"/>
      <c r="Z41" s="19"/>
      <c r="AA41" s="19"/>
      <c r="AB41" s="22"/>
      <c r="AC41" s="19"/>
      <c r="AD41" s="19"/>
      <c r="AE41" s="19"/>
      <c r="AF41" s="19"/>
      <c r="AG41" s="14"/>
      <c r="AH41" s="19"/>
      <c r="AI41" s="19"/>
      <c r="AJ41" s="22"/>
    </row>
    <row r="42" spans="1:42" ht="15.75" customHeight="1" x14ac:dyDescent="0.3">
      <c r="A42" t="s">
        <v>119</v>
      </c>
      <c r="B42" s="53" t="s">
        <v>120</v>
      </c>
      <c r="C42" s="14"/>
      <c r="D42" s="19"/>
      <c r="E42" s="19"/>
      <c r="F42" s="19"/>
      <c r="G42" s="14"/>
      <c r="H42" s="19"/>
      <c r="I42" s="19"/>
      <c r="J42" s="22"/>
      <c r="K42" s="19"/>
      <c r="L42" s="19"/>
      <c r="M42" s="19"/>
      <c r="N42" s="19"/>
      <c r="O42" s="19"/>
      <c r="P42" s="19"/>
      <c r="Q42" s="14"/>
      <c r="R42" s="19"/>
      <c r="S42" s="19"/>
      <c r="T42" s="19"/>
      <c r="U42" s="19"/>
      <c r="V42" s="19">
        <v>0.5</v>
      </c>
      <c r="W42" s="14"/>
      <c r="X42" s="19"/>
      <c r="Y42" s="19"/>
      <c r="Z42" s="19"/>
      <c r="AA42" s="19"/>
      <c r="AB42" s="22"/>
      <c r="AC42" s="19"/>
      <c r="AD42" s="19"/>
      <c r="AE42" s="19"/>
      <c r="AF42" s="19"/>
      <c r="AG42" s="14"/>
      <c r="AH42" s="19"/>
      <c r="AI42" s="19"/>
      <c r="AJ42" s="22"/>
    </row>
    <row r="43" spans="1:42" ht="15.75" customHeight="1" x14ac:dyDescent="0.3">
      <c r="A43" s="31" t="s">
        <v>121</v>
      </c>
      <c r="B43" s="72" t="s">
        <v>122</v>
      </c>
      <c r="C43" s="14"/>
      <c r="D43" s="19"/>
      <c r="E43" s="19"/>
      <c r="F43" s="19"/>
      <c r="G43" s="14"/>
      <c r="H43" s="26">
        <v>0.5</v>
      </c>
      <c r="I43" s="19"/>
      <c r="J43" s="22"/>
      <c r="K43" s="19"/>
      <c r="L43" s="19"/>
      <c r="M43" s="19"/>
      <c r="N43" s="19"/>
      <c r="O43" s="19"/>
      <c r="P43" s="19"/>
      <c r="Q43" s="14"/>
      <c r="R43" s="19"/>
      <c r="S43" s="19"/>
      <c r="T43" s="19"/>
      <c r="U43" s="19"/>
      <c r="V43" s="19"/>
      <c r="W43" s="14"/>
      <c r="X43" s="19"/>
      <c r="Y43" s="19"/>
      <c r="Z43" s="19"/>
      <c r="AA43" s="19"/>
      <c r="AB43" s="22"/>
      <c r="AC43" s="19"/>
      <c r="AD43" s="19"/>
      <c r="AE43" s="19"/>
      <c r="AF43" s="19"/>
      <c r="AG43" s="14"/>
      <c r="AH43" s="19"/>
      <c r="AI43" s="19"/>
      <c r="AJ43" s="22"/>
    </row>
    <row r="44" spans="1:42" ht="15.75" customHeight="1" x14ac:dyDescent="0.3">
      <c r="A44" s="67" t="s">
        <v>82</v>
      </c>
      <c r="B44" s="68"/>
      <c r="C44" s="39">
        <f t="shared" ref="C44:U44" si="11">SUM(C35:C43)</f>
        <v>0</v>
      </c>
      <c r="D44" s="39">
        <f t="shared" si="11"/>
        <v>0.5</v>
      </c>
      <c r="E44" s="39">
        <f t="shared" si="11"/>
        <v>3.5</v>
      </c>
      <c r="F44" s="39">
        <f t="shared" si="11"/>
        <v>0</v>
      </c>
      <c r="G44" s="39">
        <f t="shared" si="11"/>
        <v>1.5</v>
      </c>
      <c r="H44" s="39">
        <f t="shared" si="11"/>
        <v>0.5</v>
      </c>
      <c r="I44" s="39">
        <f t="shared" si="11"/>
        <v>0.5</v>
      </c>
      <c r="J44" s="39">
        <f t="shared" si="11"/>
        <v>0</v>
      </c>
      <c r="K44" s="39">
        <f t="shared" si="11"/>
        <v>0</v>
      </c>
      <c r="L44" s="39">
        <f t="shared" si="11"/>
        <v>0</v>
      </c>
      <c r="M44" s="39">
        <f t="shared" si="11"/>
        <v>0</v>
      </c>
      <c r="N44" s="39">
        <f t="shared" si="11"/>
        <v>0</v>
      </c>
      <c r="O44" s="39">
        <f t="shared" si="11"/>
        <v>0</v>
      </c>
      <c r="P44" s="39">
        <f t="shared" si="11"/>
        <v>0</v>
      </c>
      <c r="Q44" s="39">
        <f t="shared" si="11"/>
        <v>16</v>
      </c>
      <c r="R44" s="39">
        <f t="shared" si="11"/>
        <v>1</v>
      </c>
      <c r="S44" s="39">
        <f t="shared" si="11"/>
        <v>0</v>
      </c>
      <c r="T44" s="39">
        <f t="shared" si="11"/>
        <v>0</v>
      </c>
      <c r="U44" s="39">
        <f t="shared" si="11"/>
        <v>2.5</v>
      </c>
      <c r="V44" s="39"/>
      <c r="W44" s="40"/>
      <c r="X44" s="39">
        <f t="shared" ref="X44:AA44" si="12">SUM(X35:X43)</f>
        <v>17.5</v>
      </c>
      <c r="Y44" s="39">
        <f t="shared" si="12"/>
        <v>0</v>
      </c>
      <c r="Z44" s="39">
        <f t="shared" si="12"/>
        <v>0</v>
      </c>
      <c r="AA44" s="39">
        <f t="shared" si="12"/>
        <v>0</v>
      </c>
      <c r="AB44" s="41"/>
      <c r="AC44" s="39">
        <f t="shared" ref="AC44:AJ44" si="13">SUM(AC35:AC43)</f>
        <v>0.5</v>
      </c>
      <c r="AD44" s="39">
        <f t="shared" si="13"/>
        <v>0</v>
      </c>
      <c r="AE44" s="39">
        <f t="shared" si="13"/>
        <v>0</v>
      </c>
      <c r="AF44" s="39">
        <f t="shared" si="13"/>
        <v>0</v>
      </c>
      <c r="AG44" s="40">
        <f t="shared" si="13"/>
        <v>0.5</v>
      </c>
      <c r="AH44" s="39">
        <f t="shared" si="13"/>
        <v>0</v>
      </c>
      <c r="AI44" s="39">
        <f t="shared" si="13"/>
        <v>0</v>
      </c>
      <c r="AJ44" s="41">
        <f t="shared" si="13"/>
        <v>2.5</v>
      </c>
      <c r="AK44" s="39"/>
      <c r="AL44" s="39"/>
      <c r="AM44" s="39"/>
      <c r="AN44" s="39"/>
      <c r="AO44" s="39"/>
      <c r="AP44" s="39"/>
    </row>
    <row r="45" spans="1:42" ht="15.75" customHeight="1" x14ac:dyDescent="0.3">
      <c r="B45" s="53"/>
      <c r="C45" s="16"/>
      <c r="D45" s="17"/>
      <c r="E45" s="17"/>
      <c r="F45" s="17"/>
      <c r="G45" s="16"/>
      <c r="H45" s="17"/>
      <c r="I45" s="17"/>
      <c r="J45" s="18"/>
      <c r="K45" s="19"/>
      <c r="L45" s="19"/>
      <c r="M45" s="19"/>
      <c r="N45" s="19"/>
      <c r="O45" s="19"/>
      <c r="P45" s="19"/>
      <c r="Q45" s="14"/>
      <c r="R45" s="19"/>
      <c r="S45" s="19"/>
      <c r="T45" s="19"/>
      <c r="U45" s="19"/>
      <c r="V45" s="19"/>
      <c r="W45" s="14"/>
      <c r="X45" s="19"/>
      <c r="Y45" s="19"/>
      <c r="Z45" s="19"/>
      <c r="AA45" s="19"/>
      <c r="AB45" s="22"/>
      <c r="AC45" s="19"/>
      <c r="AD45" s="19"/>
      <c r="AE45" s="19"/>
      <c r="AF45" s="19"/>
      <c r="AG45" s="14"/>
      <c r="AH45" s="19"/>
      <c r="AI45" s="19"/>
      <c r="AJ45" s="22"/>
    </row>
    <row r="46" spans="1:42" ht="15.75" customHeight="1" x14ac:dyDescent="0.3">
      <c r="A46" s="13" t="s">
        <v>34</v>
      </c>
      <c r="B46" s="66"/>
      <c r="C46" s="14"/>
      <c r="D46" s="19"/>
      <c r="E46" s="19"/>
      <c r="F46" s="19"/>
      <c r="G46" s="14"/>
      <c r="H46" s="19"/>
      <c r="I46" s="19"/>
      <c r="J46" s="22"/>
      <c r="K46" s="19"/>
      <c r="L46" s="19"/>
      <c r="M46" s="19"/>
      <c r="N46" s="19"/>
      <c r="O46" s="19"/>
      <c r="P46" s="19"/>
      <c r="Q46" s="14"/>
      <c r="R46" s="19"/>
      <c r="S46" s="19"/>
      <c r="T46" s="19"/>
      <c r="U46" s="19"/>
      <c r="V46" s="19"/>
      <c r="W46" s="14"/>
      <c r="X46" s="19"/>
      <c r="Y46" s="19"/>
      <c r="Z46" s="19"/>
      <c r="AA46" s="19"/>
      <c r="AB46" s="22"/>
      <c r="AC46" s="19"/>
      <c r="AD46" s="19"/>
      <c r="AE46" s="19"/>
      <c r="AF46" s="19"/>
      <c r="AG46" s="14"/>
      <c r="AH46" s="19"/>
      <c r="AI46" s="19"/>
      <c r="AJ46" s="22"/>
    </row>
    <row r="47" spans="1:42" ht="15.75" customHeight="1" x14ac:dyDescent="0.3">
      <c r="A47" s="19" t="s">
        <v>83</v>
      </c>
      <c r="B47" s="53" t="s">
        <v>84</v>
      </c>
      <c r="C47" s="14"/>
      <c r="D47" s="19"/>
      <c r="E47" s="19"/>
      <c r="F47" s="19"/>
      <c r="G47" s="14"/>
      <c r="H47" s="19"/>
      <c r="I47" s="19"/>
      <c r="J47" s="22"/>
      <c r="K47" s="19"/>
      <c r="L47" s="19"/>
      <c r="M47" s="19"/>
      <c r="N47" s="19"/>
      <c r="O47" s="19"/>
      <c r="P47" s="19"/>
      <c r="Q47" s="14"/>
      <c r="R47" s="19"/>
      <c r="S47" s="19"/>
      <c r="T47" s="19"/>
      <c r="U47" s="19"/>
      <c r="V47" s="19"/>
      <c r="W47" s="14"/>
      <c r="X47" s="19"/>
      <c r="Y47" s="19"/>
      <c r="Z47" s="19"/>
      <c r="AA47" s="19"/>
      <c r="AB47" s="22"/>
      <c r="AC47" s="19"/>
      <c r="AD47" s="19"/>
      <c r="AE47" s="19"/>
      <c r="AF47" s="19"/>
      <c r="AG47" s="14"/>
      <c r="AH47" s="19"/>
      <c r="AI47" s="19"/>
      <c r="AJ47" s="22"/>
    </row>
    <row r="48" spans="1:42" ht="15.75" customHeight="1" x14ac:dyDescent="0.3">
      <c r="A48" s="19"/>
      <c r="B48" s="53"/>
      <c r="C48" s="14"/>
      <c r="D48" s="19"/>
      <c r="E48" s="19"/>
      <c r="F48" s="19"/>
      <c r="G48" s="14"/>
      <c r="H48" s="19"/>
      <c r="I48" s="19"/>
      <c r="J48" s="22"/>
      <c r="K48" s="19"/>
      <c r="L48" s="19"/>
      <c r="M48" s="19"/>
      <c r="N48" s="19"/>
      <c r="O48" s="19"/>
      <c r="P48" s="19"/>
      <c r="Q48" s="14"/>
      <c r="R48" s="19"/>
      <c r="S48" s="19"/>
      <c r="T48" s="19"/>
      <c r="U48" s="19"/>
      <c r="V48" s="19"/>
      <c r="W48" s="14"/>
      <c r="X48" s="19"/>
      <c r="Y48" s="19"/>
      <c r="Z48" s="19"/>
      <c r="AA48" s="19"/>
      <c r="AB48" s="22"/>
      <c r="AC48" s="19"/>
      <c r="AD48" s="19"/>
      <c r="AE48" s="19"/>
      <c r="AF48" s="19"/>
      <c r="AG48" s="14"/>
      <c r="AH48" s="19"/>
      <c r="AI48" s="19"/>
      <c r="AJ48" s="22"/>
    </row>
    <row r="49" spans="1:42" ht="15.75" customHeight="1" x14ac:dyDescent="0.3">
      <c r="A49" s="19"/>
      <c r="B49" s="53"/>
      <c r="C49" s="14"/>
      <c r="D49" s="19"/>
      <c r="E49" s="19"/>
      <c r="F49" s="19"/>
      <c r="G49" s="14"/>
      <c r="H49" s="19"/>
      <c r="I49" s="19"/>
      <c r="J49" s="22"/>
      <c r="K49" s="19"/>
      <c r="L49" s="19"/>
      <c r="M49" s="19"/>
      <c r="N49" s="19"/>
      <c r="O49" s="19"/>
      <c r="P49" s="19"/>
      <c r="Q49" s="14"/>
      <c r="R49" s="19"/>
      <c r="S49" s="19"/>
      <c r="T49" s="19"/>
      <c r="U49" s="19"/>
      <c r="V49" s="19"/>
      <c r="W49" s="14"/>
      <c r="X49" s="19"/>
      <c r="Y49" s="19"/>
      <c r="Z49" s="19"/>
      <c r="AA49" s="19"/>
      <c r="AB49" s="22"/>
      <c r="AC49" s="19"/>
      <c r="AD49" s="19"/>
      <c r="AE49" s="19"/>
      <c r="AF49" s="19"/>
      <c r="AG49" s="14"/>
      <c r="AH49" s="19"/>
      <c r="AI49" s="19"/>
      <c r="AJ49" s="22"/>
    </row>
    <row r="50" spans="1:42" ht="15.75" customHeight="1" x14ac:dyDescent="0.3">
      <c r="A50" s="67" t="s">
        <v>85</v>
      </c>
      <c r="B50" s="68"/>
      <c r="C50" s="39">
        <f t="shared" ref="C50:U50" si="14">SUM(C45:C49)</f>
        <v>0</v>
      </c>
      <c r="D50" s="39">
        <f t="shared" si="14"/>
        <v>0</v>
      </c>
      <c r="E50" s="39">
        <f t="shared" si="14"/>
        <v>0</v>
      </c>
      <c r="F50" s="73">
        <f t="shared" si="14"/>
        <v>0</v>
      </c>
      <c r="G50" s="50">
        <f t="shared" si="14"/>
        <v>0</v>
      </c>
      <c r="H50" s="51">
        <f t="shared" si="14"/>
        <v>0</v>
      </c>
      <c r="I50" s="51">
        <f t="shared" si="14"/>
        <v>0</v>
      </c>
      <c r="J50" s="52">
        <f t="shared" si="14"/>
        <v>0</v>
      </c>
      <c r="K50" s="38">
        <f t="shared" si="14"/>
        <v>0</v>
      </c>
      <c r="L50" s="39">
        <f t="shared" si="14"/>
        <v>0</v>
      </c>
      <c r="M50" s="39">
        <f t="shared" si="14"/>
        <v>0</v>
      </c>
      <c r="N50" s="39">
        <f t="shared" si="14"/>
        <v>0</v>
      </c>
      <c r="O50" s="39">
        <f t="shared" si="14"/>
        <v>0</v>
      </c>
      <c r="P50" s="39">
        <f t="shared" si="14"/>
        <v>0</v>
      </c>
      <c r="Q50" s="39">
        <f t="shared" si="14"/>
        <v>0</v>
      </c>
      <c r="R50" s="39">
        <f t="shared" si="14"/>
        <v>0</v>
      </c>
      <c r="S50" s="39">
        <f t="shared" si="14"/>
        <v>0</v>
      </c>
      <c r="T50" s="39">
        <f t="shared" si="14"/>
        <v>0</v>
      </c>
      <c r="U50" s="39">
        <f t="shared" si="14"/>
        <v>0</v>
      </c>
      <c r="V50" s="39"/>
      <c r="W50" s="40"/>
      <c r="X50" s="39">
        <f t="shared" ref="X50:AA50" si="15">SUM(X45:X49)</f>
        <v>0</v>
      </c>
      <c r="Y50" s="39">
        <f t="shared" si="15"/>
        <v>0</v>
      </c>
      <c r="Z50" s="39">
        <f t="shared" si="15"/>
        <v>0</v>
      </c>
      <c r="AA50" s="39">
        <f t="shared" si="15"/>
        <v>0</v>
      </c>
      <c r="AB50" s="41"/>
      <c r="AC50" s="39">
        <f t="shared" ref="AC50:AJ50" si="16">SUM(AC45:AC49)</f>
        <v>0</v>
      </c>
      <c r="AD50" s="39">
        <f t="shared" si="16"/>
        <v>0</v>
      </c>
      <c r="AE50" s="39">
        <f t="shared" si="16"/>
        <v>0</v>
      </c>
      <c r="AF50" s="39">
        <f t="shared" si="16"/>
        <v>0</v>
      </c>
      <c r="AG50" s="40">
        <f t="shared" si="16"/>
        <v>0</v>
      </c>
      <c r="AH50" s="39">
        <f t="shared" si="16"/>
        <v>0</v>
      </c>
      <c r="AI50" s="39">
        <f t="shared" si="16"/>
        <v>0</v>
      </c>
      <c r="AJ50" s="41">
        <f t="shared" si="16"/>
        <v>0</v>
      </c>
      <c r="AK50" s="39"/>
      <c r="AL50" s="39"/>
      <c r="AM50" s="39"/>
      <c r="AN50" s="39"/>
      <c r="AO50" s="39"/>
      <c r="AP50" s="39"/>
    </row>
    <row r="51" spans="1:42" ht="15.75" customHeight="1" x14ac:dyDescent="0.3">
      <c r="A51" s="13"/>
      <c r="B51" s="66"/>
      <c r="C51" s="14"/>
      <c r="D51" s="19"/>
      <c r="E51" s="19"/>
      <c r="F51" s="19"/>
      <c r="G51" s="14"/>
      <c r="H51" s="19"/>
      <c r="I51" s="19"/>
      <c r="J51" s="22"/>
      <c r="K51" s="19"/>
      <c r="L51" s="19"/>
      <c r="M51" s="19"/>
      <c r="N51" s="19"/>
      <c r="O51" s="19"/>
      <c r="P51" s="19"/>
      <c r="Q51" s="14"/>
      <c r="R51" s="19"/>
      <c r="S51" s="19"/>
      <c r="T51" s="19"/>
      <c r="U51" s="19"/>
      <c r="V51" s="19"/>
      <c r="W51" s="14"/>
      <c r="X51" s="19"/>
      <c r="Y51" s="19"/>
      <c r="Z51" s="19"/>
      <c r="AA51" s="19"/>
      <c r="AB51" s="22"/>
      <c r="AC51" s="19"/>
      <c r="AD51" s="19"/>
      <c r="AE51" s="19"/>
      <c r="AF51" s="19"/>
      <c r="AG51" s="14"/>
      <c r="AH51" s="19"/>
      <c r="AI51" s="19"/>
      <c r="AJ51" s="22"/>
    </row>
    <row r="52" spans="1:42" ht="15.75" customHeight="1" x14ac:dyDescent="0.3">
      <c r="A52" s="13" t="s">
        <v>37</v>
      </c>
      <c r="B52" s="66"/>
      <c r="C52" s="14"/>
      <c r="D52" s="19"/>
      <c r="E52" s="19"/>
      <c r="F52" s="19"/>
      <c r="G52" s="14"/>
      <c r="H52" s="19"/>
      <c r="I52" s="19"/>
      <c r="J52" s="22"/>
      <c r="K52" s="19"/>
      <c r="L52" s="19"/>
      <c r="M52" s="19"/>
      <c r="N52" s="19"/>
      <c r="O52" s="19"/>
      <c r="P52" s="19"/>
      <c r="Q52" s="14"/>
      <c r="R52" s="19"/>
      <c r="S52" s="19"/>
      <c r="T52" s="19"/>
      <c r="U52" s="19"/>
      <c r="V52" s="19"/>
      <c r="W52" s="14"/>
      <c r="X52" s="19"/>
      <c r="Y52" s="19"/>
      <c r="Z52" s="19"/>
      <c r="AA52" s="19"/>
      <c r="AB52" s="22"/>
      <c r="AC52" s="19"/>
      <c r="AD52" s="19"/>
      <c r="AE52" s="19"/>
      <c r="AF52" s="19"/>
      <c r="AG52" s="14"/>
      <c r="AH52" s="19"/>
      <c r="AI52" s="19"/>
      <c r="AJ52" s="22"/>
    </row>
    <row r="53" spans="1:42" ht="15.75" customHeight="1" x14ac:dyDescent="0.3">
      <c r="A53" s="19" t="s">
        <v>86</v>
      </c>
      <c r="B53" s="53" t="s">
        <v>87</v>
      </c>
      <c r="C53" s="25">
        <v>37.5</v>
      </c>
      <c r="D53" s="19"/>
      <c r="E53" s="26">
        <v>0.5</v>
      </c>
      <c r="F53" s="19"/>
      <c r="G53" s="14"/>
      <c r="H53" s="26">
        <v>2.5</v>
      </c>
      <c r="I53" s="26">
        <v>15</v>
      </c>
      <c r="J53" s="27">
        <v>2.5</v>
      </c>
      <c r="K53" s="19"/>
      <c r="L53" s="19"/>
      <c r="M53" s="19"/>
      <c r="N53" s="19"/>
      <c r="O53" s="19"/>
      <c r="P53" s="19"/>
      <c r="Q53" s="14">
        <v>0.5</v>
      </c>
      <c r="R53" s="19"/>
      <c r="S53" s="19"/>
      <c r="T53" s="19"/>
      <c r="U53" s="19">
        <v>15</v>
      </c>
      <c r="V53" s="19">
        <v>15</v>
      </c>
      <c r="W53" s="14"/>
      <c r="X53" s="19"/>
      <c r="Y53" s="19"/>
      <c r="Z53" s="19"/>
      <c r="AA53" s="19">
        <v>15</v>
      </c>
      <c r="AB53" s="22">
        <v>15</v>
      </c>
      <c r="AC53" s="19"/>
      <c r="AD53" s="19"/>
      <c r="AE53" s="19"/>
      <c r="AF53" s="19">
        <v>15</v>
      </c>
      <c r="AG53" s="14"/>
      <c r="AH53" s="19"/>
      <c r="AI53" s="19"/>
      <c r="AJ53" s="22"/>
    </row>
    <row r="54" spans="1:42" ht="15.75" customHeight="1" x14ac:dyDescent="0.3">
      <c r="A54" s="19" t="s">
        <v>88</v>
      </c>
      <c r="B54" s="53" t="s">
        <v>89</v>
      </c>
      <c r="C54" s="14"/>
      <c r="D54" s="19"/>
      <c r="E54" s="19"/>
      <c r="F54" s="19"/>
      <c r="G54" s="14"/>
      <c r="H54" s="19"/>
      <c r="I54" s="19"/>
      <c r="J54" s="22"/>
      <c r="K54" s="19"/>
      <c r="L54" s="19"/>
      <c r="M54" s="19"/>
      <c r="N54" s="19"/>
      <c r="O54" s="19"/>
      <c r="P54" s="19"/>
      <c r="Q54" s="14"/>
      <c r="R54" s="19"/>
      <c r="S54" s="19"/>
      <c r="T54" s="19"/>
      <c r="U54" s="19">
        <v>15</v>
      </c>
      <c r="V54" s="19">
        <v>2.5</v>
      </c>
      <c r="W54" s="14">
        <v>15</v>
      </c>
      <c r="X54" s="19">
        <v>15</v>
      </c>
      <c r="Y54" s="19"/>
      <c r="Z54" s="19"/>
      <c r="AA54" s="19">
        <v>15</v>
      </c>
      <c r="AB54" s="22">
        <v>15</v>
      </c>
      <c r="AC54" s="19">
        <v>15</v>
      </c>
      <c r="AD54" s="19"/>
      <c r="AE54" s="19"/>
      <c r="AF54" s="19">
        <v>15</v>
      </c>
      <c r="AG54" s="14"/>
      <c r="AH54" s="19"/>
      <c r="AI54" s="19"/>
      <c r="AJ54" s="22">
        <v>15</v>
      </c>
    </row>
    <row r="55" spans="1:42" ht="15.75" customHeight="1" x14ac:dyDescent="0.3">
      <c r="A55" s="19" t="s">
        <v>90</v>
      </c>
      <c r="B55" s="53" t="s">
        <v>91</v>
      </c>
      <c r="C55" s="14"/>
      <c r="D55" s="19"/>
      <c r="E55" s="19"/>
      <c r="F55" s="19"/>
      <c r="G55" s="14"/>
      <c r="H55" s="19"/>
      <c r="I55" s="19"/>
      <c r="J55" s="22"/>
      <c r="K55" s="19"/>
      <c r="L55" s="19"/>
      <c r="M55" s="19"/>
      <c r="N55" s="19"/>
      <c r="O55" s="19"/>
      <c r="P55" s="19"/>
      <c r="Q55" s="14">
        <v>2.5</v>
      </c>
      <c r="R55" s="19"/>
      <c r="S55" s="19"/>
      <c r="T55" s="19"/>
      <c r="U55" s="19"/>
      <c r="V55" s="19"/>
      <c r="W55" s="14">
        <v>15</v>
      </c>
      <c r="X55" s="19">
        <v>2.5</v>
      </c>
      <c r="Y55" s="19"/>
      <c r="Z55" s="19"/>
      <c r="AA55" s="19"/>
      <c r="AB55" s="22"/>
      <c r="AC55" s="19">
        <v>2.5</v>
      </c>
      <c r="AD55" s="19"/>
      <c r="AE55" s="19"/>
      <c r="AF55" s="19"/>
      <c r="AG55" s="14"/>
      <c r="AH55" s="19"/>
      <c r="AI55" s="19"/>
      <c r="AJ55" s="22"/>
    </row>
    <row r="56" spans="1:42" ht="15.75" customHeight="1" x14ac:dyDescent="0.3">
      <c r="A56" s="19" t="s">
        <v>92</v>
      </c>
      <c r="B56" s="53" t="s">
        <v>93</v>
      </c>
      <c r="C56" s="14"/>
      <c r="D56" s="19"/>
      <c r="E56" s="19"/>
      <c r="F56" s="19"/>
      <c r="G56" s="14"/>
      <c r="H56" s="19"/>
      <c r="I56" s="19"/>
      <c r="J56" s="22"/>
      <c r="K56" s="19"/>
      <c r="L56" s="19"/>
      <c r="M56" s="19"/>
      <c r="N56" s="19"/>
      <c r="O56" s="19"/>
      <c r="P56" s="19"/>
      <c r="Q56" s="14"/>
      <c r="R56" s="19"/>
      <c r="S56" s="19"/>
      <c r="T56" s="19"/>
      <c r="U56" s="19"/>
      <c r="V56" s="19"/>
      <c r="W56" s="14"/>
      <c r="X56" s="19"/>
      <c r="Y56" s="19"/>
      <c r="Z56" s="19"/>
      <c r="AA56" s="19"/>
      <c r="AB56" s="22"/>
      <c r="AC56" s="19"/>
      <c r="AD56" s="19"/>
      <c r="AE56" s="19"/>
      <c r="AF56" s="19"/>
      <c r="AG56" s="14"/>
      <c r="AH56" s="19"/>
      <c r="AI56" s="19"/>
      <c r="AJ56" s="22"/>
    </row>
    <row r="57" spans="1:42" ht="15.75" customHeight="1" x14ac:dyDescent="0.3">
      <c r="A57" s="19" t="s">
        <v>94</v>
      </c>
      <c r="B57" s="53" t="s">
        <v>95</v>
      </c>
      <c r="C57" s="14"/>
      <c r="D57" s="19"/>
      <c r="E57" s="19"/>
      <c r="F57" s="19"/>
      <c r="G57" s="14"/>
      <c r="H57" s="19"/>
      <c r="I57" s="19"/>
      <c r="J57" s="22"/>
      <c r="K57" s="19"/>
      <c r="L57" s="19"/>
      <c r="M57" s="19"/>
      <c r="N57" s="19"/>
      <c r="O57" s="19"/>
      <c r="P57" s="19"/>
      <c r="Q57" s="14"/>
      <c r="R57" s="19"/>
      <c r="S57" s="19"/>
      <c r="T57" s="19"/>
      <c r="U57" s="19"/>
      <c r="V57" s="19"/>
      <c r="W57" s="14"/>
      <c r="X57" s="19"/>
      <c r="Y57" s="19"/>
      <c r="Z57" s="19"/>
      <c r="AA57" s="19"/>
      <c r="AB57" s="22"/>
      <c r="AC57" s="19"/>
      <c r="AD57" s="19"/>
      <c r="AE57" s="19"/>
      <c r="AF57" s="19"/>
      <c r="AG57" s="14"/>
      <c r="AH57" s="19"/>
      <c r="AI57" s="19"/>
      <c r="AJ57" s="22"/>
    </row>
    <row r="58" spans="1:42" ht="15.75" customHeight="1" x14ac:dyDescent="0.3">
      <c r="A58" s="26" t="s">
        <v>123</v>
      </c>
      <c r="B58" s="72" t="s">
        <v>124</v>
      </c>
      <c r="C58" s="14"/>
      <c r="D58" s="19"/>
      <c r="E58" s="26">
        <v>2.5</v>
      </c>
      <c r="F58" s="26">
        <v>2.5</v>
      </c>
      <c r="G58" s="14"/>
      <c r="H58" s="19"/>
      <c r="I58" s="19"/>
      <c r="J58" s="22"/>
      <c r="K58" s="19"/>
      <c r="L58" s="19"/>
      <c r="M58" s="19"/>
      <c r="N58" s="19"/>
      <c r="O58" s="19"/>
      <c r="P58" s="19"/>
      <c r="Q58" s="14"/>
      <c r="R58" s="19"/>
      <c r="S58" s="19"/>
      <c r="T58" s="19"/>
      <c r="U58" s="19"/>
      <c r="V58" s="19"/>
      <c r="W58" s="14"/>
      <c r="X58" s="19"/>
      <c r="Y58" s="19"/>
      <c r="Z58" s="19"/>
      <c r="AA58" s="19"/>
      <c r="AB58" s="22"/>
      <c r="AC58" s="19"/>
      <c r="AD58" s="19"/>
      <c r="AE58" s="19"/>
      <c r="AF58" s="19"/>
      <c r="AG58" s="14"/>
      <c r="AH58" s="19"/>
      <c r="AI58" s="19"/>
      <c r="AJ58" s="22"/>
    </row>
    <row r="59" spans="1:42" ht="15.75" customHeight="1" x14ac:dyDescent="0.3">
      <c r="A59" s="19"/>
      <c r="B59" s="53"/>
      <c r="C59" s="14"/>
      <c r="D59" s="19"/>
      <c r="E59" s="19"/>
      <c r="F59" s="19"/>
      <c r="G59" s="14"/>
      <c r="H59" s="19"/>
      <c r="I59" s="19"/>
      <c r="J59" s="22"/>
      <c r="K59" s="19"/>
      <c r="L59" s="19"/>
      <c r="M59" s="19"/>
      <c r="N59" s="19"/>
      <c r="O59" s="19"/>
      <c r="P59" s="19"/>
      <c r="Q59" s="14"/>
      <c r="R59" s="19"/>
      <c r="S59" s="19"/>
      <c r="T59" s="19"/>
      <c r="U59" s="19"/>
      <c r="V59" s="19"/>
      <c r="W59" s="14"/>
      <c r="X59" s="19"/>
      <c r="Y59" s="19"/>
      <c r="Z59" s="19"/>
      <c r="AA59" s="19"/>
      <c r="AB59" s="22"/>
      <c r="AC59" s="19"/>
      <c r="AD59" s="19"/>
      <c r="AE59" s="19"/>
      <c r="AF59" s="19"/>
      <c r="AG59" s="14"/>
      <c r="AH59" s="19"/>
      <c r="AI59" s="19"/>
      <c r="AJ59" s="22"/>
    </row>
    <row r="60" spans="1:42" ht="15.75" customHeight="1" x14ac:dyDescent="0.3">
      <c r="A60" s="67" t="s">
        <v>96</v>
      </c>
      <c r="B60" s="68"/>
      <c r="C60" s="39">
        <f t="shared" ref="C60:U60" si="17">SUM(C51:C59)</f>
        <v>37.5</v>
      </c>
      <c r="D60" s="39">
        <f t="shared" si="17"/>
        <v>0</v>
      </c>
      <c r="E60" s="39">
        <f t="shared" si="17"/>
        <v>3</v>
      </c>
      <c r="F60" s="73">
        <f t="shared" si="17"/>
        <v>2.5</v>
      </c>
      <c r="G60" s="35">
        <f t="shared" si="17"/>
        <v>0</v>
      </c>
      <c r="H60" s="36">
        <f t="shared" si="17"/>
        <v>2.5</v>
      </c>
      <c r="I60" s="36">
        <f t="shared" si="17"/>
        <v>15</v>
      </c>
      <c r="J60" s="37">
        <f t="shared" si="17"/>
        <v>2.5</v>
      </c>
      <c r="K60" s="38">
        <f t="shared" si="17"/>
        <v>0</v>
      </c>
      <c r="L60" s="39">
        <f t="shared" si="17"/>
        <v>0</v>
      </c>
      <c r="M60" s="39">
        <f t="shared" si="17"/>
        <v>0</v>
      </c>
      <c r="N60" s="39">
        <f t="shared" si="17"/>
        <v>0</v>
      </c>
      <c r="O60" s="39">
        <f t="shared" si="17"/>
        <v>0</v>
      </c>
      <c r="P60" s="39">
        <f t="shared" si="17"/>
        <v>0</v>
      </c>
      <c r="Q60" s="39">
        <f t="shared" si="17"/>
        <v>3</v>
      </c>
      <c r="R60" s="39">
        <f t="shared" si="17"/>
        <v>0</v>
      </c>
      <c r="S60" s="39">
        <f t="shared" si="17"/>
        <v>0</v>
      </c>
      <c r="T60" s="39">
        <f t="shared" si="17"/>
        <v>0</v>
      </c>
      <c r="U60" s="39">
        <f t="shared" si="17"/>
        <v>30</v>
      </c>
      <c r="V60" s="39"/>
      <c r="W60" s="40"/>
      <c r="X60" s="39">
        <f t="shared" ref="X60:AA60" si="18">SUM(X51:X59)</f>
        <v>17.5</v>
      </c>
      <c r="Y60" s="39">
        <f t="shared" si="18"/>
        <v>0</v>
      </c>
      <c r="Z60" s="39">
        <f t="shared" si="18"/>
        <v>0</v>
      </c>
      <c r="AA60" s="39">
        <f t="shared" si="18"/>
        <v>30</v>
      </c>
      <c r="AB60" s="41"/>
      <c r="AC60" s="39">
        <f t="shared" ref="AC60:AJ60" si="19">SUM(AC51:AC59)</f>
        <v>17.5</v>
      </c>
      <c r="AD60" s="39">
        <f t="shared" si="19"/>
        <v>0</v>
      </c>
      <c r="AE60" s="39">
        <f t="shared" si="19"/>
        <v>0</v>
      </c>
      <c r="AF60" s="39">
        <f t="shared" si="19"/>
        <v>30</v>
      </c>
      <c r="AG60" s="40">
        <f t="shared" si="19"/>
        <v>0</v>
      </c>
      <c r="AH60" s="39">
        <f t="shared" si="19"/>
        <v>0</v>
      </c>
      <c r="AI60" s="39">
        <f t="shared" si="19"/>
        <v>0</v>
      </c>
      <c r="AJ60" s="41">
        <f t="shared" si="19"/>
        <v>15</v>
      </c>
      <c r="AK60" s="39"/>
      <c r="AL60" s="39"/>
      <c r="AM60" s="39"/>
      <c r="AN60" s="39"/>
      <c r="AO60" s="39"/>
      <c r="AP60" s="39"/>
    </row>
    <row r="61" spans="1:42" ht="15.75" customHeight="1" x14ac:dyDescent="0.3">
      <c r="A61" s="19"/>
      <c r="B61" s="53"/>
      <c r="C61" s="14"/>
      <c r="D61" s="19"/>
      <c r="E61" s="19"/>
      <c r="F61" s="19"/>
      <c r="G61" s="16"/>
      <c r="H61" s="17"/>
      <c r="I61" s="17"/>
      <c r="J61" s="18"/>
      <c r="K61" s="19"/>
      <c r="L61" s="19"/>
      <c r="M61" s="19"/>
      <c r="N61" s="19"/>
      <c r="O61" s="19"/>
      <c r="P61" s="19"/>
      <c r="Q61" s="14"/>
      <c r="R61" s="19"/>
      <c r="S61" s="19"/>
      <c r="T61" s="19"/>
      <c r="U61" s="19"/>
      <c r="V61" s="19"/>
      <c r="W61" s="14"/>
      <c r="X61" s="19"/>
      <c r="Y61" s="19"/>
      <c r="Z61" s="19"/>
      <c r="AA61" s="19"/>
      <c r="AB61" s="22"/>
      <c r="AC61" s="19"/>
      <c r="AD61" s="19"/>
      <c r="AE61" s="19"/>
      <c r="AF61" s="19"/>
      <c r="AG61" s="14"/>
      <c r="AH61" s="19"/>
      <c r="AI61" s="19"/>
      <c r="AJ61" s="22"/>
    </row>
    <row r="62" spans="1:42" ht="15.75" customHeight="1" x14ac:dyDescent="0.3">
      <c r="A62" s="19"/>
      <c r="B62" s="53"/>
      <c r="C62" s="14"/>
      <c r="D62" s="19"/>
      <c r="E62" s="19"/>
      <c r="F62" s="19"/>
      <c r="G62" s="14"/>
      <c r="H62" s="19"/>
      <c r="I62" s="19"/>
      <c r="J62" s="22"/>
      <c r="K62" s="19"/>
      <c r="L62" s="19"/>
      <c r="M62" s="19"/>
      <c r="N62" s="19"/>
      <c r="O62" s="19"/>
      <c r="P62" s="19"/>
      <c r="Q62" s="14"/>
      <c r="R62" s="19"/>
      <c r="S62" s="19"/>
      <c r="T62" s="19"/>
      <c r="U62" s="19"/>
      <c r="V62" s="19"/>
      <c r="W62" s="14"/>
      <c r="X62" s="19"/>
      <c r="Y62" s="19"/>
      <c r="Z62" s="19"/>
      <c r="AA62" s="19"/>
      <c r="AB62" s="22"/>
      <c r="AC62" s="19"/>
      <c r="AD62" s="19"/>
      <c r="AE62" s="19"/>
      <c r="AF62" s="19"/>
      <c r="AG62" s="14"/>
      <c r="AH62" s="19"/>
      <c r="AI62" s="19"/>
      <c r="AJ62" s="22"/>
    </row>
    <row r="63" spans="1:42" ht="15.75" customHeight="1" x14ac:dyDescent="0.3">
      <c r="A63" s="13" t="s">
        <v>40</v>
      </c>
      <c r="B63" s="53"/>
      <c r="C63" s="14"/>
      <c r="D63" s="19"/>
      <c r="E63" s="19"/>
      <c r="F63" s="19"/>
      <c r="G63" s="14"/>
      <c r="H63" s="19"/>
      <c r="I63" s="19"/>
      <c r="J63" s="22"/>
      <c r="K63" s="19"/>
      <c r="L63" s="19"/>
      <c r="M63" s="19"/>
      <c r="N63" s="19"/>
      <c r="O63" s="19"/>
      <c r="P63" s="19"/>
      <c r="Q63" s="14"/>
      <c r="R63" s="19"/>
      <c r="S63" s="19"/>
      <c r="T63" s="19"/>
      <c r="U63" s="19"/>
      <c r="V63" s="19"/>
      <c r="W63" s="14"/>
      <c r="X63" s="19"/>
      <c r="Y63" s="19"/>
      <c r="Z63" s="19"/>
      <c r="AA63" s="19"/>
      <c r="AB63" s="22"/>
      <c r="AC63" s="19"/>
      <c r="AD63" s="19"/>
      <c r="AE63" s="19"/>
      <c r="AF63" s="19"/>
      <c r="AG63" s="14"/>
      <c r="AH63" s="19"/>
      <c r="AI63" s="19"/>
      <c r="AJ63" s="22"/>
    </row>
    <row r="64" spans="1:42" ht="15.75" customHeight="1" x14ac:dyDescent="0.3">
      <c r="A64" s="19" t="s">
        <v>97</v>
      </c>
      <c r="B64" s="53" t="s">
        <v>98</v>
      </c>
      <c r="C64" s="14"/>
      <c r="D64" s="19"/>
      <c r="E64" s="19"/>
      <c r="F64" s="19"/>
      <c r="G64" s="25"/>
      <c r="H64" s="26">
        <v>0.5</v>
      </c>
      <c r="I64" s="19"/>
      <c r="J64" s="27">
        <v>15</v>
      </c>
      <c r="K64" s="19"/>
      <c r="L64" s="19"/>
      <c r="M64" s="19"/>
      <c r="N64" s="19"/>
      <c r="O64" s="19"/>
      <c r="P64" s="19"/>
      <c r="Q64" s="14">
        <v>85</v>
      </c>
      <c r="R64" s="19"/>
      <c r="S64" s="19"/>
      <c r="T64" s="19"/>
      <c r="U64" s="19"/>
      <c r="V64" s="19"/>
      <c r="W64" s="14">
        <v>62.5</v>
      </c>
      <c r="X64" s="19">
        <v>15</v>
      </c>
      <c r="Y64" s="19"/>
      <c r="Z64" s="19"/>
      <c r="AA64" s="19"/>
      <c r="AB64" s="22"/>
      <c r="AC64" s="19"/>
      <c r="AD64" s="19"/>
      <c r="AE64" s="19"/>
      <c r="AF64" s="19"/>
      <c r="AG64" s="14">
        <v>2.5</v>
      </c>
      <c r="AH64" s="19">
        <v>0.5</v>
      </c>
      <c r="AI64" s="19"/>
      <c r="AJ64" s="22"/>
    </row>
    <row r="65" spans="1:42" ht="15.75" customHeight="1" x14ac:dyDescent="0.3">
      <c r="A65" s="19" t="s">
        <v>99</v>
      </c>
      <c r="B65" s="53" t="s">
        <v>100</v>
      </c>
      <c r="C65" s="14"/>
      <c r="D65" s="19"/>
      <c r="E65" s="19"/>
      <c r="F65" s="19"/>
      <c r="G65" s="14"/>
      <c r="H65" s="19"/>
      <c r="I65" s="19"/>
      <c r="J65" s="22"/>
      <c r="K65" s="19"/>
      <c r="L65" s="19"/>
      <c r="M65" s="19"/>
      <c r="N65" s="19"/>
      <c r="O65" s="19"/>
      <c r="P65" s="19"/>
      <c r="Q65" s="14"/>
      <c r="R65" s="19"/>
      <c r="S65" s="19"/>
      <c r="T65" s="19"/>
      <c r="U65" s="19"/>
      <c r="V65" s="19"/>
      <c r="W65" s="14"/>
      <c r="X65" s="19"/>
      <c r="Y65" s="19"/>
      <c r="Z65" s="19"/>
      <c r="AA65" s="19"/>
      <c r="AB65" s="22"/>
      <c r="AC65" s="19"/>
      <c r="AD65" s="19"/>
      <c r="AE65" s="19"/>
      <c r="AF65" s="19"/>
      <c r="AG65" s="14"/>
      <c r="AH65" s="19"/>
      <c r="AI65" s="19"/>
      <c r="AJ65" s="22"/>
    </row>
    <row r="66" spans="1:42" ht="15.75" customHeight="1" x14ac:dyDescent="0.3">
      <c r="A66" s="19"/>
      <c r="B66" s="53"/>
      <c r="C66" s="14"/>
      <c r="D66" s="19"/>
      <c r="E66" s="19"/>
      <c r="F66" s="19"/>
      <c r="G66" s="14"/>
      <c r="H66" s="19"/>
      <c r="I66" s="19"/>
      <c r="J66" s="22"/>
      <c r="K66" s="19"/>
      <c r="L66" s="19"/>
      <c r="M66" s="19"/>
      <c r="N66" s="19"/>
      <c r="O66" s="19"/>
      <c r="P66" s="19"/>
      <c r="Q66" s="14"/>
      <c r="R66" s="19"/>
      <c r="S66" s="19"/>
      <c r="T66" s="19"/>
      <c r="U66" s="19"/>
      <c r="V66" s="19"/>
      <c r="W66" s="14"/>
      <c r="X66" s="19"/>
      <c r="Y66" s="19"/>
      <c r="Z66" s="19"/>
      <c r="AA66" s="19"/>
      <c r="AB66" s="22"/>
      <c r="AC66" s="19"/>
      <c r="AD66" s="19"/>
      <c r="AE66" s="19"/>
      <c r="AF66" s="19"/>
      <c r="AG66" s="14"/>
      <c r="AH66" s="19"/>
      <c r="AI66" s="19"/>
      <c r="AJ66" s="22"/>
    </row>
    <row r="67" spans="1:42" ht="15.75" customHeight="1" x14ac:dyDescent="0.3">
      <c r="A67" s="67" t="s">
        <v>101</v>
      </c>
      <c r="B67" s="68"/>
      <c r="C67" s="39">
        <f t="shared" ref="C67:U67" si="20">SUM(C61:C66)</f>
        <v>0</v>
      </c>
      <c r="D67" s="39">
        <f t="shared" si="20"/>
        <v>0</v>
      </c>
      <c r="E67" s="39">
        <f t="shared" si="20"/>
        <v>0</v>
      </c>
      <c r="F67" s="73">
        <f t="shared" si="20"/>
        <v>0</v>
      </c>
      <c r="G67" s="50">
        <f t="shared" si="20"/>
        <v>0</v>
      </c>
      <c r="H67" s="51">
        <f t="shared" si="20"/>
        <v>0.5</v>
      </c>
      <c r="I67" s="51">
        <f t="shared" si="20"/>
        <v>0</v>
      </c>
      <c r="J67" s="52">
        <f t="shared" si="20"/>
        <v>15</v>
      </c>
      <c r="K67" s="38">
        <f t="shared" si="20"/>
        <v>0</v>
      </c>
      <c r="L67" s="39">
        <f t="shared" si="20"/>
        <v>0</v>
      </c>
      <c r="M67" s="39">
        <f t="shared" si="20"/>
        <v>0</v>
      </c>
      <c r="N67" s="39">
        <f t="shared" si="20"/>
        <v>0</v>
      </c>
      <c r="O67" s="39">
        <f t="shared" si="20"/>
        <v>0</v>
      </c>
      <c r="P67" s="39">
        <f t="shared" si="20"/>
        <v>0</v>
      </c>
      <c r="Q67" s="39">
        <f t="shared" si="20"/>
        <v>85</v>
      </c>
      <c r="R67" s="39">
        <f t="shared" si="20"/>
        <v>0</v>
      </c>
      <c r="S67" s="39">
        <f t="shared" si="20"/>
        <v>0</v>
      </c>
      <c r="T67" s="39">
        <f t="shared" si="20"/>
        <v>0</v>
      </c>
      <c r="U67" s="39">
        <f t="shared" si="20"/>
        <v>0</v>
      </c>
      <c r="V67" s="39"/>
      <c r="W67" s="40"/>
      <c r="X67" s="39">
        <f t="shared" ref="X67:AA67" si="21">SUM(X61:X66)</f>
        <v>15</v>
      </c>
      <c r="Y67" s="39">
        <f t="shared" si="21"/>
        <v>0</v>
      </c>
      <c r="Z67" s="39">
        <f t="shared" si="21"/>
        <v>0</v>
      </c>
      <c r="AA67" s="39">
        <f t="shared" si="21"/>
        <v>0</v>
      </c>
      <c r="AB67" s="41"/>
      <c r="AC67" s="39">
        <f t="shared" ref="AC67:AJ67" si="22">SUM(AC61:AC66)</f>
        <v>0</v>
      </c>
      <c r="AD67" s="39">
        <f t="shared" si="22"/>
        <v>0</v>
      </c>
      <c r="AE67" s="39">
        <f t="shared" si="22"/>
        <v>0</v>
      </c>
      <c r="AF67" s="39">
        <f t="shared" si="22"/>
        <v>0</v>
      </c>
      <c r="AG67" s="40">
        <f t="shared" si="22"/>
        <v>2.5</v>
      </c>
      <c r="AH67" s="39">
        <f t="shared" si="22"/>
        <v>0.5</v>
      </c>
      <c r="AI67" s="39">
        <f t="shared" si="22"/>
        <v>0</v>
      </c>
      <c r="AJ67" s="41">
        <f t="shared" si="22"/>
        <v>0</v>
      </c>
      <c r="AK67" s="39"/>
      <c r="AL67" s="39"/>
      <c r="AM67" s="39"/>
      <c r="AN67" s="39"/>
      <c r="AO67" s="39"/>
      <c r="AP67" s="39"/>
    </row>
    <row r="68" spans="1:42" ht="15.75" customHeight="1" x14ac:dyDescent="0.3">
      <c r="A68" s="19"/>
      <c r="B68" s="53"/>
      <c r="G68" s="14"/>
      <c r="H68" s="14"/>
      <c r="I68" s="14"/>
      <c r="J68" s="14"/>
      <c r="K68" s="14"/>
      <c r="L68" s="19"/>
      <c r="M68" s="19"/>
      <c r="N68" s="19"/>
      <c r="O68" s="19"/>
      <c r="P68" s="19"/>
      <c r="Q68" s="14"/>
      <c r="R68" s="19"/>
      <c r="S68" s="19"/>
      <c r="T68" s="19"/>
      <c r="U68" s="19"/>
      <c r="V68" s="19"/>
      <c r="W68" s="14"/>
      <c r="X68" s="19"/>
      <c r="Y68" s="19"/>
      <c r="Z68" s="19"/>
      <c r="AA68" s="19"/>
      <c r="AB68" s="22"/>
      <c r="AC68" s="19"/>
      <c r="AD68" s="19"/>
      <c r="AE68" s="19"/>
      <c r="AF68" s="19"/>
      <c r="AG68" s="14"/>
      <c r="AH68" s="19"/>
      <c r="AI68" s="19"/>
      <c r="AJ68" s="22"/>
    </row>
    <row r="69" spans="1:42" ht="15.75" customHeight="1" x14ac:dyDescent="0.3">
      <c r="A69" s="19"/>
      <c r="B69" s="53"/>
      <c r="G69" s="14"/>
      <c r="H69" s="14"/>
      <c r="I69" s="14"/>
      <c r="J69" s="14"/>
      <c r="K69" s="55"/>
      <c r="L69" s="54"/>
      <c r="M69" s="54"/>
      <c r="N69" s="54"/>
      <c r="O69" s="54"/>
      <c r="P69" s="54"/>
      <c r="Q69" s="55"/>
      <c r="R69" s="54"/>
      <c r="S69" s="54"/>
      <c r="T69" s="54"/>
      <c r="U69" s="54"/>
      <c r="V69" s="54"/>
      <c r="W69" s="55"/>
      <c r="X69" s="54"/>
      <c r="Y69" s="54"/>
      <c r="Z69" s="54"/>
      <c r="AA69" s="54"/>
      <c r="AB69" s="56"/>
      <c r="AC69" s="54"/>
      <c r="AD69" s="54"/>
      <c r="AE69" s="54"/>
      <c r="AF69" s="54"/>
      <c r="AG69" s="55"/>
      <c r="AH69" s="54"/>
      <c r="AI69" s="54"/>
      <c r="AJ69" s="56"/>
    </row>
    <row r="70" spans="1:42" ht="15.75" customHeight="1" x14ac:dyDescent="0.3">
      <c r="A70" s="57" t="s">
        <v>102</v>
      </c>
      <c r="B70" s="58"/>
      <c r="C70" s="59"/>
      <c r="D70" s="60"/>
      <c r="E70" s="60"/>
      <c r="F70" s="60"/>
      <c r="G70" s="16"/>
      <c r="H70" s="16"/>
      <c r="I70" s="16"/>
      <c r="J70" s="16"/>
      <c r="K70" s="59"/>
      <c r="L70" s="60"/>
      <c r="M70" s="60"/>
      <c r="N70" s="60"/>
      <c r="O70" s="60"/>
      <c r="P70" s="60"/>
      <c r="Q70" s="59"/>
      <c r="R70" s="60"/>
      <c r="S70" s="60"/>
      <c r="T70" s="60"/>
      <c r="U70" s="60"/>
      <c r="V70" s="60"/>
      <c r="W70" s="59"/>
      <c r="X70" s="60"/>
      <c r="Y70" s="60"/>
      <c r="Z70" s="60"/>
      <c r="AA70" s="60"/>
      <c r="AB70" s="63"/>
      <c r="AC70" s="60"/>
      <c r="AD70" s="60"/>
      <c r="AE70" s="60"/>
      <c r="AF70" s="60"/>
      <c r="AG70" s="59"/>
      <c r="AH70" s="60"/>
      <c r="AI70" s="60"/>
      <c r="AJ70" s="63"/>
    </row>
    <row r="71" spans="1:42" ht="15.75" customHeight="1" x14ac:dyDescent="0.3">
      <c r="A71" t="s">
        <v>46</v>
      </c>
      <c r="B71" s="64" t="s">
        <v>103</v>
      </c>
      <c r="C71" s="25">
        <v>2.5</v>
      </c>
      <c r="D71" s="26">
        <v>2.5</v>
      </c>
      <c r="E71" s="26">
        <v>0.5</v>
      </c>
      <c r="F71" s="26">
        <v>15</v>
      </c>
      <c r="G71" s="74">
        <v>2.5</v>
      </c>
      <c r="H71" s="75">
        <v>2.5</v>
      </c>
      <c r="I71" s="75">
        <v>2.5</v>
      </c>
      <c r="J71" s="76">
        <v>2.5</v>
      </c>
      <c r="K71" s="19"/>
      <c r="L71" s="19"/>
      <c r="M71" s="19"/>
      <c r="N71" s="19"/>
      <c r="O71" s="19"/>
      <c r="P71" s="19"/>
      <c r="Q71" s="16">
        <v>2.5</v>
      </c>
      <c r="R71" s="17">
        <v>15</v>
      </c>
      <c r="S71" s="17">
        <v>2.5</v>
      </c>
      <c r="T71" s="17">
        <v>2.5</v>
      </c>
      <c r="U71" s="17">
        <v>15</v>
      </c>
      <c r="V71" s="17">
        <v>0.5</v>
      </c>
      <c r="W71" s="16">
        <v>2.5</v>
      </c>
      <c r="X71" s="17">
        <v>15</v>
      </c>
      <c r="Y71" s="17">
        <v>15</v>
      </c>
      <c r="Z71" s="17">
        <v>15</v>
      </c>
      <c r="AA71" s="17">
        <v>15</v>
      </c>
      <c r="AB71" s="18">
        <v>2.5</v>
      </c>
      <c r="AC71" s="17">
        <v>2.5</v>
      </c>
      <c r="AD71" s="17">
        <v>15</v>
      </c>
      <c r="AE71" s="17">
        <v>2.5</v>
      </c>
      <c r="AF71" s="17">
        <v>15</v>
      </c>
      <c r="AG71" s="16">
        <v>15</v>
      </c>
      <c r="AH71" s="17">
        <v>0.5</v>
      </c>
      <c r="AI71" s="17">
        <v>15</v>
      </c>
      <c r="AJ71" s="18">
        <v>2.5</v>
      </c>
    </row>
    <row r="72" spans="1:42" ht="15.75" customHeight="1" x14ac:dyDescent="0.3">
      <c r="A72" t="s">
        <v>49</v>
      </c>
      <c r="B72" s="64" t="s">
        <v>104</v>
      </c>
      <c r="C72" s="25">
        <v>2.5</v>
      </c>
      <c r="D72" s="26">
        <v>15</v>
      </c>
      <c r="E72" s="26">
        <v>15</v>
      </c>
      <c r="F72" s="26">
        <v>0.5</v>
      </c>
      <c r="G72" s="25">
        <v>0.5</v>
      </c>
      <c r="H72" s="26">
        <v>2.5</v>
      </c>
      <c r="I72" s="26">
        <v>15</v>
      </c>
      <c r="J72" s="27">
        <v>2.5</v>
      </c>
      <c r="K72" s="19"/>
      <c r="L72" s="19"/>
      <c r="M72" s="19"/>
      <c r="N72" s="19"/>
      <c r="O72" s="19"/>
      <c r="P72" s="19"/>
      <c r="Q72" s="14">
        <v>15</v>
      </c>
      <c r="R72" s="19">
        <v>2.5</v>
      </c>
      <c r="S72" s="19">
        <v>2.5</v>
      </c>
      <c r="T72" s="19">
        <v>15</v>
      </c>
      <c r="U72" s="19">
        <v>2.5</v>
      </c>
      <c r="V72" s="19">
        <v>15</v>
      </c>
      <c r="W72" s="14">
        <v>15</v>
      </c>
      <c r="X72" s="19">
        <v>2.5</v>
      </c>
      <c r="Y72" s="19">
        <v>15</v>
      </c>
      <c r="Z72" s="19">
        <v>15</v>
      </c>
      <c r="AA72" s="19">
        <v>15</v>
      </c>
      <c r="AB72" s="22">
        <v>37.5</v>
      </c>
      <c r="AC72" s="19">
        <v>2.5</v>
      </c>
      <c r="AD72" s="19">
        <v>2.5</v>
      </c>
      <c r="AE72" s="19">
        <v>2.5</v>
      </c>
      <c r="AF72" s="19">
        <v>15</v>
      </c>
      <c r="AG72" s="14">
        <v>0.5</v>
      </c>
      <c r="AH72" s="19">
        <v>0.5</v>
      </c>
      <c r="AI72" s="19">
        <v>15</v>
      </c>
      <c r="AJ72" s="22">
        <v>2.5</v>
      </c>
    </row>
    <row r="73" spans="1:42" ht="15.75" customHeight="1" x14ac:dyDescent="0.3">
      <c r="A73" t="s">
        <v>105</v>
      </c>
      <c r="B73" s="64" t="s">
        <v>106</v>
      </c>
      <c r="C73" s="25">
        <v>15</v>
      </c>
      <c r="D73" s="26">
        <v>62.5</v>
      </c>
      <c r="E73" s="26">
        <v>62.5</v>
      </c>
      <c r="F73" s="26">
        <v>15</v>
      </c>
      <c r="G73" s="25">
        <v>15</v>
      </c>
      <c r="H73" s="26">
        <v>62.5</v>
      </c>
      <c r="I73" s="26">
        <v>37.5</v>
      </c>
      <c r="J73" s="27">
        <v>2.5</v>
      </c>
      <c r="K73" s="19"/>
      <c r="L73" s="19"/>
      <c r="M73" s="19"/>
      <c r="N73" s="19"/>
      <c r="O73" s="19"/>
      <c r="P73" s="19"/>
      <c r="Q73" s="14">
        <v>15</v>
      </c>
      <c r="R73" s="19">
        <v>85</v>
      </c>
      <c r="S73" s="19">
        <v>62.5</v>
      </c>
      <c r="T73" s="19">
        <v>37.5</v>
      </c>
      <c r="U73" s="19">
        <v>15</v>
      </c>
      <c r="V73" s="19">
        <v>37.5</v>
      </c>
      <c r="W73" s="14">
        <v>15</v>
      </c>
      <c r="X73" s="19">
        <v>37.5</v>
      </c>
      <c r="Y73" s="19">
        <v>85</v>
      </c>
      <c r="Z73" s="19">
        <v>85</v>
      </c>
      <c r="AA73" s="19">
        <v>15</v>
      </c>
      <c r="AB73" s="22">
        <v>15</v>
      </c>
      <c r="AC73" s="19">
        <v>37.5</v>
      </c>
      <c r="AD73" s="19">
        <v>62.5</v>
      </c>
      <c r="AE73" s="19">
        <v>62.5</v>
      </c>
      <c r="AF73" s="19">
        <v>37.5</v>
      </c>
      <c r="AG73" s="14">
        <v>85</v>
      </c>
      <c r="AH73" s="19">
        <v>97.5</v>
      </c>
      <c r="AI73" s="19">
        <v>62.5</v>
      </c>
      <c r="AJ73" s="22">
        <v>37.5</v>
      </c>
    </row>
    <row r="74" spans="1:42" ht="15.75" customHeight="1" x14ac:dyDescent="0.3">
      <c r="A74" t="s">
        <v>107</v>
      </c>
      <c r="B74" s="64"/>
      <c r="C74" s="25"/>
      <c r="D74" s="26"/>
      <c r="E74" s="26"/>
      <c r="F74" s="26"/>
      <c r="G74" s="25">
        <v>0.5</v>
      </c>
      <c r="H74" s="26">
        <v>0.5</v>
      </c>
      <c r="I74" s="26">
        <v>0.5</v>
      </c>
      <c r="J74" s="27">
        <v>15</v>
      </c>
      <c r="K74" s="19"/>
      <c r="L74" s="19"/>
      <c r="M74" s="19"/>
      <c r="N74" s="19"/>
      <c r="O74" s="19"/>
      <c r="P74" s="19"/>
      <c r="Q74" s="14"/>
      <c r="R74" s="19"/>
      <c r="S74" s="19"/>
      <c r="T74" s="19"/>
      <c r="U74" s="19"/>
      <c r="V74" s="19"/>
      <c r="W74" s="14"/>
      <c r="X74" s="19"/>
      <c r="Y74" s="19"/>
      <c r="Z74" s="19"/>
      <c r="AA74" s="19"/>
      <c r="AB74" s="22"/>
      <c r="AC74" s="19">
        <v>15</v>
      </c>
      <c r="AD74" s="19">
        <v>0.5</v>
      </c>
      <c r="AE74" s="19">
        <v>2.5</v>
      </c>
      <c r="AF74" s="19">
        <v>2.5</v>
      </c>
      <c r="AG74" s="14"/>
      <c r="AH74" s="19"/>
      <c r="AI74" s="19"/>
      <c r="AJ74" s="22"/>
    </row>
    <row r="75" spans="1:42" ht="15.75" customHeight="1" x14ac:dyDescent="0.3">
      <c r="A75" s="56" t="s">
        <v>108</v>
      </c>
      <c r="B75" s="65"/>
      <c r="C75" s="55"/>
      <c r="D75" s="54"/>
      <c r="E75" s="54"/>
      <c r="F75" s="54"/>
      <c r="G75" s="55"/>
      <c r="H75" s="54"/>
      <c r="I75" s="54"/>
      <c r="J75" s="56"/>
      <c r="K75" s="54"/>
      <c r="L75" s="54"/>
      <c r="M75" s="54"/>
      <c r="N75" s="54"/>
      <c r="O75" s="54"/>
      <c r="P75" s="54"/>
      <c r="Q75" s="55"/>
      <c r="R75" s="54"/>
      <c r="S75" s="54"/>
      <c r="T75" s="54"/>
      <c r="U75" s="54"/>
      <c r="V75" s="54"/>
      <c r="W75" s="55"/>
      <c r="X75" s="54"/>
      <c r="Y75" s="54"/>
      <c r="Z75" s="54"/>
      <c r="AA75" s="54"/>
      <c r="AB75" s="56"/>
      <c r="AC75" s="54"/>
      <c r="AD75" s="54"/>
      <c r="AE75" s="54"/>
      <c r="AF75" s="54"/>
      <c r="AG75" s="55"/>
      <c r="AH75" s="54"/>
      <c r="AI75" s="54"/>
      <c r="AJ75" s="56"/>
    </row>
    <row r="76" spans="1:42" ht="15.75" customHeight="1" x14ac:dyDescent="0.3">
      <c r="Q76" s="19"/>
      <c r="R76" s="19"/>
      <c r="S76" s="19"/>
      <c r="T76" s="19"/>
      <c r="U76" s="19"/>
      <c r="V76" s="19"/>
      <c r="W76" s="19"/>
      <c r="X76" s="19"/>
      <c r="Y76" s="19"/>
      <c r="Z76" s="19"/>
      <c r="AA76" s="19"/>
      <c r="AB76" s="19"/>
      <c r="AC76" s="19"/>
      <c r="AD76" s="19"/>
      <c r="AE76" s="19"/>
      <c r="AF76" s="19"/>
      <c r="AG76" s="19"/>
      <c r="AH76" s="19"/>
      <c r="AI76" s="19"/>
      <c r="AJ76" s="19"/>
    </row>
    <row r="77" spans="1:42" ht="15.75" customHeight="1" x14ac:dyDescent="0.3">
      <c r="Q77" s="19"/>
      <c r="R77" s="19"/>
      <c r="S77" s="19"/>
      <c r="T77" s="19"/>
      <c r="U77" s="19"/>
      <c r="V77" s="19"/>
      <c r="W77" s="19"/>
      <c r="X77" s="19"/>
      <c r="Y77" s="19"/>
      <c r="Z77" s="19"/>
      <c r="AA77" s="19"/>
      <c r="AB77" s="19"/>
      <c r="AC77" s="19"/>
      <c r="AD77" s="19"/>
      <c r="AE77" s="19"/>
      <c r="AF77" s="19"/>
      <c r="AG77" s="19"/>
      <c r="AH77" s="19"/>
      <c r="AI77" s="19"/>
      <c r="AJ77" s="19"/>
    </row>
    <row r="78" spans="1:42" ht="15.75" customHeight="1" x14ac:dyDescent="0.3"/>
    <row r="79" spans="1:42" ht="15.75" customHeight="1" x14ac:dyDescent="0.3"/>
    <row r="80" spans="1:42"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sheetData>
  <mergeCells count="7">
    <mergeCell ref="AM6:AP6"/>
    <mergeCell ref="A7:B7"/>
    <mergeCell ref="K6:P6"/>
    <mergeCell ref="Q6:V6"/>
    <mergeCell ref="W6:AB6"/>
    <mergeCell ref="AC6:AF6"/>
    <mergeCell ref="AG6:AJ6"/>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P998"/>
  <sheetViews>
    <sheetView zoomScale="70" zoomScaleNormal="70" workbookViewId="0">
      <pane xSplit="2" ySplit="7" topLeftCell="U17" activePane="bottomRight" state="frozen"/>
      <selection pane="topRight" activeCell="C1" sqref="C1"/>
      <selection pane="bottomLeft" activeCell="A8" sqref="A8"/>
      <selection pane="bottomRight" activeCell="J22" sqref="J22"/>
    </sheetView>
  </sheetViews>
  <sheetFormatPr defaultColWidth="14.44140625" defaultRowHeight="15" customHeight="1" x14ac:dyDescent="0.3"/>
  <cols>
    <col min="1" max="1" width="18.5546875" customWidth="1"/>
    <col min="2" max="2" width="35.5546875" customWidth="1"/>
    <col min="3" max="11" width="9.44140625" customWidth="1"/>
    <col min="12" max="12" width="9.6640625" customWidth="1"/>
    <col min="13" max="13" width="10.109375" customWidth="1"/>
    <col min="14" max="33" width="9.109375" customWidth="1"/>
    <col min="34" max="37" width="8.6640625" customWidth="1"/>
    <col min="38" max="38" width="18.44140625" customWidth="1"/>
    <col min="39" max="42" width="8.6640625" customWidth="1"/>
  </cols>
  <sheetData>
    <row r="1" spans="1:42" ht="18" x14ac:dyDescent="0.35">
      <c r="A1" s="2" t="s">
        <v>0</v>
      </c>
      <c r="K1" t="s">
        <v>1</v>
      </c>
    </row>
    <row r="2" spans="1:42" ht="18" x14ac:dyDescent="0.35">
      <c r="A2" s="2" t="s">
        <v>2</v>
      </c>
      <c r="C2" s="4"/>
      <c r="D2" s="4"/>
      <c r="E2" s="4"/>
      <c r="F2" s="4"/>
      <c r="G2" s="4"/>
      <c r="H2" s="4"/>
      <c r="I2" s="4"/>
      <c r="J2" s="4"/>
      <c r="K2" s="3" t="s">
        <v>3</v>
      </c>
      <c r="L2" s="3" t="s">
        <v>4</v>
      </c>
      <c r="M2" s="3" t="s">
        <v>5</v>
      </c>
      <c r="N2" s="3" t="s">
        <v>6</v>
      </c>
      <c r="O2" s="3" t="s">
        <v>7</v>
      </c>
      <c r="P2" s="3" t="s">
        <v>8</v>
      </c>
      <c r="Q2" s="3" t="s">
        <v>9</v>
      </c>
    </row>
    <row r="3" spans="1:42" ht="18" x14ac:dyDescent="0.35">
      <c r="A3" s="2" t="s">
        <v>10</v>
      </c>
      <c r="C3" s="4"/>
      <c r="D3" s="4"/>
      <c r="E3" s="4"/>
      <c r="F3" s="4"/>
      <c r="G3" s="4"/>
      <c r="H3" s="4"/>
      <c r="I3" s="4"/>
      <c r="J3" s="4"/>
      <c r="K3" s="3">
        <v>0.5</v>
      </c>
      <c r="L3" s="3">
        <v>2.5</v>
      </c>
      <c r="M3" s="3">
        <v>15</v>
      </c>
      <c r="N3" s="3">
        <v>37.5</v>
      </c>
      <c r="O3" s="3">
        <v>62.5</v>
      </c>
      <c r="P3" s="3">
        <v>85</v>
      </c>
      <c r="Q3" s="3">
        <v>97.5</v>
      </c>
    </row>
    <row r="4" spans="1:42" ht="18" x14ac:dyDescent="0.35">
      <c r="A4" s="2" t="s">
        <v>125</v>
      </c>
    </row>
    <row r="5" spans="1:42" ht="14.4" x14ac:dyDescent="0.3">
      <c r="K5" t="s">
        <v>110</v>
      </c>
    </row>
    <row r="6" spans="1:42" ht="14.4" x14ac:dyDescent="0.3">
      <c r="C6" s="5" t="s">
        <v>13</v>
      </c>
      <c r="D6" s="5"/>
      <c r="E6" s="5"/>
      <c r="F6" s="5"/>
      <c r="G6" s="5" t="s">
        <v>14</v>
      </c>
      <c r="H6" s="6"/>
      <c r="I6" s="6"/>
      <c r="J6" s="6"/>
      <c r="K6" s="136" t="s">
        <v>15</v>
      </c>
      <c r="L6" s="137"/>
      <c r="M6" s="137"/>
      <c r="N6" s="137"/>
      <c r="O6" s="137"/>
      <c r="P6" s="138"/>
      <c r="Q6" s="136" t="s">
        <v>16</v>
      </c>
      <c r="R6" s="137"/>
      <c r="S6" s="137"/>
      <c r="T6" s="137"/>
      <c r="U6" s="137"/>
      <c r="V6" s="138"/>
      <c r="W6" s="139" t="s">
        <v>17</v>
      </c>
      <c r="X6" s="137"/>
      <c r="Y6" s="137"/>
      <c r="Z6" s="137"/>
      <c r="AA6" s="137"/>
      <c r="AB6" s="138"/>
      <c r="AC6" s="136" t="s">
        <v>18</v>
      </c>
      <c r="AD6" s="137"/>
      <c r="AE6" s="137"/>
      <c r="AF6" s="138"/>
      <c r="AG6" s="136" t="s">
        <v>19</v>
      </c>
      <c r="AH6" s="137"/>
      <c r="AI6" s="137"/>
      <c r="AJ6" s="138"/>
      <c r="AM6" s="134" t="s">
        <v>12</v>
      </c>
      <c r="AN6" s="135"/>
      <c r="AO6" s="135"/>
      <c r="AP6" s="135"/>
    </row>
    <row r="7" spans="1:42" ht="14.4" x14ac:dyDescent="0.3">
      <c r="A7" s="132" t="s">
        <v>20</v>
      </c>
      <c r="B7" s="133"/>
      <c r="C7" s="10" t="s">
        <v>21</v>
      </c>
      <c r="D7" s="10" t="s">
        <v>22</v>
      </c>
      <c r="E7" s="10" t="s">
        <v>23</v>
      </c>
      <c r="F7" s="10" t="s">
        <v>24</v>
      </c>
      <c r="G7" s="8" t="s">
        <v>21</v>
      </c>
      <c r="H7" s="8" t="s">
        <v>22</v>
      </c>
      <c r="I7" s="8" t="s">
        <v>23</v>
      </c>
      <c r="J7" s="8" t="s">
        <v>24</v>
      </c>
      <c r="K7" s="10" t="s">
        <v>111</v>
      </c>
      <c r="L7" s="10" t="s">
        <v>21</v>
      </c>
      <c r="M7" s="10" t="s">
        <v>22</v>
      </c>
      <c r="N7" s="10" t="s">
        <v>23</v>
      </c>
      <c r="O7" s="10" t="s">
        <v>24</v>
      </c>
      <c r="P7" s="11" t="s">
        <v>27</v>
      </c>
      <c r="Q7" s="10" t="s">
        <v>111</v>
      </c>
      <c r="R7" s="10" t="s">
        <v>21</v>
      </c>
      <c r="S7" s="10" t="s">
        <v>22</v>
      </c>
      <c r="T7" s="10" t="s">
        <v>23</v>
      </c>
      <c r="U7" s="10" t="s">
        <v>24</v>
      </c>
      <c r="V7" s="10" t="s">
        <v>27</v>
      </c>
      <c r="W7" s="9" t="s">
        <v>111</v>
      </c>
      <c r="X7" s="10" t="s">
        <v>21</v>
      </c>
      <c r="Y7" s="10" t="s">
        <v>22</v>
      </c>
      <c r="Z7" s="10" t="s">
        <v>23</v>
      </c>
      <c r="AA7" s="10" t="s">
        <v>24</v>
      </c>
      <c r="AB7" s="11" t="s">
        <v>27</v>
      </c>
      <c r="AC7" s="10" t="s">
        <v>21</v>
      </c>
      <c r="AD7" s="10" t="s">
        <v>22</v>
      </c>
      <c r="AE7" s="10" t="s">
        <v>23</v>
      </c>
      <c r="AF7" s="10" t="s">
        <v>24</v>
      </c>
      <c r="AG7" s="10" t="s">
        <v>21</v>
      </c>
      <c r="AH7" s="10" t="s">
        <v>22</v>
      </c>
      <c r="AI7" s="10" t="s">
        <v>23</v>
      </c>
      <c r="AJ7" s="10" t="s">
        <v>24</v>
      </c>
      <c r="AM7" s="7" t="s">
        <v>16</v>
      </c>
      <c r="AN7" s="7" t="s">
        <v>17</v>
      </c>
      <c r="AO7" s="7" t="s">
        <v>18</v>
      </c>
      <c r="AP7" s="7" t="s">
        <v>19</v>
      </c>
    </row>
    <row r="8" spans="1:42" ht="14.4" x14ac:dyDescent="0.3">
      <c r="B8" s="15"/>
      <c r="C8" s="16"/>
      <c r="D8" s="17"/>
      <c r="E8" s="17"/>
      <c r="F8" s="17"/>
      <c r="G8" s="16"/>
      <c r="H8" s="17"/>
      <c r="I8" s="17"/>
      <c r="J8" s="18"/>
      <c r="K8" s="19" t="s">
        <v>112</v>
      </c>
      <c r="L8" s="19"/>
      <c r="M8" s="19"/>
      <c r="N8" s="19"/>
      <c r="O8" s="19"/>
      <c r="P8" s="19"/>
      <c r="Q8" s="14"/>
      <c r="R8" s="19"/>
      <c r="S8" s="19"/>
      <c r="T8" s="19"/>
      <c r="U8" s="19"/>
      <c r="V8" s="22"/>
      <c r="W8" s="19"/>
      <c r="X8" s="19"/>
      <c r="Y8" s="19"/>
      <c r="Z8" s="19"/>
      <c r="AA8" s="19"/>
      <c r="AB8" s="19"/>
      <c r="AC8" s="14"/>
      <c r="AD8" s="19"/>
      <c r="AE8" s="19"/>
      <c r="AF8" s="22"/>
      <c r="AG8" s="14"/>
      <c r="AH8" s="19"/>
      <c r="AI8" s="19"/>
      <c r="AJ8" s="22"/>
      <c r="AL8" s="13" t="s">
        <v>28</v>
      </c>
      <c r="AM8">
        <f>AVERAGE(R22:U22)</f>
        <v>9.5</v>
      </c>
      <c r="AN8">
        <f>AVERAGE(X22:AA22)</f>
        <v>18.25</v>
      </c>
      <c r="AO8">
        <f>AVERAGE(AC22:AF22)</f>
        <v>12.75</v>
      </c>
      <c r="AP8">
        <f>AVERAGE(AG22:AJ22)</f>
        <v>23.875</v>
      </c>
    </row>
    <row r="9" spans="1:42" ht="14.4" x14ac:dyDescent="0.3">
      <c r="A9" s="13" t="s">
        <v>28</v>
      </c>
      <c r="B9" s="24"/>
      <c r="C9" s="14"/>
      <c r="D9" s="19"/>
      <c r="E9" s="19"/>
      <c r="F9" s="19"/>
      <c r="G9" s="14"/>
      <c r="H9" s="19"/>
      <c r="I9" s="19"/>
      <c r="J9" s="22"/>
      <c r="K9" s="19"/>
      <c r="L9" s="19"/>
      <c r="M9" s="19"/>
      <c r="N9" s="19"/>
      <c r="O9" s="19"/>
      <c r="P9" s="19"/>
      <c r="Q9" s="14"/>
      <c r="R9" s="19"/>
      <c r="S9" s="19"/>
      <c r="T9" s="19"/>
      <c r="U9" s="19"/>
      <c r="V9" s="22"/>
      <c r="W9" s="19"/>
      <c r="X9" s="19"/>
      <c r="Y9" s="19"/>
      <c r="Z9" s="19"/>
      <c r="AA9" s="19"/>
      <c r="AB9" s="19"/>
      <c r="AC9" s="14"/>
      <c r="AD9" s="19"/>
      <c r="AE9" s="19"/>
      <c r="AF9" s="22"/>
      <c r="AG9" s="14"/>
      <c r="AH9" s="19"/>
      <c r="AI9" s="19"/>
      <c r="AJ9" s="22"/>
      <c r="AL9" s="13" t="s">
        <v>30</v>
      </c>
      <c r="AM9">
        <f>AVERAGE(R32:U32)</f>
        <v>0.125</v>
      </c>
      <c r="AN9">
        <f>AVERAGE(X32:AA32)</f>
        <v>0.625</v>
      </c>
      <c r="AO9">
        <f>AVERAGE(AC32:AF32)</f>
        <v>1.25</v>
      </c>
      <c r="AP9">
        <f>AVERAGE(AG32:AJ32)</f>
        <v>0</v>
      </c>
    </row>
    <row r="10" spans="1:42" ht="14.4" x14ac:dyDescent="0.3">
      <c r="A10" t="s">
        <v>32</v>
      </c>
      <c r="B10" s="15" t="s">
        <v>33</v>
      </c>
      <c r="C10" s="25">
        <v>2.5</v>
      </c>
      <c r="D10" s="26">
        <v>0.5</v>
      </c>
      <c r="E10" s="26"/>
      <c r="F10" s="26"/>
      <c r="G10" s="25">
        <v>0.5</v>
      </c>
      <c r="H10" s="19"/>
      <c r="I10" s="19"/>
      <c r="J10" s="22"/>
      <c r="K10" s="19"/>
      <c r="L10" s="19"/>
      <c r="M10" s="19"/>
      <c r="N10" s="19"/>
      <c r="O10" s="19"/>
      <c r="P10" s="19"/>
      <c r="Q10" s="14"/>
      <c r="R10" s="19"/>
      <c r="S10" s="19"/>
      <c r="T10" s="19"/>
      <c r="U10" s="19"/>
      <c r="V10" s="22"/>
      <c r="W10" s="19"/>
      <c r="X10" s="19">
        <v>2.5</v>
      </c>
      <c r="Y10" s="19"/>
      <c r="Z10" s="19"/>
      <c r="AA10" s="19"/>
      <c r="AB10" s="19"/>
      <c r="AC10" s="14"/>
      <c r="AD10" s="19"/>
      <c r="AE10" s="19"/>
      <c r="AF10" s="22"/>
      <c r="AG10" s="14"/>
      <c r="AH10" s="19"/>
      <c r="AI10" s="19"/>
      <c r="AJ10" s="22">
        <v>15</v>
      </c>
      <c r="AL10" s="13" t="s">
        <v>31</v>
      </c>
      <c r="AM10">
        <f>AVERAGE(R42:U42)</f>
        <v>4.5</v>
      </c>
      <c r="AN10">
        <f>AVERAGE(X42:AA42)</f>
        <v>4.5</v>
      </c>
      <c r="AO10">
        <f>AVERAGE(AC42:AF42)</f>
        <v>3.875</v>
      </c>
      <c r="AP10">
        <f>AVERAGE(AG42:AJ42)</f>
        <v>0</v>
      </c>
    </row>
    <row r="11" spans="1:42" ht="14.4" x14ac:dyDescent="0.3">
      <c r="A11" t="s">
        <v>35</v>
      </c>
      <c r="B11" s="15" t="s">
        <v>36</v>
      </c>
      <c r="C11" s="14"/>
      <c r="D11" s="19"/>
      <c r="E11" s="26">
        <v>2.5</v>
      </c>
      <c r="F11" s="26">
        <v>2.5</v>
      </c>
      <c r="G11" s="14"/>
      <c r="H11" s="26">
        <v>0.5</v>
      </c>
      <c r="I11" s="19"/>
      <c r="J11" s="27">
        <v>0.5</v>
      </c>
      <c r="K11" s="19"/>
      <c r="L11" s="19"/>
      <c r="M11" s="19"/>
      <c r="N11" s="19"/>
      <c r="O11" s="19"/>
      <c r="P11" s="19"/>
      <c r="Q11" s="14"/>
      <c r="R11" s="19"/>
      <c r="S11" s="19"/>
      <c r="T11" s="19"/>
      <c r="U11" s="19"/>
      <c r="V11" s="22"/>
      <c r="W11" s="19"/>
      <c r="X11" s="19"/>
      <c r="Y11" s="19"/>
      <c r="Z11" s="19"/>
      <c r="AA11" s="19"/>
      <c r="AB11" s="19"/>
      <c r="AC11" s="14"/>
      <c r="AD11" s="19"/>
      <c r="AE11" s="19">
        <v>0.5</v>
      </c>
      <c r="AF11" s="22"/>
      <c r="AG11" s="14"/>
      <c r="AH11" s="19"/>
      <c r="AI11" s="19"/>
      <c r="AJ11" s="22">
        <v>2.5</v>
      </c>
      <c r="AL11" s="13" t="s">
        <v>34</v>
      </c>
      <c r="AM11">
        <f>AVERAGE(R48:U48)</f>
        <v>0</v>
      </c>
      <c r="AN11">
        <f>AVERAGE(X48:AA48)</f>
        <v>0</v>
      </c>
      <c r="AO11">
        <f>AVERAGE(AC48:AF48)</f>
        <v>0</v>
      </c>
      <c r="AP11">
        <f>AVERAGE(AG48:AJ48)</f>
        <v>0</v>
      </c>
    </row>
    <row r="12" spans="1:42" ht="14.4" x14ac:dyDescent="0.3">
      <c r="A12" t="s">
        <v>38</v>
      </c>
      <c r="B12" s="15" t="s">
        <v>39</v>
      </c>
      <c r="C12" s="14"/>
      <c r="D12" s="19"/>
      <c r="E12" s="19"/>
      <c r="F12" s="19"/>
      <c r="G12" s="14"/>
      <c r="H12" s="19"/>
      <c r="I12" s="19"/>
      <c r="J12" s="22"/>
      <c r="K12" s="19"/>
      <c r="L12" s="19"/>
      <c r="M12" s="19"/>
      <c r="N12" s="19"/>
      <c r="O12" s="19"/>
      <c r="P12" s="19"/>
      <c r="Q12" s="14"/>
      <c r="R12" s="19"/>
      <c r="S12" s="19"/>
      <c r="T12" s="19"/>
      <c r="U12" s="19"/>
      <c r="V12" s="22"/>
      <c r="W12" s="19"/>
      <c r="X12" s="19">
        <v>2.5</v>
      </c>
      <c r="Y12" s="19"/>
      <c r="Z12" s="19"/>
      <c r="AA12" s="19">
        <v>0.5</v>
      </c>
      <c r="AB12" s="19"/>
      <c r="AC12" s="14">
        <v>0.5</v>
      </c>
      <c r="AD12" s="19"/>
      <c r="AE12" s="19"/>
      <c r="AF12" s="22"/>
      <c r="AG12" s="14">
        <v>2.5</v>
      </c>
      <c r="AH12" s="19"/>
      <c r="AI12" s="19">
        <v>0.5</v>
      </c>
      <c r="AJ12" s="22"/>
      <c r="AL12" s="13" t="s">
        <v>37</v>
      </c>
      <c r="AM12">
        <f>AVERAGE(R59:U59)</f>
        <v>0.625</v>
      </c>
      <c r="AN12">
        <f>AVERAGE(X59:AA59)</f>
        <v>4.5</v>
      </c>
      <c r="AO12">
        <f>AVERAGE(AC59:AF59)</f>
        <v>4.5</v>
      </c>
      <c r="AP12">
        <f>AVERAGE(AG59:AJ59)</f>
        <v>1.875</v>
      </c>
    </row>
    <row r="13" spans="1:42" ht="14.4" x14ac:dyDescent="0.3">
      <c r="A13" t="s">
        <v>41</v>
      </c>
      <c r="B13" s="15" t="s">
        <v>42</v>
      </c>
      <c r="C13" s="14"/>
      <c r="D13" s="19"/>
      <c r="E13" s="26">
        <v>2.5</v>
      </c>
      <c r="F13" s="19"/>
      <c r="G13" s="14"/>
      <c r="H13" s="19"/>
      <c r="I13" s="19"/>
      <c r="J13" s="22"/>
      <c r="K13" s="19"/>
      <c r="L13" s="19"/>
      <c r="M13" s="19"/>
      <c r="N13" s="19"/>
      <c r="O13" s="19"/>
      <c r="P13" s="19"/>
      <c r="Q13" s="14"/>
      <c r="R13" s="19"/>
      <c r="S13" s="19"/>
      <c r="T13" s="19"/>
      <c r="U13" s="19"/>
      <c r="V13" s="22"/>
      <c r="W13" s="19"/>
      <c r="X13" s="19"/>
      <c r="Y13" s="19"/>
      <c r="Z13" s="19"/>
      <c r="AA13" s="19"/>
      <c r="AB13" s="19"/>
      <c r="AC13" s="14"/>
      <c r="AD13" s="19"/>
      <c r="AE13" s="19"/>
      <c r="AF13" s="22"/>
      <c r="AG13" s="14"/>
      <c r="AH13" s="19"/>
      <c r="AI13" s="19"/>
      <c r="AJ13" s="22"/>
      <c r="AL13" s="13" t="s">
        <v>40</v>
      </c>
      <c r="AM13">
        <f>AVERAGE(R67:U67)</f>
        <v>44.375</v>
      </c>
      <c r="AN13">
        <f>AVERAGE(X67:AA67)</f>
        <v>80</v>
      </c>
      <c r="AO13">
        <f>AVERAGE(AC67:AF67)</f>
        <v>31.875</v>
      </c>
      <c r="AP13">
        <f>AVERAGE(AG67:AJ67)</f>
        <v>50</v>
      </c>
    </row>
    <row r="14" spans="1:42" ht="14.4" x14ac:dyDescent="0.3">
      <c r="A14" t="s">
        <v>44</v>
      </c>
      <c r="B14" s="15" t="s">
        <v>45</v>
      </c>
      <c r="C14" s="14"/>
      <c r="D14" s="19"/>
      <c r="E14" s="26">
        <v>0.5</v>
      </c>
      <c r="F14" s="26">
        <v>2.5</v>
      </c>
      <c r="G14" s="14"/>
      <c r="H14" s="26">
        <v>0.5</v>
      </c>
      <c r="I14" s="26">
        <v>0.5</v>
      </c>
      <c r="J14" s="27">
        <v>2.5</v>
      </c>
      <c r="K14" s="19"/>
      <c r="L14" s="19"/>
      <c r="M14" s="19"/>
      <c r="N14" s="19"/>
      <c r="O14" s="19"/>
      <c r="P14" s="19"/>
      <c r="Q14" s="14"/>
      <c r="R14" s="19"/>
      <c r="S14" s="19"/>
      <c r="T14" s="19"/>
      <c r="U14" s="19"/>
      <c r="V14" s="22"/>
      <c r="W14" s="19"/>
      <c r="X14" s="19"/>
      <c r="Y14" s="19"/>
      <c r="Z14" s="19">
        <v>2.5</v>
      </c>
      <c r="AA14" s="19"/>
      <c r="AB14" s="19"/>
      <c r="AC14" s="14"/>
      <c r="AD14" s="19"/>
      <c r="AE14" s="19">
        <v>0.5</v>
      </c>
      <c r="AF14" s="22"/>
      <c r="AG14" s="14"/>
      <c r="AH14" s="19"/>
      <c r="AI14" s="19"/>
      <c r="AJ14" s="22">
        <v>2.5</v>
      </c>
      <c r="AL14" s="28" t="s">
        <v>113</v>
      </c>
      <c r="AM14" s="29">
        <f t="shared" ref="AM14:AP14" si="0">SUM(AM8:AM13)</f>
        <v>59.125</v>
      </c>
      <c r="AN14" s="29">
        <f t="shared" si="0"/>
        <v>107.875</v>
      </c>
      <c r="AO14" s="29">
        <f t="shared" si="0"/>
        <v>54.25</v>
      </c>
      <c r="AP14" s="29">
        <f t="shared" si="0"/>
        <v>75.75</v>
      </c>
    </row>
    <row r="15" spans="1:42" ht="14.4" x14ac:dyDescent="0.3">
      <c r="A15" t="s">
        <v>47</v>
      </c>
      <c r="B15" s="15" t="s">
        <v>48</v>
      </c>
      <c r="C15" s="30"/>
      <c r="D15" s="31"/>
      <c r="E15" s="31"/>
      <c r="F15" s="31"/>
      <c r="G15" s="30">
        <v>37.5</v>
      </c>
      <c r="H15" s="31">
        <v>15</v>
      </c>
      <c r="I15" s="31">
        <v>15</v>
      </c>
      <c r="J15" s="49"/>
      <c r="K15" s="19"/>
      <c r="L15" s="19"/>
      <c r="M15" s="19"/>
      <c r="N15" s="19"/>
      <c r="O15" s="19"/>
      <c r="P15" s="19"/>
      <c r="Q15" s="14"/>
      <c r="R15" s="19"/>
      <c r="S15" s="19">
        <v>2.5</v>
      </c>
      <c r="T15" s="19"/>
      <c r="U15" s="19"/>
      <c r="V15" s="22"/>
      <c r="W15" s="19">
        <v>2.5</v>
      </c>
      <c r="X15" s="19">
        <v>2.5</v>
      </c>
      <c r="Y15" s="19"/>
      <c r="Z15" s="19"/>
      <c r="AA15" s="19"/>
      <c r="AB15" s="19"/>
      <c r="AC15" s="14">
        <v>2.5</v>
      </c>
      <c r="AD15" s="19">
        <v>0.5</v>
      </c>
      <c r="AE15" s="19"/>
      <c r="AF15" s="22"/>
      <c r="AG15" s="14">
        <v>37.5</v>
      </c>
      <c r="AH15" s="19"/>
      <c r="AI15" s="19"/>
      <c r="AJ15" s="22"/>
      <c r="AL15" s="13" t="s">
        <v>46</v>
      </c>
      <c r="AM15">
        <f t="shared" ref="AM15:AM17" si="1">AVERAGE(R69:U69)</f>
        <v>20.625</v>
      </c>
      <c r="AN15">
        <f t="shared" ref="AN15:AN17" si="2">AVERAGE(X69:AA69)</f>
        <v>26.875</v>
      </c>
      <c r="AO15">
        <f t="shared" ref="AO15:AO17" si="3">AVERAGE(AC69:AF69)</f>
        <v>17.5</v>
      </c>
      <c r="AP15">
        <f t="shared" ref="AP15:AP17" si="4">AVERAGE(AG69:AJ69)</f>
        <v>17.5</v>
      </c>
    </row>
    <row r="16" spans="1:42" ht="14.4" x14ac:dyDescent="0.3">
      <c r="A16" t="s">
        <v>50</v>
      </c>
      <c r="B16" s="15" t="s">
        <v>51</v>
      </c>
      <c r="C16" s="25">
        <v>2.5</v>
      </c>
      <c r="D16" s="26">
        <v>2.5</v>
      </c>
      <c r="E16" s="26">
        <v>15</v>
      </c>
      <c r="F16" s="26">
        <v>2.5</v>
      </c>
      <c r="G16" s="25">
        <v>2.5</v>
      </c>
      <c r="H16" s="26">
        <v>2.5</v>
      </c>
      <c r="I16" s="26">
        <v>15</v>
      </c>
      <c r="J16" s="27">
        <v>15</v>
      </c>
      <c r="K16" s="19"/>
      <c r="L16" s="19"/>
      <c r="M16" s="19"/>
      <c r="N16" s="19"/>
      <c r="O16" s="19"/>
      <c r="P16" s="19"/>
      <c r="Q16" s="14"/>
      <c r="R16" s="19">
        <v>0.5</v>
      </c>
      <c r="S16" s="19">
        <v>15</v>
      </c>
      <c r="T16" s="19">
        <v>2.5</v>
      </c>
      <c r="U16" s="19">
        <v>15</v>
      </c>
      <c r="V16" s="22">
        <v>2.5</v>
      </c>
      <c r="W16" s="19"/>
      <c r="X16" s="19"/>
      <c r="Y16" s="19">
        <v>15</v>
      </c>
      <c r="Z16" s="19">
        <v>15</v>
      </c>
      <c r="AA16" s="19">
        <v>15</v>
      </c>
      <c r="AB16" s="19"/>
      <c r="AC16" s="14">
        <v>0.5</v>
      </c>
      <c r="AD16" s="19">
        <v>15</v>
      </c>
      <c r="AE16" s="19">
        <v>15</v>
      </c>
      <c r="AF16" s="22">
        <v>15</v>
      </c>
      <c r="AG16" s="14"/>
      <c r="AH16" s="19">
        <v>2.5</v>
      </c>
      <c r="AI16" s="19">
        <v>15</v>
      </c>
      <c r="AJ16" s="22">
        <v>15</v>
      </c>
      <c r="AL16" s="13" t="s">
        <v>49</v>
      </c>
      <c r="AM16">
        <f t="shared" si="1"/>
        <v>11.875</v>
      </c>
      <c r="AN16">
        <f t="shared" si="2"/>
        <v>20.625</v>
      </c>
      <c r="AO16">
        <f t="shared" si="3"/>
        <v>15</v>
      </c>
      <c r="AP16">
        <f t="shared" si="4"/>
        <v>5.625</v>
      </c>
    </row>
    <row r="17" spans="1:42" ht="14.4" x14ac:dyDescent="0.3">
      <c r="A17" t="s">
        <v>53</v>
      </c>
      <c r="B17" s="15" t="s">
        <v>54</v>
      </c>
      <c r="C17" s="14"/>
      <c r="D17" s="19"/>
      <c r="E17" s="19"/>
      <c r="F17" s="19"/>
      <c r="G17" s="14"/>
      <c r="H17" s="19"/>
      <c r="I17" s="19"/>
      <c r="J17" s="22"/>
      <c r="K17" s="19"/>
      <c r="L17" s="19"/>
      <c r="M17" s="19"/>
      <c r="N17" s="19"/>
      <c r="O17" s="19"/>
      <c r="P17" s="19"/>
      <c r="Q17" s="14"/>
      <c r="R17" s="19"/>
      <c r="S17" s="19"/>
      <c r="T17" s="19">
        <v>2.5</v>
      </c>
      <c r="U17" s="19"/>
      <c r="V17" s="22"/>
      <c r="W17" s="19"/>
      <c r="X17" s="19"/>
      <c r="Y17" s="19"/>
      <c r="Z17" s="19"/>
      <c r="AA17" s="19"/>
      <c r="AB17" s="19"/>
      <c r="AC17" s="14"/>
      <c r="AD17" s="19"/>
      <c r="AE17" s="19"/>
      <c r="AF17" s="22"/>
      <c r="AG17" s="14"/>
      <c r="AH17" s="19"/>
      <c r="AI17" s="19"/>
      <c r="AJ17" s="22"/>
      <c r="AL17" s="13" t="s">
        <v>52</v>
      </c>
      <c r="AM17">
        <f t="shared" si="1"/>
        <v>28.75</v>
      </c>
      <c r="AN17">
        <f t="shared" si="2"/>
        <v>50.625</v>
      </c>
      <c r="AO17">
        <f t="shared" si="3"/>
        <v>20.625</v>
      </c>
      <c r="AP17">
        <f t="shared" si="4"/>
        <v>61.875</v>
      </c>
    </row>
    <row r="18" spans="1:42" ht="14.4" x14ac:dyDescent="0.3">
      <c r="A18" t="s">
        <v>55</v>
      </c>
      <c r="B18" s="15" t="s">
        <v>56</v>
      </c>
      <c r="C18" s="14"/>
      <c r="D18" s="19"/>
      <c r="E18" s="19"/>
      <c r="F18" s="19"/>
      <c r="G18" s="14"/>
      <c r="H18" s="19"/>
      <c r="I18" s="26">
        <v>2.5</v>
      </c>
      <c r="J18" s="22"/>
      <c r="K18" s="19"/>
      <c r="L18" s="19"/>
      <c r="M18" s="19"/>
      <c r="N18" s="19"/>
      <c r="O18" s="19"/>
      <c r="P18" s="19"/>
      <c r="Q18" s="14"/>
      <c r="R18" s="19"/>
      <c r="S18" s="19"/>
      <c r="T18" s="19"/>
      <c r="U18" s="19"/>
      <c r="V18" s="22"/>
      <c r="W18" s="19"/>
      <c r="X18" s="19">
        <v>15</v>
      </c>
      <c r="Y18" s="19"/>
      <c r="Z18" s="19">
        <v>2.5</v>
      </c>
      <c r="AA18" s="19"/>
      <c r="AB18" s="19"/>
      <c r="AC18" s="14"/>
      <c r="AD18" s="19">
        <v>0.5</v>
      </c>
      <c r="AE18" s="19">
        <v>0.5</v>
      </c>
      <c r="AF18" s="22"/>
      <c r="AG18" s="14"/>
      <c r="AH18" s="19"/>
      <c r="AI18" s="19"/>
      <c r="AJ18" s="22">
        <v>2.5</v>
      </c>
      <c r="AL18" s="13"/>
      <c r="AM18" s="19"/>
      <c r="AN18" s="19"/>
      <c r="AO18" s="19"/>
      <c r="AP18" s="19"/>
    </row>
    <row r="19" spans="1:42" ht="14.4" x14ac:dyDescent="0.3">
      <c r="A19" t="s">
        <v>57</v>
      </c>
      <c r="B19" s="15" t="s">
        <v>58</v>
      </c>
      <c r="C19" s="14"/>
      <c r="D19" s="19"/>
      <c r="E19" s="19"/>
      <c r="F19" s="19"/>
      <c r="G19" s="14"/>
      <c r="H19" s="19"/>
      <c r="I19" s="19"/>
      <c r="J19" s="22"/>
      <c r="K19" s="19"/>
      <c r="L19" s="19"/>
      <c r="M19" s="19"/>
      <c r="N19" s="19"/>
      <c r="O19" s="19"/>
      <c r="P19" s="19"/>
      <c r="Q19" s="14"/>
      <c r="R19" s="19"/>
      <c r="S19" s="19"/>
      <c r="T19" s="19"/>
      <c r="U19" s="19"/>
      <c r="V19" s="22"/>
      <c r="W19" s="19"/>
      <c r="X19" s="19"/>
      <c r="Y19" s="19"/>
      <c r="Z19" s="19"/>
      <c r="AA19" s="19"/>
      <c r="AB19" s="19"/>
      <c r="AC19" s="14"/>
      <c r="AD19" s="19"/>
      <c r="AE19" s="19"/>
      <c r="AF19" s="22"/>
      <c r="AG19" s="14"/>
      <c r="AH19" s="19"/>
      <c r="AI19" s="19"/>
      <c r="AJ19" s="22"/>
    </row>
    <row r="20" spans="1:42" ht="14.4" x14ac:dyDescent="0.3">
      <c r="B20" s="15"/>
      <c r="C20" s="14"/>
      <c r="D20" s="19"/>
      <c r="E20" s="19"/>
      <c r="F20" s="19"/>
      <c r="G20" s="14"/>
      <c r="H20" s="19"/>
      <c r="I20" s="19"/>
      <c r="J20" s="22"/>
      <c r="K20" s="19"/>
      <c r="L20" s="19"/>
      <c r="M20" s="19"/>
      <c r="N20" s="19"/>
      <c r="O20" s="19"/>
      <c r="P20" s="19"/>
      <c r="Q20" s="14"/>
      <c r="R20" s="19"/>
      <c r="S20" s="19"/>
      <c r="T20" s="19"/>
      <c r="U20" s="19"/>
      <c r="V20" s="22"/>
      <c r="W20" s="19"/>
      <c r="X20" s="19"/>
      <c r="Y20" s="19"/>
      <c r="Z20" s="19"/>
      <c r="AA20" s="19"/>
      <c r="AB20" s="19"/>
      <c r="AC20" s="14"/>
      <c r="AD20" s="19"/>
      <c r="AE20" s="19"/>
      <c r="AF20" s="22"/>
      <c r="AG20" s="14"/>
      <c r="AH20" s="19"/>
      <c r="AI20" s="19"/>
      <c r="AJ20" s="22"/>
    </row>
    <row r="21" spans="1:42" ht="15.75" customHeight="1" x14ac:dyDescent="0.3">
      <c r="B21" s="15"/>
      <c r="C21" s="14"/>
      <c r="D21" s="19"/>
      <c r="E21" s="19"/>
      <c r="F21" s="19"/>
      <c r="G21" s="14"/>
      <c r="H21" s="19"/>
      <c r="I21" s="19"/>
      <c r="J21" s="22"/>
      <c r="K21" s="19"/>
      <c r="L21" s="19"/>
      <c r="M21" s="19"/>
      <c r="N21" s="19"/>
      <c r="O21" s="19"/>
      <c r="P21" s="19"/>
      <c r="Q21" s="14"/>
      <c r="R21" s="19"/>
      <c r="S21" s="19"/>
      <c r="T21" s="19"/>
      <c r="U21" s="19"/>
      <c r="V21" s="22"/>
      <c r="W21" s="19"/>
      <c r="X21" s="19"/>
      <c r="Y21" s="19"/>
      <c r="Z21" s="19"/>
      <c r="AA21" s="19"/>
      <c r="AB21" s="19"/>
      <c r="AC21" s="14"/>
      <c r="AD21" s="19"/>
      <c r="AE21" s="19"/>
      <c r="AF21" s="22"/>
      <c r="AG21" s="14"/>
      <c r="AH21" s="19"/>
      <c r="AI21" s="19"/>
      <c r="AJ21" s="22"/>
    </row>
    <row r="22" spans="1:42" ht="15.75" customHeight="1" x14ac:dyDescent="0.3">
      <c r="A22" s="67" t="s">
        <v>59</v>
      </c>
      <c r="B22" s="34"/>
      <c r="C22" s="39">
        <f t="shared" ref="C22:U22" si="5">SUM(C8:C21)</f>
        <v>5</v>
      </c>
      <c r="D22" s="39">
        <f t="shared" si="5"/>
        <v>3</v>
      </c>
      <c r="E22" s="39">
        <f t="shared" si="5"/>
        <v>20.5</v>
      </c>
      <c r="F22" s="39">
        <f t="shared" si="5"/>
        <v>7.5</v>
      </c>
      <c r="G22" s="39">
        <f t="shared" si="5"/>
        <v>40.5</v>
      </c>
      <c r="H22" s="39">
        <f t="shared" si="5"/>
        <v>18.5</v>
      </c>
      <c r="I22" s="39">
        <f t="shared" si="5"/>
        <v>33</v>
      </c>
      <c r="J22" s="39">
        <f t="shared" si="5"/>
        <v>18</v>
      </c>
      <c r="K22" s="39">
        <f t="shared" si="5"/>
        <v>0</v>
      </c>
      <c r="L22" s="39">
        <f t="shared" si="5"/>
        <v>0</v>
      </c>
      <c r="M22" s="39">
        <f t="shared" si="5"/>
        <v>0</v>
      </c>
      <c r="N22" s="39">
        <f t="shared" si="5"/>
        <v>0</v>
      </c>
      <c r="O22" s="39">
        <f t="shared" si="5"/>
        <v>0</v>
      </c>
      <c r="P22" s="39">
        <f t="shared" si="5"/>
        <v>0</v>
      </c>
      <c r="Q22" s="39">
        <f t="shared" si="5"/>
        <v>0</v>
      </c>
      <c r="R22" s="39">
        <f t="shared" si="5"/>
        <v>0.5</v>
      </c>
      <c r="S22" s="39">
        <f t="shared" si="5"/>
        <v>17.5</v>
      </c>
      <c r="T22" s="39">
        <f t="shared" si="5"/>
        <v>5</v>
      </c>
      <c r="U22" s="39">
        <f t="shared" si="5"/>
        <v>15</v>
      </c>
      <c r="V22" s="41"/>
      <c r="W22" s="39"/>
      <c r="X22" s="39">
        <f t="shared" ref="X22:AA22" si="6">SUM(X8:X21)</f>
        <v>22.5</v>
      </c>
      <c r="Y22" s="39">
        <f t="shared" si="6"/>
        <v>15</v>
      </c>
      <c r="Z22" s="39">
        <f t="shared" si="6"/>
        <v>20</v>
      </c>
      <c r="AA22" s="39">
        <f t="shared" si="6"/>
        <v>15.5</v>
      </c>
      <c r="AB22" s="39"/>
      <c r="AC22" s="40">
        <f t="shared" ref="AC22:AJ22" si="7">SUM(AC8:AC21)</f>
        <v>3.5</v>
      </c>
      <c r="AD22" s="39">
        <f t="shared" si="7"/>
        <v>16</v>
      </c>
      <c r="AE22" s="39">
        <f t="shared" si="7"/>
        <v>16.5</v>
      </c>
      <c r="AF22" s="41">
        <f t="shared" si="7"/>
        <v>15</v>
      </c>
      <c r="AG22" s="40">
        <f t="shared" si="7"/>
        <v>40</v>
      </c>
      <c r="AH22" s="39">
        <f t="shared" si="7"/>
        <v>2.5</v>
      </c>
      <c r="AI22" s="39">
        <f t="shared" si="7"/>
        <v>15.5</v>
      </c>
      <c r="AJ22" s="41">
        <f t="shared" si="7"/>
        <v>37.5</v>
      </c>
      <c r="AK22" s="39"/>
      <c r="AL22" s="39"/>
      <c r="AM22" s="39"/>
      <c r="AN22" s="39"/>
      <c r="AO22" s="39"/>
      <c r="AP22" s="39"/>
    </row>
    <row r="23" spans="1:42" ht="15.75" customHeight="1" x14ac:dyDescent="0.3">
      <c r="B23" s="15"/>
      <c r="C23" s="16"/>
      <c r="D23" s="17"/>
      <c r="E23" s="17"/>
      <c r="F23" s="17"/>
      <c r="G23" s="14"/>
      <c r="H23" s="19"/>
      <c r="I23" s="19"/>
      <c r="J23" s="22"/>
      <c r="K23" s="19"/>
      <c r="L23" s="19"/>
      <c r="M23" s="19"/>
      <c r="N23" s="19"/>
      <c r="O23" s="19"/>
      <c r="P23" s="19"/>
      <c r="Q23" s="14"/>
      <c r="R23" s="19"/>
      <c r="S23" s="19"/>
      <c r="T23" s="19"/>
      <c r="U23" s="19"/>
      <c r="V23" s="22"/>
      <c r="W23" s="19"/>
      <c r="X23" s="19"/>
      <c r="Y23" s="19"/>
      <c r="Z23" s="19"/>
      <c r="AA23" s="19"/>
      <c r="AB23" s="19"/>
      <c r="AC23" s="14"/>
      <c r="AD23" s="19"/>
      <c r="AE23" s="19"/>
      <c r="AF23" s="22"/>
      <c r="AG23" s="14"/>
      <c r="AH23" s="19"/>
      <c r="AI23" s="19"/>
      <c r="AJ23" s="22"/>
    </row>
    <row r="24" spans="1:42" ht="15.75" customHeight="1" x14ac:dyDescent="0.3">
      <c r="A24" s="106" t="s">
        <v>30</v>
      </c>
      <c r="B24" s="24"/>
      <c r="C24" s="14"/>
      <c r="D24" s="19"/>
      <c r="E24" s="19"/>
      <c r="F24" s="19"/>
      <c r="G24" s="14"/>
      <c r="H24" s="19"/>
      <c r="I24" s="19"/>
      <c r="J24" s="22"/>
      <c r="K24" s="19"/>
      <c r="L24" s="19"/>
      <c r="M24" s="19"/>
      <c r="N24" s="19"/>
      <c r="O24" s="19"/>
      <c r="P24" s="19"/>
      <c r="Q24" s="14"/>
      <c r="R24" s="19"/>
      <c r="S24" s="19"/>
      <c r="T24" s="19"/>
      <c r="U24" s="19"/>
      <c r="V24" s="22"/>
      <c r="W24" s="19">
        <v>15</v>
      </c>
      <c r="X24" s="19">
        <v>2.5</v>
      </c>
      <c r="Y24" s="19"/>
      <c r="Z24" s="19"/>
      <c r="AA24" s="19"/>
      <c r="AB24" s="19"/>
      <c r="AC24" s="14">
        <v>2.5</v>
      </c>
      <c r="AD24" s="19"/>
      <c r="AE24" s="19"/>
      <c r="AF24" s="22">
        <v>2.5</v>
      </c>
      <c r="AG24" s="14"/>
      <c r="AH24" s="19"/>
      <c r="AI24" s="19"/>
      <c r="AJ24" s="22"/>
    </row>
    <row r="25" spans="1:42" ht="15.75" customHeight="1" x14ac:dyDescent="0.3">
      <c r="A25" t="s">
        <v>60</v>
      </c>
      <c r="B25" s="15" t="s">
        <v>61</v>
      </c>
      <c r="C25" s="14"/>
      <c r="D25" s="19"/>
      <c r="E25" s="19"/>
      <c r="F25" s="19"/>
      <c r="G25" s="14"/>
      <c r="H25" s="19"/>
      <c r="I25" s="19"/>
      <c r="J25" s="22"/>
      <c r="K25" s="19"/>
      <c r="L25" s="19"/>
      <c r="M25" s="19"/>
      <c r="N25" s="19"/>
      <c r="O25" s="19"/>
      <c r="P25" s="19"/>
      <c r="Q25" s="14"/>
      <c r="R25" s="19"/>
      <c r="S25" s="19"/>
      <c r="T25" s="19"/>
      <c r="U25" s="19"/>
      <c r="V25" s="22"/>
      <c r="W25" s="109" t="s">
        <v>193</v>
      </c>
      <c r="X25" s="19"/>
      <c r="Y25" s="19"/>
      <c r="Z25" s="19"/>
      <c r="AA25" s="19"/>
      <c r="AB25" s="19"/>
      <c r="AC25" s="14"/>
      <c r="AD25" s="19"/>
      <c r="AE25" s="19"/>
      <c r="AF25" s="22"/>
      <c r="AG25" s="14"/>
      <c r="AH25" s="19"/>
      <c r="AI25" s="19"/>
      <c r="AJ25" s="22"/>
    </row>
    <row r="26" spans="1:42" ht="15.75" customHeight="1" x14ac:dyDescent="0.3">
      <c r="A26" t="s">
        <v>62</v>
      </c>
      <c r="B26" s="15" t="s">
        <v>63</v>
      </c>
      <c r="C26" s="14"/>
      <c r="D26" s="19"/>
      <c r="E26" s="19"/>
      <c r="F26" s="19"/>
      <c r="G26" s="14"/>
      <c r="H26" s="19"/>
      <c r="I26" s="19"/>
      <c r="J26" s="22"/>
      <c r="K26" s="19"/>
      <c r="L26" s="19"/>
      <c r="M26" s="19"/>
      <c r="N26" s="19"/>
      <c r="O26" s="19"/>
      <c r="P26" s="19"/>
      <c r="Q26" s="14"/>
      <c r="R26" s="19"/>
      <c r="S26" s="19"/>
      <c r="T26" s="19"/>
      <c r="U26" s="19"/>
      <c r="V26" s="22"/>
      <c r="W26" s="19"/>
      <c r="X26" s="19"/>
      <c r="Y26" s="19"/>
      <c r="Z26" s="19"/>
      <c r="AA26" s="19"/>
      <c r="AB26" s="19"/>
      <c r="AC26" s="14"/>
      <c r="AD26" s="19"/>
      <c r="AE26" s="19"/>
      <c r="AF26" s="22"/>
      <c r="AG26" s="14"/>
      <c r="AH26" s="19"/>
      <c r="AI26" s="19"/>
      <c r="AJ26" s="22"/>
    </row>
    <row r="27" spans="1:42" ht="15.75" customHeight="1" x14ac:dyDescent="0.3">
      <c r="A27" t="s">
        <v>126</v>
      </c>
      <c r="B27" s="15" t="s">
        <v>116</v>
      </c>
      <c r="C27" s="14"/>
      <c r="D27" s="19"/>
      <c r="E27" s="19"/>
      <c r="F27" s="19"/>
      <c r="G27" s="14"/>
      <c r="H27" s="19"/>
      <c r="I27" s="19"/>
      <c r="J27" s="22"/>
      <c r="K27" s="19"/>
      <c r="L27" s="19"/>
      <c r="M27" s="19"/>
      <c r="N27" s="19"/>
      <c r="O27" s="19"/>
      <c r="P27" s="19"/>
      <c r="Q27" s="14"/>
      <c r="R27" s="19">
        <v>0.5</v>
      </c>
      <c r="S27" s="19"/>
      <c r="T27" s="19"/>
      <c r="U27" s="19"/>
      <c r="V27" s="22"/>
      <c r="W27" s="19"/>
      <c r="X27" s="19"/>
      <c r="Y27" s="19"/>
      <c r="Z27" s="19"/>
      <c r="AA27" s="19"/>
      <c r="AB27" s="19"/>
      <c r="AC27" s="14"/>
      <c r="AD27" s="19"/>
      <c r="AE27" s="19"/>
      <c r="AF27" s="22"/>
      <c r="AG27" s="14"/>
      <c r="AH27" s="19"/>
      <c r="AI27" s="19"/>
      <c r="AJ27" s="22"/>
    </row>
    <row r="28" spans="1:42" ht="15.75" customHeight="1" x14ac:dyDescent="0.3">
      <c r="A28" t="s">
        <v>127</v>
      </c>
      <c r="B28" s="15" t="s">
        <v>116</v>
      </c>
      <c r="C28" s="14"/>
      <c r="D28" s="19"/>
      <c r="E28" s="19"/>
      <c r="F28" s="19"/>
      <c r="G28" s="14"/>
      <c r="H28" s="19"/>
      <c r="I28" s="19"/>
      <c r="J28" s="22"/>
      <c r="K28" s="19"/>
      <c r="L28" s="19"/>
      <c r="M28" s="19"/>
      <c r="N28" s="19"/>
      <c r="O28" s="19"/>
      <c r="P28" s="19"/>
      <c r="Q28" s="14">
        <v>2.5</v>
      </c>
      <c r="R28" s="19"/>
      <c r="S28" s="19"/>
      <c r="T28" s="19"/>
      <c r="U28" s="19"/>
      <c r="V28" s="22"/>
      <c r="W28" s="19"/>
      <c r="X28" s="19"/>
      <c r="Y28" s="19"/>
      <c r="Z28" s="19"/>
      <c r="AA28" s="19"/>
      <c r="AB28" s="19"/>
      <c r="AC28" s="14"/>
      <c r="AD28" s="19"/>
      <c r="AE28" s="19"/>
      <c r="AF28" s="22"/>
      <c r="AG28" s="14"/>
      <c r="AH28" s="19"/>
      <c r="AI28" s="19"/>
      <c r="AJ28" s="22"/>
    </row>
    <row r="29" spans="1:42" ht="15.75" customHeight="1" x14ac:dyDescent="0.3">
      <c r="A29" t="s">
        <v>64</v>
      </c>
      <c r="B29" s="15" t="s">
        <v>65</v>
      </c>
      <c r="C29" s="14"/>
      <c r="D29" s="19"/>
      <c r="E29" s="19"/>
      <c r="F29" s="19"/>
      <c r="G29" s="14"/>
      <c r="H29" s="19"/>
      <c r="I29" s="19"/>
      <c r="J29" s="22"/>
      <c r="K29" s="19"/>
      <c r="L29" s="19"/>
      <c r="M29" s="19"/>
      <c r="N29" s="19"/>
      <c r="O29" s="19"/>
      <c r="P29" s="19"/>
      <c r="Q29" s="14"/>
      <c r="R29" s="19"/>
      <c r="S29" s="19"/>
      <c r="T29" s="19"/>
      <c r="U29" s="19"/>
      <c r="V29" s="22"/>
      <c r="W29" s="109" t="s">
        <v>193</v>
      </c>
      <c r="X29" s="109" t="s">
        <v>193</v>
      </c>
      <c r="Y29" s="19"/>
      <c r="Z29" s="19"/>
      <c r="AA29" s="19"/>
      <c r="AB29" s="19"/>
      <c r="AC29" s="14"/>
      <c r="AD29" s="19"/>
      <c r="AE29" s="19"/>
      <c r="AF29" s="22"/>
      <c r="AG29" s="14"/>
      <c r="AH29" s="19"/>
      <c r="AI29" s="19"/>
      <c r="AJ29" s="22"/>
    </row>
    <row r="30" spans="1:42" ht="15.75" customHeight="1" x14ac:dyDescent="0.3">
      <c r="B30" s="15"/>
      <c r="C30" s="14"/>
      <c r="D30" s="19"/>
      <c r="E30" s="19"/>
      <c r="F30" s="19"/>
      <c r="G30" s="14"/>
      <c r="H30" s="19"/>
      <c r="I30" s="19"/>
      <c r="J30" s="22"/>
      <c r="K30" s="19"/>
      <c r="L30" s="19"/>
      <c r="M30" s="19"/>
      <c r="N30" s="19"/>
      <c r="O30" s="19"/>
      <c r="P30" s="19"/>
      <c r="Q30" s="14"/>
      <c r="R30" s="19"/>
      <c r="S30" s="19"/>
      <c r="T30" s="19"/>
      <c r="U30" s="19"/>
      <c r="V30" s="22"/>
      <c r="W30" s="19"/>
      <c r="X30" s="19"/>
      <c r="Y30" s="19"/>
      <c r="Z30" s="19"/>
      <c r="AA30" s="19"/>
      <c r="AB30" s="19"/>
      <c r="AC30" s="14"/>
      <c r="AD30" s="19"/>
      <c r="AE30" s="19"/>
      <c r="AF30" s="22"/>
      <c r="AG30" s="14"/>
      <c r="AH30" s="19"/>
      <c r="AI30" s="19"/>
      <c r="AJ30" s="22"/>
    </row>
    <row r="31" spans="1:42" ht="15.75" customHeight="1" x14ac:dyDescent="0.3">
      <c r="B31" s="15"/>
      <c r="C31" s="14"/>
      <c r="D31" s="19"/>
      <c r="E31" s="19"/>
      <c r="F31" s="19"/>
      <c r="G31" s="14"/>
      <c r="H31" s="19"/>
      <c r="I31" s="19"/>
      <c r="J31" s="22"/>
      <c r="K31" s="19"/>
      <c r="L31" s="19"/>
      <c r="M31" s="19"/>
      <c r="N31" s="19"/>
      <c r="O31" s="19"/>
      <c r="P31" s="19"/>
      <c r="Q31" s="14"/>
      <c r="R31" s="19"/>
      <c r="S31" s="19"/>
      <c r="T31" s="19"/>
      <c r="U31" s="19"/>
      <c r="V31" s="22"/>
      <c r="W31" s="19"/>
      <c r="X31" s="19"/>
      <c r="Y31" s="19"/>
      <c r="Z31" s="19"/>
      <c r="AA31" s="19"/>
      <c r="AB31" s="19"/>
      <c r="AC31" s="14"/>
      <c r="AD31" s="19"/>
      <c r="AE31" s="19"/>
      <c r="AF31" s="22"/>
      <c r="AG31" s="14"/>
      <c r="AH31" s="19"/>
      <c r="AI31" s="19"/>
      <c r="AJ31" s="22"/>
    </row>
    <row r="32" spans="1:42" ht="15.75" customHeight="1" x14ac:dyDescent="0.3">
      <c r="A32" s="67" t="s">
        <v>71</v>
      </c>
      <c r="B32" s="34"/>
      <c r="C32" s="39">
        <f t="shared" ref="C32:U32" si="8">SUM(C23:C31)</f>
        <v>0</v>
      </c>
      <c r="D32" s="39">
        <f t="shared" si="8"/>
        <v>0</v>
      </c>
      <c r="E32" s="39">
        <f t="shared" si="8"/>
        <v>0</v>
      </c>
      <c r="F32" s="39">
        <f t="shared" si="8"/>
        <v>0</v>
      </c>
      <c r="G32" s="39">
        <f t="shared" si="8"/>
        <v>0</v>
      </c>
      <c r="H32" s="39">
        <f t="shared" si="8"/>
        <v>0</v>
      </c>
      <c r="I32" s="39">
        <f t="shared" si="8"/>
        <v>0</v>
      </c>
      <c r="J32" s="39">
        <f t="shared" si="8"/>
        <v>0</v>
      </c>
      <c r="K32" s="39">
        <f t="shared" si="8"/>
        <v>0</v>
      </c>
      <c r="L32" s="39">
        <f t="shared" si="8"/>
        <v>0</v>
      </c>
      <c r="M32" s="39">
        <f t="shared" si="8"/>
        <v>0</v>
      </c>
      <c r="N32" s="39">
        <f t="shared" si="8"/>
        <v>0</v>
      </c>
      <c r="O32" s="39">
        <f t="shared" si="8"/>
        <v>0</v>
      </c>
      <c r="P32" s="39">
        <f t="shared" si="8"/>
        <v>0</v>
      </c>
      <c r="Q32" s="39">
        <f t="shared" si="8"/>
        <v>2.5</v>
      </c>
      <c r="R32" s="39">
        <f t="shared" si="8"/>
        <v>0.5</v>
      </c>
      <c r="S32" s="39">
        <f t="shared" si="8"/>
        <v>0</v>
      </c>
      <c r="T32" s="39">
        <f t="shared" si="8"/>
        <v>0</v>
      </c>
      <c r="U32" s="39">
        <f t="shared" si="8"/>
        <v>0</v>
      </c>
      <c r="V32" s="41"/>
      <c r="W32" s="39"/>
      <c r="X32" s="39">
        <f t="shared" ref="X32:AA32" si="9">SUM(X23:X31)</f>
        <v>2.5</v>
      </c>
      <c r="Y32" s="39">
        <f t="shared" si="9"/>
        <v>0</v>
      </c>
      <c r="Z32" s="39">
        <f t="shared" si="9"/>
        <v>0</v>
      </c>
      <c r="AA32" s="39">
        <f t="shared" si="9"/>
        <v>0</v>
      </c>
      <c r="AB32" s="39"/>
      <c r="AC32" s="40">
        <f t="shared" ref="AC32:AJ32" si="10">SUM(AC23:AC31)</f>
        <v>2.5</v>
      </c>
      <c r="AD32" s="39">
        <f t="shared" si="10"/>
        <v>0</v>
      </c>
      <c r="AE32" s="39">
        <f t="shared" si="10"/>
        <v>0</v>
      </c>
      <c r="AF32" s="41">
        <f t="shared" si="10"/>
        <v>2.5</v>
      </c>
      <c r="AG32" s="40">
        <f t="shared" si="10"/>
        <v>0</v>
      </c>
      <c r="AH32" s="39">
        <f t="shared" si="10"/>
        <v>0</v>
      </c>
      <c r="AI32" s="39">
        <f t="shared" si="10"/>
        <v>0</v>
      </c>
      <c r="AJ32" s="41">
        <f t="shared" si="10"/>
        <v>0</v>
      </c>
      <c r="AK32" s="39"/>
      <c r="AL32" s="39"/>
      <c r="AM32" s="39"/>
      <c r="AN32" s="39"/>
      <c r="AO32" s="39"/>
      <c r="AP32" s="39"/>
    </row>
    <row r="33" spans="1:42" ht="15.75" customHeight="1" x14ac:dyDescent="0.3">
      <c r="B33" s="15"/>
      <c r="C33" s="16"/>
      <c r="D33" s="17"/>
      <c r="E33" s="17"/>
      <c r="F33" s="18"/>
      <c r="G33" s="17"/>
      <c r="H33" s="17"/>
      <c r="I33" s="17"/>
      <c r="J33" s="18"/>
      <c r="K33" s="19"/>
      <c r="L33" s="19"/>
      <c r="M33" s="19"/>
      <c r="N33" s="19"/>
      <c r="O33" s="19"/>
      <c r="P33" s="19"/>
      <c r="Q33" s="14"/>
      <c r="R33" s="19"/>
      <c r="S33" s="19"/>
      <c r="T33" s="19"/>
      <c r="U33" s="19"/>
      <c r="V33" s="22"/>
      <c r="W33" s="19"/>
      <c r="X33" s="19"/>
      <c r="Y33" s="19"/>
      <c r="Z33" s="19"/>
      <c r="AA33" s="19"/>
      <c r="AB33" s="19"/>
      <c r="AC33" s="14"/>
      <c r="AD33" s="19"/>
      <c r="AE33" s="19"/>
      <c r="AF33" s="22"/>
      <c r="AG33" s="14"/>
      <c r="AH33" s="19"/>
      <c r="AI33" s="19"/>
      <c r="AJ33" s="22"/>
    </row>
    <row r="34" spans="1:42" ht="15.75" customHeight="1" x14ac:dyDescent="0.3">
      <c r="A34" s="13" t="s">
        <v>31</v>
      </c>
      <c r="B34" s="24"/>
      <c r="C34" s="14"/>
      <c r="D34" s="19"/>
      <c r="E34" s="19"/>
      <c r="F34" s="22"/>
      <c r="G34" s="19"/>
      <c r="H34" s="19"/>
      <c r="I34" s="19"/>
      <c r="J34" s="22"/>
      <c r="K34" s="19"/>
      <c r="L34" s="19"/>
      <c r="M34" s="19"/>
      <c r="N34" s="19"/>
      <c r="O34" s="19"/>
      <c r="P34" s="19"/>
      <c r="Q34" s="14"/>
      <c r="R34" s="19"/>
      <c r="S34" s="19"/>
      <c r="T34" s="19"/>
      <c r="U34" s="19"/>
      <c r="V34" s="22"/>
      <c r="W34" s="19"/>
      <c r="X34" s="19"/>
      <c r="Y34" s="19"/>
      <c r="Z34" s="19"/>
      <c r="AA34" s="19"/>
      <c r="AB34" s="19"/>
      <c r="AC34" s="14"/>
      <c r="AD34" s="19"/>
      <c r="AE34" s="19"/>
      <c r="AF34" s="22"/>
      <c r="AG34" s="14"/>
      <c r="AH34" s="19"/>
      <c r="AI34" s="19"/>
      <c r="AJ34" s="22"/>
    </row>
    <row r="35" spans="1:42" ht="15.75" customHeight="1" x14ac:dyDescent="0.3">
      <c r="A35" t="s">
        <v>72</v>
      </c>
      <c r="B35" s="15" t="s">
        <v>73</v>
      </c>
      <c r="C35" s="25"/>
      <c r="D35" s="26"/>
      <c r="E35" s="26"/>
      <c r="F35" s="27"/>
      <c r="G35" s="26">
        <v>2.5</v>
      </c>
      <c r="H35" s="26">
        <v>0.5</v>
      </c>
      <c r="I35" s="19"/>
      <c r="J35" s="22"/>
      <c r="K35" s="19"/>
      <c r="L35" s="19"/>
      <c r="M35" s="19"/>
      <c r="N35" s="19"/>
      <c r="O35" s="19"/>
      <c r="P35" s="19"/>
      <c r="Q35" s="14">
        <v>0.5</v>
      </c>
      <c r="R35" s="19"/>
      <c r="S35" s="19"/>
      <c r="T35" s="19"/>
      <c r="U35" s="19"/>
      <c r="V35" s="22"/>
      <c r="W35" s="19">
        <v>0.5</v>
      </c>
      <c r="X35" s="19">
        <v>2.5</v>
      </c>
      <c r="Y35" s="19"/>
      <c r="Z35" s="19"/>
      <c r="AA35" s="19"/>
      <c r="AB35" s="19"/>
      <c r="AC35" s="14"/>
      <c r="AD35" s="19"/>
      <c r="AE35" s="19"/>
      <c r="AF35" s="22"/>
      <c r="AG35" s="14"/>
      <c r="AH35" s="19"/>
      <c r="AI35" s="19"/>
      <c r="AJ35" s="22"/>
    </row>
    <row r="36" spans="1:42" ht="15.75" customHeight="1" x14ac:dyDescent="0.3">
      <c r="A36" t="s">
        <v>74</v>
      </c>
      <c r="B36" s="15" t="s">
        <v>75</v>
      </c>
      <c r="C36" s="14"/>
      <c r="D36" s="26">
        <v>0.5</v>
      </c>
      <c r="E36" s="19"/>
      <c r="F36" s="22"/>
      <c r="G36" s="19"/>
      <c r="H36" s="19"/>
      <c r="I36" s="19"/>
      <c r="J36" s="22"/>
      <c r="K36" s="19"/>
      <c r="L36" s="19"/>
      <c r="M36" s="19"/>
      <c r="N36" s="19"/>
      <c r="O36" s="19"/>
      <c r="P36" s="19"/>
      <c r="Q36" s="14"/>
      <c r="R36" s="19"/>
      <c r="S36" s="19"/>
      <c r="T36" s="19"/>
      <c r="U36" s="19"/>
      <c r="V36" s="22"/>
      <c r="W36" s="19">
        <v>15</v>
      </c>
      <c r="X36" s="19">
        <v>15</v>
      </c>
      <c r="Y36" s="19"/>
      <c r="Z36" s="19"/>
      <c r="AA36" s="19"/>
      <c r="AB36" s="19"/>
      <c r="AC36" s="14">
        <v>15</v>
      </c>
      <c r="AD36" s="19"/>
      <c r="AE36" s="19"/>
      <c r="AF36" s="22"/>
      <c r="AG36" s="14"/>
      <c r="AH36" s="19"/>
      <c r="AI36" s="19"/>
      <c r="AJ36" s="22"/>
    </row>
    <row r="37" spans="1:42" ht="15.75" customHeight="1" x14ac:dyDescent="0.3">
      <c r="A37" t="s">
        <v>76</v>
      </c>
      <c r="B37" s="15" t="s">
        <v>77</v>
      </c>
      <c r="C37" s="25">
        <v>0.5</v>
      </c>
      <c r="D37" s="26">
        <v>0.5</v>
      </c>
      <c r="E37" s="26"/>
      <c r="F37" s="27">
        <v>0.5</v>
      </c>
      <c r="G37" s="26">
        <v>0.5</v>
      </c>
      <c r="H37" s="19"/>
      <c r="I37" s="19"/>
      <c r="J37" s="27">
        <v>0.5</v>
      </c>
      <c r="K37" s="19"/>
      <c r="L37" s="19"/>
      <c r="M37" s="19"/>
      <c r="N37" s="19"/>
      <c r="O37" s="19"/>
      <c r="P37" s="19"/>
      <c r="Q37" s="14">
        <v>15</v>
      </c>
      <c r="R37" s="19">
        <v>15</v>
      </c>
      <c r="S37" s="19"/>
      <c r="T37" s="19"/>
      <c r="U37" s="19"/>
      <c r="V37" s="22"/>
      <c r="W37" s="19">
        <v>2.5</v>
      </c>
      <c r="X37" s="19"/>
      <c r="Y37" s="19"/>
      <c r="Z37" s="19"/>
      <c r="AA37" s="19"/>
      <c r="AB37" s="19"/>
      <c r="AC37" s="14"/>
      <c r="AD37" s="19"/>
      <c r="AE37" s="19"/>
      <c r="AF37" s="22"/>
      <c r="AG37" s="14"/>
      <c r="AH37" s="19"/>
      <c r="AI37" s="19"/>
      <c r="AJ37" s="22"/>
    </row>
    <row r="38" spans="1:42" ht="15.75" customHeight="1" x14ac:dyDescent="0.3">
      <c r="A38" t="s">
        <v>78</v>
      </c>
      <c r="B38" s="15" t="s">
        <v>79</v>
      </c>
      <c r="C38" s="14"/>
      <c r="D38" s="19"/>
      <c r="E38" s="26">
        <v>0.5</v>
      </c>
      <c r="F38" s="27">
        <v>2.5</v>
      </c>
      <c r="G38" s="19"/>
      <c r="H38" s="19"/>
      <c r="I38" s="19"/>
      <c r="J38" s="27">
        <v>2.5</v>
      </c>
      <c r="K38" s="19"/>
      <c r="L38" s="19"/>
      <c r="M38" s="19"/>
      <c r="N38" s="19"/>
      <c r="O38" s="19"/>
      <c r="P38" s="19"/>
      <c r="Q38" s="14"/>
      <c r="R38" s="19"/>
      <c r="S38" s="19"/>
      <c r="T38" s="19"/>
      <c r="U38" s="19">
        <v>0.5</v>
      </c>
      <c r="V38" s="22"/>
      <c r="W38" s="19"/>
      <c r="X38" s="19"/>
      <c r="Y38" s="19"/>
      <c r="Z38" s="19"/>
      <c r="AA38" s="19">
        <v>0.5</v>
      </c>
      <c r="AB38" s="19"/>
      <c r="AC38" s="14"/>
      <c r="AD38" s="19"/>
      <c r="AE38" s="19"/>
      <c r="AF38" s="22">
        <v>0.5</v>
      </c>
      <c r="AG38" s="14"/>
      <c r="AH38" s="19"/>
      <c r="AI38" s="19"/>
      <c r="AJ38" s="22"/>
    </row>
    <row r="39" spans="1:42" ht="15.75" customHeight="1" x14ac:dyDescent="0.3">
      <c r="A39" t="s">
        <v>80</v>
      </c>
      <c r="B39" s="15" t="s">
        <v>81</v>
      </c>
      <c r="C39" s="14"/>
      <c r="D39" s="26">
        <v>0.5</v>
      </c>
      <c r="E39" s="19"/>
      <c r="F39" s="22"/>
      <c r="G39" s="19"/>
      <c r="H39" s="19"/>
      <c r="I39" s="19"/>
      <c r="J39" s="22"/>
      <c r="K39" s="19"/>
      <c r="L39" s="19"/>
      <c r="M39" s="19"/>
      <c r="N39" s="19"/>
      <c r="O39" s="19"/>
      <c r="P39" s="19"/>
      <c r="Q39" s="14"/>
      <c r="R39" s="19">
        <v>2.5</v>
      </c>
      <c r="S39" s="19"/>
      <c r="T39" s="19"/>
      <c r="U39" s="19"/>
      <c r="V39" s="22"/>
      <c r="W39" s="19"/>
      <c r="X39" s="19"/>
      <c r="Y39" s="19"/>
      <c r="Z39" s="19"/>
      <c r="AA39" s="19"/>
      <c r="AB39" s="19"/>
      <c r="AC39" s="14"/>
      <c r="AD39" s="19"/>
      <c r="AE39" s="19"/>
      <c r="AF39" s="22"/>
      <c r="AG39" s="14"/>
      <c r="AH39" s="19"/>
      <c r="AI39" s="19"/>
      <c r="AJ39" s="22"/>
    </row>
    <row r="40" spans="1:42" ht="15.75" customHeight="1" x14ac:dyDescent="0.3">
      <c r="B40" s="15"/>
      <c r="C40" s="14"/>
      <c r="D40" s="19"/>
      <c r="E40" s="19"/>
      <c r="F40" s="22"/>
      <c r="G40" s="19"/>
      <c r="H40" s="19"/>
      <c r="I40" s="19"/>
      <c r="J40" s="22"/>
      <c r="K40" s="19"/>
      <c r="L40" s="19"/>
      <c r="M40" s="19"/>
      <c r="N40" s="19"/>
      <c r="O40" s="19"/>
      <c r="P40" s="19"/>
      <c r="Q40" s="14"/>
      <c r="R40" s="19"/>
      <c r="S40" s="19"/>
      <c r="T40" s="19"/>
      <c r="U40" s="19"/>
      <c r="V40" s="22"/>
      <c r="W40" s="19"/>
      <c r="X40" s="19"/>
      <c r="Y40" s="19"/>
      <c r="Z40" s="19"/>
      <c r="AA40" s="19"/>
      <c r="AB40" s="19"/>
      <c r="AC40" s="14"/>
      <c r="AD40" s="19"/>
      <c r="AE40" s="19"/>
      <c r="AF40" s="22"/>
      <c r="AG40" s="14"/>
      <c r="AH40" s="19"/>
      <c r="AI40" s="19"/>
      <c r="AJ40" s="22"/>
    </row>
    <row r="41" spans="1:42" ht="15.75" customHeight="1" x14ac:dyDescent="0.3">
      <c r="B41" s="15"/>
      <c r="C41" s="14"/>
      <c r="D41" s="19"/>
      <c r="E41" s="19"/>
      <c r="F41" s="22"/>
      <c r="G41" s="19"/>
      <c r="H41" s="19"/>
      <c r="I41" s="19"/>
      <c r="J41" s="22"/>
      <c r="K41" s="19"/>
      <c r="L41" s="19"/>
      <c r="M41" s="19"/>
      <c r="N41" s="19"/>
      <c r="O41" s="19"/>
      <c r="P41" s="19"/>
      <c r="Q41" s="14"/>
      <c r="R41" s="19"/>
      <c r="S41" s="19"/>
      <c r="T41" s="19"/>
      <c r="U41" s="19"/>
      <c r="V41" s="22"/>
      <c r="W41" s="19"/>
      <c r="X41" s="19"/>
      <c r="Y41" s="19"/>
      <c r="Z41" s="19"/>
      <c r="AA41" s="19"/>
      <c r="AB41" s="19"/>
      <c r="AC41" s="14"/>
      <c r="AD41" s="19"/>
      <c r="AE41" s="19"/>
      <c r="AF41" s="22"/>
      <c r="AG41" s="14"/>
      <c r="AH41" s="19"/>
      <c r="AI41" s="19"/>
      <c r="AJ41" s="22"/>
    </row>
    <row r="42" spans="1:42" ht="15.75" customHeight="1" x14ac:dyDescent="0.3">
      <c r="A42" s="67" t="s">
        <v>82</v>
      </c>
      <c r="B42" s="34"/>
      <c r="C42" s="39">
        <f t="shared" ref="C42:U42" si="11">SUM(C33:C41)</f>
        <v>0.5</v>
      </c>
      <c r="D42" s="39">
        <f t="shared" si="11"/>
        <v>1.5</v>
      </c>
      <c r="E42" s="39">
        <f t="shared" si="11"/>
        <v>0.5</v>
      </c>
      <c r="F42" s="39">
        <f t="shared" si="11"/>
        <v>3</v>
      </c>
      <c r="G42" s="39">
        <f t="shared" si="11"/>
        <v>3</v>
      </c>
      <c r="H42" s="39">
        <f t="shared" si="11"/>
        <v>0.5</v>
      </c>
      <c r="I42" s="39">
        <f t="shared" si="11"/>
        <v>0</v>
      </c>
      <c r="J42" s="39">
        <f t="shared" si="11"/>
        <v>3</v>
      </c>
      <c r="K42" s="39">
        <f t="shared" si="11"/>
        <v>0</v>
      </c>
      <c r="L42" s="39">
        <f t="shared" si="11"/>
        <v>0</v>
      </c>
      <c r="M42" s="39">
        <f t="shared" si="11"/>
        <v>0</v>
      </c>
      <c r="N42" s="39">
        <f t="shared" si="11"/>
        <v>0</v>
      </c>
      <c r="O42" s="39">
        <f t="shared" si="11"/>
        <v>0</v>
      </c>
      <c r="P42" s="39">
        <f t="shared" si="11"/>
        <v>0</v>
      </c>
      <c r="Q42" s="39">
        <f t="shared" si="11"/>
        <v>15.5</v>
      </c>
      <c r="R42" s="39">
        <f t="shared" si="11"/>
        <v>17.5</v>
      </c>
      <c r="S42" s="39">
        <f t="shared" si="11"/>
        <v>0</v>
      </c>
      <c r="T42" s="39">
        <f t="shared" si="11"/>
        <v>0</v>
      </c>
      <c r="U42" s="39">
        <f t="shared" si="11"/>
        <v>0.5</v>
      </c>
      <c r="V42" s="41"/>
      <c r="W42" s="39"/>
      <c r="X42" s="39">
        <f t="shared" ref="X42:AA42" si="12">SUM(X33:X41)</f>
        <v>17.5</v>
      </c>
      <c r="Y42" s="39">
        <f t="shared" si="12"/>
        <v>0</v>
      </c>
      <c r="Z42" s="39">
        <f t="shared" si="12"/>
        <v>0</v>
      </c>
      <c r="AA42" s="39">
        <f t="shared" si="12"/>
        <v>0.5</v>
      </c>
      <c r="AB42" s="39"/>
      <c r="AC42" s="40">
        <f t="shared" ref="AC42:AJ42" si="13">SUM(AC33:AC41)</f>
        <v>15</v>
      </c>
      <c r="AD42" s="39">
        <f t="shared" si="13"/>
        <v>0</v>
      </c>
      <c r="AE42" s="39">
        <f t="shared" si="13"/>
        <v>0</v>
      </c>
      <c r="AF42" s="41">
        <f t="shared" si="13"/>
        <v>0.5</v>
      </c>
      <c r="AG42" s="40">
        <f t="shared" si="13"/>
        <v>0</v>
      </c>
      <c r="AH42" s="39">
        <f t="shared" si="13"/>
        <v>0</v>
      </c>
      <c r="AI42" s="39">
        <f t="shared" si="13"/>
        <v>0</v>
      </c>
      <c r="AJ42" s="41">
        <f t="shared" si="13"/>
        <v>0</v>
      </c>
      <c r="AK42" s="39"/>
      <c r="AL42" s="39"/>
      <c r="AM42" s="39"/>
      <c r="AN42" s="39"/>
      <c r="AO42" s="39"/>
      <c r="AP42" s="39"/>
    </row>
    <row r="43" spans="1:42" ht="15.75" customHeight="1" x14ac:dyDescent="0.3">
      <c r="B43" s="15"/>
      <c r="C43" s="16"/>
      <c r="D43" s="17"/>
      <c r="E43" s="17"/>
      <c r="F43" s="18"/>
      <c r="G43" s="17"/>
      <c r="H43" s="17"/>
      <c r="I43" s="17"/>
      <c r="J43" s="18"/>
      <c r="K43" s="19"/>
      <c r="L43" s="19"/>
      <c r="M43" s="19"/>
      <c r="N43" s="19"/>
      <c r="O43" s="19"/>
      <c r="P43" s="19"/>
      <c r="Q43" s="14"/>
      <c r="R43" s="19"/>
      <c r="S43" s="19"/>
      <c r="T43" s="19"/>
      <c r="U43" s="19"/>
      <c r="V43" s="22"/>
      <c r="W43" s="19"/>
      <c r="X43" s="19"/>
      <c r="Y43" s="19"/>
      <c r="Z43" s="19"/>
      <c r="AA43" s="19"/>
      <c r="AB43" s="19"/>
      <c r="AC43" s="14"/>
      <c r="AD43" s="19"/>
      <c r="AE43" s="19"/>
      <c r="AF43" s="22"/>
      <c r="AG43" s="14"/>
      <c r="AH43" s="19"/>
      <c r="AI43" s="19"/>
      <c r="AJ43" s="22"/>
    </row>
    <row r="44" spans="1:42" ht="15.75" customHeight="1" x14ac:dyDescent="0.3">
      <c r="A44" s="13" t="s">
        <v>34</v>
      </c>
      <c r="B44" s="24"/>
      <c r="C44" s="14"/>
      <c r="D44" s="19"/>
      <c r="E44" s="19"/>
      <c r="F44" s="22"/>
      <c r="G44" s="19"/>
      <c r="H44" s="19"/>
      <c r="I44" s="19"/>
      <c r="J44" s="22"/>
      <c r="K44" s="19"/>
      <c r="L44" s="19"/>
      <c r="M44" s="19"/>
      <c r="N44" s="19"/>
      <c r="O44" s="19"/>
      <c r="P44" s="19"/>
      <c r="Q44" s="14"/>
      <c r="R44" s="19"/>
      <c r="S44" s="19"/>
      <c r="T44" s="19"/>
      <c r="U44" s="19"/>
      <c r="V44" s="22"/>
      <c r="W44" s="19"/>
      <c r="X44" s="19"/>
      <c r="Y44" s="19"/>
      <c r="Z44" s="19"/>
      <c r="AA44" s="19"/>
      <c r="AB44" s="19"/>
      <c r="AC44" s="14"/>
      <c r="AD44" s="19"/>
      <c r="AE44" s="19"/>
      <c r="AF44" s="22"/>
      <c r="AG44" s="14"/>
      <c r="AH44" s="19"/>
      <c r="AI44" s="19"/>
      <c r="AJ44" s="22"/>
    </row>
    <row r="45" spans="1:42" ht="15.75" customHeight="1" x14ac:dyDescent="0.3">
      <c r="A45" s="19" t="s">
        <v>83</v>
      </c>
      <c r="B45" s="15" t="s">
        <v>84</v>
      </c>
      <c r="C45" s="14"/>
      <c r="D45" s="19"/>
      <c r="E45" s="19"/>
      <c r="F45" s="22"/>
      <c r="G45" s="19"/>
      <c r="H45" s="19"/>
      <c r="I45" s="19"/>
      <c r="J45" s="22"/>
      <c r="K45" s="19"/>
      <c r="L45" s="19"/>
      <c r="M45" s="19"/>
      <c r="N45" s="19"/>
      <c r="O45" s="19"/>
      <c r="P45" s="19"/>
      <c r="Q45" s="14"/>
      <c r="R45" s="19"/>
      <c r="S45" s="19"/>
      <c r="T45" s="19"/>
      <c r="U45" s="19"/>
      <c r="V45" s="22"/>
      <c r="W45" s="19"/>
      <c r="X45" s="19"/>
      <c r="Y45" s="19"/>
      <c r="Z45" s="19"/>
      <c r="AA45" s="19"/>
      <c r="AB45" s="19"/>
      <c r="AC45" s="14"/>
      <c r="AD45" s="19"/>
      <c r="AE45" s="19"/>
      <c r="AF45" s="22"/>
      <c r="AG45" s="14"/>
      <c r="AH45" s="19"/>
      <c r="AI45" s="19"/>
      <c r="AJ45" s="22"/>
    </row>
    <row r="46" spans="1:42" ht="15.75" customHeight="1" x14ac:dyDescent="0.3">
      <c r="A46" s="19"/>
      <c r="B46" s="15"/>
      <c r="C46" s="14"/>
      <c r="D46" s="19"/>
      <c r="E46" s="19"/>
      <c r="F46" s="22"/>
      <c r="G46" s="19"/>
      <c r="H46" s="19"/>
      <c r="I46" s="19"/>
      <c r="J46" s="22"/>
      <c r="K46" s="19"/>
      <c r="L46" s="19"/>
      <c r="M46" s="19"/>
      <c r="N46" s="19"/>
      <c r="O46" s="19"/>
      <c r="P46" s="19"/>
      <c r="Q46" s="14"/>
      <c r="R46" s="19"/>
      <c r="S46" s="19"/>
      <c r="T46" s="19"/>
      <c r="U46" s="19"/>
      <c r="V46" s="22"/>
      <c r="W46" s="19"/>
      <c r="X46" s="19"/>
      <c r="Y46" s="19"/>
      <c r="Z46" s="19"/>
      <c r="AA46" s="19"/>
      <c r="AB46" s="19"/>
      <c r="AC46" s="14"/>
      <c r="AD46" s="19"/>
      <c r="AE46" s="19"/>
      <c r="AF46" s="22"/>
      <c r="AG46" s="14"/>
      <c r="AH46" s="19"/>
      <c r="AI46" s="19"/>
      <c r="AJ46" s="22"/>
    </row>
    <row r="47" spans="1:42" ht="15.75" customHeight="1" x14ac:dyDescent="0.3">
      <c r="A47" s="19"/>
      <c r="B47" s="15"/>
      <c r="C47" s="14"/>
      <c r="D47" s="19"/>
      <c r="E47" s="19"/>
      <c r="F47" s="22"/>
      <c r="G47" s="19"/>
      <c r="H47" s="19"/>
      <c r="I47" s="19"/>
      <c r="J47" s="22"/>
      <c r="K47" s="19"/>
      <c r="L47" s="19"/>
      <c r="M47" s="19"/>
      <c r="N47" s="19"/>
      <c r="O47" s="19"/>
      <c r="P47" s="19"/>
      <c r="Q47" s="14"/>
      <c r="R47" s="19"/>
      <c r="S47" s="19"/>
      <c r="T47" s="19"/>
      <c r="U47" s="19"/>
      <c r="V47" s="22"/>
      <c r="W47" s="19"/>
      <c r="X47" s="19"/>
      <c r="Y47" s="19"/>
      <c r="Z47" s="19"/>
      <c r="AA47" s="19"/>
      <c r="AB47" s="19"/>
      <c r="AC47" s="14"/>
      <c r="AD47" s="19"/>
      <c r="AE47" s="19"/>
      <c r="AF47" s="22"/>
      <c r="AG47" s="14"/>
      <c r="AH47" s="19"/>
      <c r="AI47" s="19"/>
      <c r="AJ47" s="22"/>
    </row>
    <row r="48" spans="1:42" ht="15.75" customHeight="1" x14ac:dyDescent="0.3">
      <c r="A48" s="67" t="s">
        <v>85</v>
      </c>
      <c r="B48" s="34"/>
      <c r="C48" s="39">
        <f t="shared" ref="C48:U48" si="14">SUM(C43:C47)</f>
        <v>0</v>
      </c>
      <c r="D48" s="39">
        <f t="shared" si="14"/>
        <v>0</v>
      </c>
      <c r="E48" s="39">
        <f t="shared" si="14"/>
        <v>0</v>
      </c>
      <c r="F48" s="39">
        <f t="shared" si="14"/>
        <v>0</v>
      </c>
      <c r="G48" s="39">
        <f t="shared" si="14"/>
        <v>0</v>
      </c>
      <c r="H48" s="39">
        <f t="shared" si="14"/>
        <v>0</v>
      </c>
      <c r="I48" s="39">
        <f t="shared" si="14"/>
        <v>0</v>
      </c>
      <c r="J48" s="39">
        <f t="shared" si="14"/>
        <v>0</v>
      </c>
      <c r="K48" s="39">
        <f t="shared" si="14"/>
        <v>0</v>
      </c>
      <c r="L48" s="39">
        <f t="shared" si="14"/>
        <v>0</v>
      </c>
      <c r="M48" s="39">
        <f t="shared" si="14"/>
        <v>0</v>
      </c>
      <c r="N48" s="39">
        <f t="shared" si="14"/>
        <v>0</v>
      </c>
      <c r="O48" s="39">
        <f t="shared" si="14"/>
        <v>0</v>
      </c>
      <c r="P48" s="39">
        <f t="shared" si="14"/>
        <v>0</v>
      </c>
      <c r="Q48" s="39">
        <f t="shared" si="14"/>
        <v>0</v>
      </c>
      <c r="R48" s="39">
        <f t="shared" si="14"/>
        <v>0</v>
      </c>
      <c r="S48" s="39">
        <f t="shared" si="14"/>
        <v>0</v>
      </c>
      <c r="T48" s="39">
        <f t="shared" si="14"/>
        <v>0</v>
      </c>
      <c r="U48" s="39">
        <f t="shared" si="14"/>
        <v>0</v>
      </c>
      <c r="V48" s="41"/>
      <c r="W48" s="39"/>
      <c r="X48" s="39">
        <f t="shared" ref="X48:AA48" si="15">SUM(X43:X47)</f>
        <v>0</v>
      </c>
      <c r="Y48" s="39">
        <f t="shared" si="15"/>
        <v>0</v>
      </c>
      <c r="Z48" s="39">
        <f t="shared" si="15"/>
        <v>0</v>
      </c>
      <c r="AA48" s="39">
        <f t="shared" si="15"/>
        <v>0</v>
      </c>
      <c r="AB48" s="39"/>
      <c r="AC48" s="40">
        <f t="shared" ref="AC48:AJ48" si="16">SUM(AC43:AC47)</f>
        <v>0</v>
      </c>
      <c r="AD48" s="39">
        <f t="shared" si="16"/>
        <v>0</v>
      </c>
      <c r="AE48" s="39">
        <f t="shared" si="16"/>
        <v>0</v>
      </c>
      <c r="AF48" s="41">
        <f t="shared" si="16"/>
        <v>0</v>
      </c>
      <c r="AG48" s="40">
        <f t="shared" si="16"/>
        <v>0</v>
      </c>
      <c r="AH48" s="39">
        <f t="shared" si="16"/>
        <v>0</v>
      </c>
      <c r="AI48" s="39">
        <f t="shared" si="16"/>
        <v>0</v>
      </c>
      <c r="AJ48" s="41">
        <f t="shared" si="16"/>
        <v>0</v>
      </c>
      <c r="AK48" s="39"/>
      <c r="AL48" s="39"/>
      <c r="AM48" s="39"/>
      <c r="AN48" s="39"/>
      <c r="AO48" s="39"/>
      <c r="AP48" s="39"/>
    </row>
    <row r="49" spans="1:42" ht="15.75" customHeight="1" x14ac:dyDescent="0.3">
      <c r="A49" s="19"/>
      <c r="B49" s="15"/>
      <c r="C49" s="14"/>
      <c r="D49" s="19"/>
      <c r="E49" s="19"/>
      <c r="F49" s="22"/>
      <c r="G49" s="17"/>
      <c r="H49" s="17"/>
      <c r="I49" s="17"/>
      <c r="J49" s="18"/>
      <c r="K49" s="19"/>
      <c r="L49" s="19"/>
      <c r="M49" s="19"/>
      <c r="N49" s="19"/>
      <c r="O49" s="19"/>
      <c r="P49" s="19"/>
      <c r="Q49" s="14"/>
      <c r="R49" s="19"/>
      <c r="S49" s="19"/>
      <c r="T49" s="19"/>
      <c r="U49" s="19"/>
      <c r="V49" s="22"/>
      <c r="W49" s="19"/>
      <c r="X49" s="19"/>
      <c r="Y49" s="19"/>
      <c r="Z49" s="19"/>
      <c r="AA49" s="19"/>
      <c r="AB49" s="19"/>
      <c r="AC49" s="14"/>
      <c r="AD49" s="19"/>
      <c r="AE49" s="19"/>
      <c r="AF49" s="22"/>
      <c r="AG49" s="14"/>
      <c r="AH49" s="19"/>
      <c r="AI49" s="19"/>
      <c r="AJ49" s="22"/>
    </row>
    <row r="50" spans="1:42" ht="15.75" customHeight="1" x14ac:dyDescent="0.3">
      <c r="A50" s="13"/>
      <c r="B50" s="24"/>
      <c r="C50" s="14"/>
      <c r="D50" s="19"/>
      <c r="E50" s="19"/>
      <c r="F50" s="22"/>
      <c r="G50" s="19"/>
      <c r="H50" s="19"/>
      <c r="I50" s="19"/>
      <c r="J50" s="22"/>
      <c r="K50" s="19"/>
      <c r="L50" s="19"/>
      <c r="M50" s="19"/>
      <c r="N50" s="19"/>
      <c r="O50" s="19"/>
      <c r="P50" s="19"/>
      <c r="Q50" s="14"/>
      <c r="R50" s="19"/>
      <c r="S50" s="19"/>
      <c r="T50" s="19"/>
      <c r="U50" s="19"/>
      <c r="V50" s="22"/>
      <c r="W50" s="19"/>
      <c r="X50" s="19"/>
      <c r="Y50" s="19"/>
      <c r="Z50" s="19"/>
      <c r="AA50" s="19"/>
      <c r="AB50" s="19"/>
      <c r="AC50" s="14"/>
      <c r="AD50" s="19"/>
      <c r="AE50" s="19"/>
      <c r="AF50" s="22"/>
      <c r="AG50" s="14"/>
      <c r="AH50" s="19"/>
      <c r="AI50" s="19"/>
      <c r="AJ50" s="22"/>
    </row>
    <row r="51" spans="1:42" ht="15.75" customHeight="1" x14ac:dyDescent="0.3">
      <c r="A51" s="13" t="s">
        <v>37</v>
      </c>
      <c r="B51" s="24"/>
      <c r="C51" s="14"/>
      <c r="D51" s="19"/>
      <c r="E51" s="19"/>
      <c r="F51" s="22"/>
      <c r="G51" s="19"/>
      <c r="H51" s="19"/>
      <c r="I51" s="19"/>
      <c r="J51" s="22"/>
      <c r="K51" s="19"/>
      <c r="L51" s="19"/>
      <c r="M51" s="19"/>
      <c r="N51" s="19"/>
      <c r="O51" s="19"/>
      <c r="P51" s="19"/>
      <c r="Q51" s="14"/>
      <c r="R51" s="19"/>
      <c r="S51" s="19"/>
      <c r="T51" s="19"/>
      <c r="U51" s="19"/>
      <c r="V51" s="22"/>
      <c r="W51" s="19"/>
      <c r="X51" s="19"/>
      <c r="Y51" s="19"/>
      <c r="Z51" s="19"/>
      <c r="AA51" s="19"/>
      <c r="AB51" s="19"/>
      <c r="AC51" s="14"/>
      <c r="AD51" s="19"/>
      <c r="AE51" s="19"/>
      <c r="AF51" s="22"/>
      <c r="AG51" s="14"/>
      <c r="AH51" s="19"/>
      <c r="AI51" s="19"/>
      <c r="AJ51" s="22"/>
    </row>
    <row r="52" spans="1:42" ht="15.75" customHeight="1" x14ac:dyDescent="0.3">
      <c r="A52" s="19" t="s">
        <v>86</v>
      </c>
      <c r="B52" s="15" t="s">
        <v>87</v>
      </c>
      <c r="C52" s="14"/>
      <c r="D52" s="19"/>
      <c r="E52" s="19"/>
      <c r="F52" s="22"/>
      <c r="G52" s="19"/>
      <c r="H52" s="19"/>
      <c r="I52" s="19"/>
      <c r="J52" s="22"/>
      <c r="K52" s="19"/>
      <c r="L52" s="19"/>
      <c r="M52" s="19"/>
      <c r="N52" s="19"/>
      <c r="O52" s="19"/>
      <c r="P52" s="19"/>
      <c r="Q52" s="14"/>
      <c r="R52" s="19"/>
      <c r="S52" s="19"/>
      <c r="T52" s="19"/>
      <c r="U52" s="19"/>
      <c r="V52" s="22"/>
      <c r="W52" s="19"/>
      <c r="X52" s="19"/>
      <c r="Y52" s="19"/>
      <c r="Z52" s="19"/>
      <c r="AA52" s="19"/>
      <c r="AB52" s="19"/>
      <c r="AC52" s="14"/>
      <c r="AD52" s="19"/>
      <c r="AE52" s="19"/>
      <c r="AF52" s="22"/>
      <c r="AG52" s="14"/>
      <c r="AH52" s="19"/>
      <c r="AI52" s="19"/>
      <c r="AJ52" s="22"/>
    </row>
    <row r="53" spans="1:42" ht="15.75" customHeight="1" x14ac:dyDescent="0.3">
      <c r="A53" s="19" t="s">
        <v>88</v>
      </c>
      <c r="B53" s="15" t="s">
        <v>89</v>
      </c>
      <c r="C53" s="14"/>
      <c r="D53" s="19"/>
      <c r="E53" s="26">
        <v>2.5</v>
      </c>
      <c r="F53" s="27">
        <v>0.5</v>
      </c>
      <c r="G53" s="19"/>
      <c r="H53" s="26">
        <v>0.5</v>
      </c>
      <c r="I53" s="19"/>
      <c r="J53" s="27">
        <v>0.5</v>
      </c>
      <c r="K53" s="19"/>
      <c r="L53" s="19"/>
      <c r="M53" s="19"/>
      <c r="N53" s="19"/>
      <c r="O53" s="19"/>
      <c r="P53" s="19"/>
      <c r="Q53" s="14"/>
      <c r="R53" s="19"/>
      <c r="S53" s="19"/>
      <c r="T53" s="19"/>
      <c r="U53" s="19">
        <v>2.5</v>
      </c>
      <c r="V53" s="22"/>
      <c r="W53" s="19"/>
      <c r="X53" s="19">
        <v>2.5</v>
      </c>
      <c r="Y53" s="19">
        <v>0.5</v>
      </c>
      <c r="Z53" s="19"/>
      <c r="AA53" s="19"/>
      <c r="AB53" s="19"/>
      <c r="AC53" s="14">
        <v>0.5</v>
      </c>
      <c r="AD53" s="19">
        <v>2.5</v>
      </c>
      <c r="AE53" s="19"/>
      <c r="AF53" s="22"/>
      <c r="AG53" s="14">
        <v>2.5</v>
      </c>
      <c r="AH53" s="19">
        <v>2.5</v>
      </c>
      <c r="AI53" s="19"/>
      <c r="AJ53" s="22"/>
    </row>
    <row r="54" spans="1:42" ht="15.75" customHeight="1" x14ac:dyDescent="0.3">
      <c r="A54" s="19" t="s">
        <v>90</v>
      </c>
      <c r="B54" s="15" t="s">
        <v>91</v>
      </c>
      <c r="C54" s="14"/>
      <c r="D54" s="19"/>
      <c r="E54" s="19"/>
      <c r="F54" s="22"/>
      <c r="G54" s="19"/>
      <c r="H54" s="19"/>
      <c r="I54" s="19"/>
      <c r="J54" s="22"/>
      <c r="K54" s="19"/>
      <c r="L54" s="19"/>
      <c r="M54" s="19"/>
      <c r="N54" s="19"/>
      <c r="O54" s="19"/>
      <c r="P54" s="19"/>
      <c r="Q54" s="14">
        <v>0.5</v>
      </c>
      <c r="R54" s="19"/>
      <c r="S54" s="19"/>
      <c r="T54" s="19"/>
      <c r="U54" s="19"/>
      <c r="V54" s="22"/>
      <c r="W54" s="19"/>
      <c r="X54" s="19"/>
      <c r="Y54" s="19"/>
      <c r="Z54" s="19"/>
      <c r="AA54" s="19"/>
      <c r="AB54" s="19"/>
      <c r="AC54" s="14"/>
      <c r="AD54" s="19"/>
      <c r="AE54" s="19"/>
      <c r="AF54" s="22"/>
      <c r="AG54" s="14"/>
      <c r="AH54" s="19"/>
      <c r="AI54" s="19"/>
      <c r="AJ54" s="22"/>
    </row>
    <row r="55" spans="1:42" ht="15.75" customHeight="1" x14ac:dyDescent="0.3">
      <c r="A55" s="19" t="s">
        <v>92</v>
      </c>
      <c r="B55" s="15" t="s">
        <v>93</v>
      </c>
      <c r="C55" s="14"/>
      <c r="D55" s="19"/>
      <c r="E55" s="19"/>
      <c r="F55" s="22"/>
      <c r="G55" s="19"/>
      <c r="H55" s="19"/>
      <c r="I55" s="19"/>
      <c r="J55" s="22"/>
      <c r="K55" s="19"/>
      <c r="L55" s="19"/>
      <c r="M55" s="19"/>
      <c r="N55" s="19"/>
      <c r="O55" s="19"/>
      <c r="P55" s="19"/>
      <c r="Q55" s="14"/>
      <c r="R55" s="19"/>
      <c r="S55" s="19"/>
      <c r="T55" s="19"/>
      <c r="U55" s="19"/>
      <c r="V55" s="22"/>
      <c r="W55" s="19"/>
      <c r="X55" s="19">
        <v>15</v>
      </c>
      <c r="Y55" s="19"/>
      <c r="Z55" s="19"/>
      <c r="AA55" s="19"/>
      <c r="AB55" s="19"/>
      <c r="AC55" s="14">
        <v>15</v>
      </c>
      <c r="AD55" s="19"/>
      <c r="AE55" s="19"/>
      <c r="AF55" s="22"/>
      <c r="AG55" s="14">
        <v>2.5</v>
      </c>
      <c r="AH55" s="19"/>
      <c r="AI55" s="19"/>
      <c r="AJ55" s="22"/>
    </row>
    <row r="56" spans="1:42" ht="15.75" customHeight="1" x14ac:dyDescent="0.3">
      <c r="A56" s="19" t="s">
        <v>94</v>
      </c>
      <c r="B56" s="15" t="s">
        <v>95</v>
      </c>
      <c r="C56" s="14"/>
      <c r="D56" s="19"/>
      <c r="E56" s="19"/>
      <c r="F56" s="22"/>
      <c r="G56" s="19"/>
      <c r="H56" s="19"/>
      <c r="I56" s="19"/>
      <c r="J56" s="22"/>
      <c r="K56" s="19"/>
      <c r="L56" s="19"/>
      <c r="M56" s="19"/>
      <c r="N56" s="19"/>
      <c r="O56" s="19"/>
      <c r="P56" s="19"/>
      <c r="Q56" s="14"/>
      <c r="R56" s="19"/>
      <c r="S56" s="19"/>
      <c r="T56" s="19"/>
      <c r="U56" s="19"/>
      <c r="V56" s="22"/>
      <c r="W56" s="19"/>
      <c r="X56" s="19"/>
      <c r="Y56" s="19"/>
      <c r="Z56" s="19"/>
      <c r="AA56" s="19"/>
      <c r="AB56" s="19"/>
      <c r="AC56" s="14"/>
      <c r="AD56" s="19"/>
      <c r="AE56" s="19"/>
      <c r="AF56" s="22"/>
      <c r="AG56" s="14"/>
      <c r="AH56" s="19"/>
      <c r="AI56" s="19"/>
      <c r="AJ56" s="22"/>
    </row>
    <row r="57" spans="1:42" ht="15.75" customHeight="1" x14ac:dyDescent="0.3">
      <c r="A57" s="19"/>
      <c r="B57" s="15"/>
      <c r="C57" s="14"/>
      <c r="D57" s="19"/>
      <c r="E57" s="19"/>
      <c r="F57" s="22"/>
      <c r="G57" s="19"/>
      <c r="H57" s="19"/>
      <c r="I57" s="19"/>
      <c r="J57" s="22"/>
      <c r="K57" s="19"/>
      <c r="L57" s="19"/>
      <c r="M57" s="19"/>
      <c r="N57" s="19"/>
      <c r="O57" s="19"/>
      <c r="P57" s="19"/>
      <c r="Q57" s="14"/>
      <c r="R57" s="19"/>
      <c r="S57" s="19"/>
      <c r="T57" s="19"/>
      <c r="U57" s="19"/>
      <c r="V57" s="22"/>
      <c r="W57" s="19"/>
      <c r="X57" s="19"/>
      <c r="Y57" s="19"/>
      <c r="Z57" s="19"/>
      <c r="AA57" s="19"/>
      <c r="AB57" s="19"/>
      <c r="AC57" s="14"/>
      <c r="AD57" s="19"/>
      <c r="AE57" s="19"/>
      <c r="AF57" s="22"/>
      <c r="AG57" s="14"/>
      <c r="AH57" s="19"/>
      <c r="AI57" s="19"/>
      <c r="AJ57" s="22"/>
    </row>
    <row r="58" spans="1:42" ht="15.75" customHeight="1" x14ac:dyDescent="0.3">
      <c r="A58" s="19"/>
      <c r="B58" s="15"/>
      <c r="C58" s="14"/>
      <c r="D58" s="19"/>
      <c r="E58" s="19"/>
      <c r="F58" s="22"/>
      <c r="G58" s="19"/>
      <c r="H58" s="19"/>
      <c r="I58" s="19"/>
      <c r="J58" s="22"/>
      <c r="K58" s="19"/>
      <c r="L58" s="19"/>
      <c r="M58" s="19"/>
      <c r="N58" s="19"/>
      <c r="O58" s="19"/>
      <c r="P58" s="19"/>
      <c r="Q58" s="14"/>
      <c r="R58" s="19"/>
      <c r="S58" s="19"/>
      <c r="T58" s="19"/>
      <c r="U58" s="19"/>
      <c r="V58" s="22"/>
      <c r="W58" s="19"/>
      <c r="X58" s="19"/>
      <c r="Y58" s="19"/>
      <c r="Z58" s="19"/>
      <c r="AA58" s="19"/>
      <c r="AB58" s="19"/>
      <c r="AC58" s="14"/>
      <c r="AD58" s="19"/>
      <c r="AE58" s="19"/>
      <c r="AF58" s="22"/>
      <c r="AG58" s="14"/>
      <c r="AH58" s="19"/>
      <c r="AI58" s="19"/>
      <c r="AJ58" s="22"/>
    </row>
    <row r="59" spans="1:42" ht="15.75" customHeight="1" x14ac:dyDescent="0.3">
      <c r="A59" s="67" t="s">
        <v>96</v>
      </c>
      <c r="B59" s="34"/>
      <c r="C59" s="39">
        <f t="shared" ref="C59:U59" si="17">SUM(C49:C58)</f>
        <v>0</v>
      </c>
      <c r="D59" s="39">
        <f t="shared" si="17"/>
        <v>0</v>
      </c>
      <c r="E59" s="39">
        <f t="shared" si="17"/>
        <v>2.5</v>
      </c>
      <c r="F59" s="39">
        <f t="shared" si="17"/>
        <v>0.5</v>
      </c>
      <c r="G59" s="39">
        <f t="shared" si="17"/>
        <v>0</v>
      </c>
      <c r="H59" s="39">
        <f t="shared" si="17"/>
        <v>0.5</v>
      </c>
      <c r="I59" s="39">
        <f t="shared" si="17"/>
        <v>0</v>
      </c>
      <c r="J59" s="39">
        <f t="shared" si="17"/>
        <v>0.5</v>
      </c>
      <c r="K59" s="39">
        <f t="shared" si="17"/>
        <v>0</v>
      </c>
      <c r="L59" s="39">
        <f t="shared" si="17"/>
        <v>0</v>
      </c>
      <c r="M59" s="39">
        <f t="shared" si="17"/>
        <v>0</v>
      </c>
      <c r="N59" s="39">
        <f t="shared" si="17"/>
        <v>0</v>
      </c>
      <c r="O59" s="39">
        <f t="shared" si="17"/>
        <v>0</v>
      </c>
      <c r="P59" s="39">
        <f t="shared" si="17"/>
        <v>0</v>
      </c>
      <c r="Q59" s="39">
        <f t="shared" si="17"/>
        <v>0.5</v>
      </c>
      <c r="R59" s="39">
        <f t="shared" si="17"/>
        <v>0</v>
      </c>
      <c r="S59" s="39">
        <f t="shared" si="17"/>
        <v>0</v>
      </c>
      <c r="T59" s="39">
        <f t="shared" si="17"/>
        <v>0</v>
      </c>
      <c r="U59" s="39">
        <f t="shared" si="17"/>
        <v>2.5</v>
      </c>
      <c r="V59" s="41"/>
      <c r="W59" s="39"/>
      <c r="X59" s="39">
        <f t="shared" ref="X59:AA59" si="18">SUM(X49:X58)</f>
        <v>17.5</v>
      </c>
      <c r="Y59" s="39">
        <f t="shared" si="18"/>
        <v>0.5</v>
      </c>
      <c r="Z59" s="39">
        <f t="shared" si="18"/>
        <v>0</v>
      </c>
      <c r="AA59" s="39">
        <f t="shared" si="18"/>
        <v>0</v>
      </c>
      <c r="AB59" s="39"/>
      <c r="AC59" s="40">
        <f t="shared" ref="AC59:AJ59" si="19">SUM(AC49:AC58)</f>
        <v>15.5</v>
      </c>
      <c r="AD59" s="39">
        <f t="shared" si="19"/>
        <v>2.5</v>
      </c>
      <c r="AE59" s="39">
        <f t="shared" si="19"/>
        <v>0</v>
      </c>
      <c r="AF59" s="41">
        <f t="shared" si="19"/>
        <v>0</v>
      </c>
      <c r="AG59" s="40">
        <f t="shared" si="19"/>
        <v>5</v>
      </c>
      <c r="AH59" s="39">
        <f t="shared" si="19"/>
        <v>2.5</v>
      </c>
      <c r="AI59" s="39">
        <f t="shared" si="19"/>
        <v>0</v>
      </c>
      <c r="AJ59" s="39">
        <f t="shared" si="19"/>
        <v>0</v>
      </c>
      <c r="AK59" s="39"/>
      <c r="AL59" s="39"/>
      <c r="AM59" s="39"/>
      <c r="AN59" s="39"/>
      <c r="AO59" s="39"/>
      <c r="AP59" s="39"/>
    </row>
    <row r="60" spans="1:42" ht="15.75" customHeight="1" x14ac:dyDescent="0.3">
      <c r="A60" s="19"/>
      <c r="B60" s="15"/>
      <c r="C60" s="14"/>
      <c r="D60" s="19"/>
      <c r="E60" s="19"/>
      <c r="F60" s="22"/>
      <c r="G60" s="17"/>
      <c r="H60" s="17"/>
      <c r="I60" s="17"/>
      <c r="J60" s="18"/>
      <c r="K60" s="19"/>
      <c r="L60" s="19"/>
      <c r="M60" s="19"/>
      <c r="N60" s="19"/>
      <c r="O60" s="19"/>
      <c r="P60" s="19"/>
      <c r="Q60" s="14"/>
      <c r="R60" s="19"/>
      <c r="S60" s="19"/>
      <c r="T60" s="19"/>
      <c r="U60" s="19"/>
      <c r="V60" s="22"/>
      <c r="W60" s="19"/>
      <c r="X60" s="19"/>
      <c r="Y60" s="19"/>
      <c r="Z60" s="19"/>
      <c r="AA60" s="19"/>
      <c r="AB60" s="19"/>
      <c r="AC60" s="14"/>
      <c r="AD60" s="19"/>
      <c r="AE60" s="19"/>
      <c r="AF60" s="22"/>
      <c r="AG60" s="14"/>
      <c r="AH60" s="19"/>
      <c r="AI60" s="19"/>
      <c r="AJ60" s="22"/>
    </row>
    <row r="61" spans="1:42" ht="15.75" customHeight="1" x14ac:dyDescent="0.3">
      <c r="A61" s="19"/>
      <c r="B61" s="15"/>
      <c r="C61" s="14"/>
      <c r="D61" s="19"/>
      <c r="E61" s="19"/>
      <c r="F61" s="22"/>
      <c r="G61" s="19"/>
      <c r="H61" s="19"/>
      <c r="I61" s="19"/>
      <c r="J61" s="22"/>
      <c r="K61" s="19"/>
      <c r="L61" s="19"/>
      <c r="M61" s="19"/>
      <c r="N61" s="19"/>
      <c r="O61" s="19"/>
      <c r="P61" s="19"/>
      <c r="Q61" s="14"/>
      <c r="R61" s="19"/>
      <c r="S61" s="19"/>
      <c r="T61" s="19"/>
      <c r="U61" s="19"/>
      <c r="V61" s="22"/>
      <c r="W61" s="19"/>
      <c r="X61" s="19"/>
      <c r="Y61" s="19"/>
      <c r="Z61" s="19"/>
      <c r="AA61" s="19"/>
      <c r="AB61" s="19"/>
      <c r="AC61" s="14"/>
      <c r="AD61" s="19"/>
      <c r="AE61" s="19"/>
      <c r="AF61" s="22"/>
      <c r="AG61" s="14"/>
      <c r="AH61" s="19"/>
      <c r="AI61" s="19"/>
      <c r="AJ61" s="22"/>
    </row>
    <row r="62" spans="1:42" ht="15.75" customHeight="1" x14ac:dyDescent="0.3">
      <c r="A62" s="13" t="s">
        <v>40</v>
      </c>
      <c r="B62" s="15"/>
      <c r="C62" s="14"/>
      <c r="D62" s="19"/>
      <c r="E62" s="19"/>
      <c r="F62" s="22"/>
      <c r="G62" s="19"/>
      <c r="H62" s="19"/>
      <c r="I62" s="19"/>
      <c r="J62" s="22"/>
      <c r="K62" s="19"/>
      <c r="L62" s="19"/>
      <c r="M62" s="19"/>
      <c r="N62" s="19"/>
      <c r="O62" s="19"/>
      <c r="P62" s="19"/>
      <c r="Q62" s="14"/>
      <c r="R62" s="19"/>
      <c r="S62" s="19"/>
      <c r="T62" s="19"/>
      <c r="U62" s="19"/>
      <c r="V62" s="22"/>
      <c r="W62" s="19"/>
      <c r="X62" s="19"/>
      <c r="Y62" s="19"/>
      <c r="Z62" s="19"/>
      <c r="AA62" s="19"/>
      <c r="AB62" s="19"/>
      <c r="AC62" s="14"/>
      <c r="AD62" s="19"/>
      <c r="AE62" s="19"/>
      <c r="AF62" s="22"/>
      <c r="AG62" s="14"/>
      <c r="AH62" s="19"/>
      <c r="AI62" s="19"/>
      <c r="AJ62" s="22"/>
    </row>
    <row r="63" spans="1:42" ht="15.75" customHeight="1" x14ac:dyDescent="0.3">
      <c r="A63" s="19" t="s">
        <v>97</v>
      </c>
      <c r="B63" s="15" t="s">
        <v>98</v>
      </c>
      <c r="C63" s="25">
        <v>15</v>
      </c>
      <c r="D63" s="19"/>
      <c r="E63" s="26">
        <v>97.5</v>
      </c>
      <c r="F63" s="27">
        <v>97.5</v>
      </c>
      <c r="G63" s="19"/>
      <c r="H63" s="26">
        <v>0.5</v>
      </c>
      <c r="I63" s="26">
        <v>97.5</v>
      </c>
      <c r="J63" s="27">
        <v>97.5</v>
      </c>
      <c r="K63" s="19"/>
      <c r="L63" s="19"/>
      <c r="M63" s="19"/>
      <c r="N63" s="19"/>
      <c r="O63" s="19"/>
      <c r="P63" s="19"/>
      <c r="Q63" s="14">
        <v>0.5</v>
      </c>
      <c r="R63" s="19">
        <v>15</v>
      </c>
      <c r="S63" s="19">
        <v>2.5</v>
      </c>
      <c r="T63" s="19">
        <v>62.5</v>
      </c>
      <c r="U63" s="19">
        <v>97.5</v>
      </c>
      <c r="V63" s="22">
        <v>97.5</v>
      </c>
      <c r="W63" s="19">
        <v>2.5</v>
      </c>
      <c r="X63" s="19">
        <v>62.5</v>
      </c>
      <c r="Y63" s="19">
        <v>62.5</v>
      </c>
      <c r="Z63" s="19">
        <v>97.5</v>
      </c>
      <c r="AA63" s="19">
        <v>97.5</v>
      </c>
      <c r="AB63" s="19">
        <v>15</v>
      </c>
      <c r="AC63" s="14">
        <v>37.5</v>
      </c>
      <c r="AD63" s="19">
        <v>15</v>
      </c>
      <c r="AE63" s="19">
        <v>37.5</v>
      </c>
      <c r="AF63" s="22">
        <v>37.5</v>
      </c>
      <c r="AG63" s="14">
        <v>37.5</v>
      </c>
      <c r="AH63" s="19">
        <v>2.5</v>
      </c>
      <c r="AI63" s="19">
        <v>62.5</v>
      </c>
      <c r="AJ63" s="22">
        <v>97.5</v>
      </c>
    </row>
    <row r="64" spans="1:42" ht="15.75" customHeight="1" x14ac:dyDescent="0.3">
      <c r="A64" s="19" t="s">
        <v>99</v>
      </c>
      <c r="B64" s="15" t="s">
        <v>100</v>
      </c>
      <c r="C64" s="14"/>
      <c r="D64" s="19"/>
      <c r="E64" s="19"/>
      <c r="F64" s="22"/>
      <c r="G64" s="19"/>
      <c r="H64" s="19"/>
      <c r="I64" s="19"/>
      <c r="J64" s="22"/>
      <c r="K64" s="19"/>
      <c r="L64" s="19"/>
      <c r="M64" s="19"/>
      <c r="N64" s="19"/>
      <c r="O64" s="19"/>
      <c r="P64" s="19"/>
      <c r="Q64" s="14"/>
      <c r="R64" s="19"/>
      <c r="S64" s="19"/>
      <c r="T64" s="19"/>
      <c r="U64" s="19"/>
      <c r="V64" s="22"/>
      <c r="W64" s="19"/>
      <c r="X64" s="19"/>
      <c r="Y64" s="19"/>
      <c r="Z64" s="19"/>
      <c r="AA64" s="19"/>
      <c r="AB64" s="19"/>
      <c r="AC64" s="14"/>
      <c r="AD64" s="19"/>
      <c r="AE64" s="19"/>
      <c r="AF64" s="22"/>
      <c r="AG64" s="14"/>
      <c r="AH64" s="19"/>
      <c r="AI64" s="19"/>
      <c r="AJ64" s="22"/>
    </row>
    <row r="65" spans="1:42" ht="15.75" customHeight="1" x14ac:dyDescent="0.3">
      <c r="A65" s="19"/>
      <c r="B65" s="15"/>
      <c r="C65" s="14"/>
      <c r="D65" s="19"/>
      <c r="E65" s="19"/>
      <c r="F65" s="22"/>
      <c r="G65" s="19"/>
      <c r="H65" s="19"/>
      <c r="I65" s="19"/>
      <c r="J65" s="22"/>
      <c r="K65" s="19"/>
      <c r="L65" s="19"/>
      <c r="M65" s="19"/>
      <c r="N65" s="19"/>
      <c r="O65" s="19"/>
      <c r="P65" s="19"/>
      <c r="Q65" s="14"/>
      <c r="R65" s="19"/>
      <c r="S65" s="19"/>
      <c r="T65" s="19"/>
      <c r="U65" s="19"/>
      <c r="V65" s="22"/>
      <c r="W65" s="19"/>
      <c r="X65" s="19"/>
      <c r="Y65" s="19"/>
      <c r="Z65" s="19"/>
      <c r="AA65" s="19"/>
      <c r="AB65" s="19"/>
      <c r="AC65" s="14"/>
      <c r="AD65" s="19"/>
      <c r="AE65" s="19"/>
      <c r="AF65" s="22"/>
      <c r="AG65" s="14"/>
      <c r="AH65" s="19"/>
      <c r="AI65" s="19"/>
      <c r="AJ65" s="22"/>
    </row>
    <row r="66" spans="1:42" ht="15.75" customHeight="1" x14ac:dyDescent="0.3">
      <c r="A66" s="19"/>
      <c r="B66" s="15"/>
      <c r="C66" s="14"/>
      <c r="D66" s="19"/>
      <c r="E66" s="19"/>
      <c r="F66" s="22"/>
      <c r="G66" s="19"/>
      <c r="H66" s="19"/>
      <c r="I66" s="19"/>
      <c r="J66" s="22"/>
      <c r="K66" s="19"/>
      <c r="L66" s="19"/>
      <c r="M66" s="19"/>
      <c r="N66" s="19"/>
      <c r="O66" s="19"/>
      <c r="P66" s="19"/>
      <c r="Q66" s="14"/>
      <c r="R66" s="19"/>
      <c r="S66" s="19"/>
      <c r="T66" s="19"/>
      <c r="U66" s="19"/>
      <c r="V66" s="22"/>
      <c r="W66" s="19"/>
      <c r="X66" s="19"/>
      <c r="Y66" s="19"/>
      <c r="Z66" s="19"/>
      <c r="AA66" s="19"/>
      <c r="AB66" s="19"/>
      <c r="AC66" s="14"/>
      <c r="AD66" s="19"/>
      <c r="AE66" s="19"/>
      <c r="AF66" s="22"/>
      <c r="AG66" s="14"/>
      <c r="AH66" s="19"/>
      <c r="AI66" s="19"/>
      <c r="AJ66" s="22"/>
    </row>
    <row r="67" spans="1:42" ht="15.75" customHeight="1" x14ac:dyDescent="0.3">
      <c r="A67" s="67" t="s">
        <v>101</v>
      </c>
      <c r="B67" s="34"/>
      <c r="C67" s="39">
        <f t="shared" ref="C67:U67" si="20">SUM(C60:C66)</f>
        <v>15</v>
      </c>
      <c r="D67" s="39">
        <f t="shared" si="20"/>
        <v>0</v>
      </c>
      <c r="E67" s="39">
        <f t="shared" si="20"/>
        <v>97.5</v>
      </c>
      <c r="F67" s="39">
        <f t="shared" si="20"/>
        <v>97.5</v>
      </c>
      <c r="G67" s="39">
        <f t="shared" si="20"/>
        <v>0</v>
      </c>
      <c r="H67" s="39">
        <f t="shared" si="20"/>
        <v>0.5</v>
      </c>
      <c r="I67" s="39">
        <f t="shared" si="20"/>
        <v>97.5</v>
      </c>
      <c r="J67" s="39">
        <f t="shared" si="20"/>
        <v>97.5</v>
      </c>
      <c r="K67" s="39">
        <f t="shared" si="20"/>
        <v>0</v>
      </c>
      <c r="L67" s="39">
        <f t="shared" si="20"/>
        <v>0</v>
      </c>
      <c r="M67" s="39">
        <f t="shared" si="20"/>
        <v>0</v>
      </c>
      <c r="N67" s="39">
        <f t="shared" si="20"/>
        <v>0</v>
      </c>
      <c r="O67" s="39">
        <f t="shared" si="20"/>
        <v>0</v>
      </c>
      <c r="P67" s="39">
        <f t="shared" si="20"/>
        <v>0</v>
      </c>
      <c r="Q67" s="39">
        <f t="shared" si="20"/>
        <v>0.5</v>
      </c>
      <c r="R67" s="39">
        <f t="shared" si="20"/>
        <v>15</v>
      </c>
      <c r="S67" s="39">
        <f t="shared" si="20"/>
        <v>2.5</v>
      </c>
      <c r="T67" s="39">
        <f t="shared" si="20"/>
        <v>62.5</v>
      </c>
      <c r="U67" s="39">
        <f t="shared" si="20"/>
        <v>97.5</v>
      </c>
      <c r="V67" s="41"/>
      <c r="W67" s="39"/>
      <c r="X67" s="39">
        <f t="shared" ref="X67:AA67" si="21">SUM(X60:X66)</f>
        <v>62.5</v>
      </c>
      <c r="Y67" s="39">
        <f t="shared" si="21"/>
        <v>62.5</v>
      </c>
      <c r="Z67" s="39">
        <f t="shared" si="21"/>
        <v>97.5</v>
      </c>
      <c r="AA67" s="39">
        <f t="shared" si="21"/>
        <v>97.5</v>
      </c>
      <c r="AB67" s="39"/>
      <c r="AC67" s="40">
        <f t="shared" ref="AC67:AJ67" si="22">SUM(AC60:AC66)</f>
        <v>37.5</v>
      </c>
      <c r="AD67" s="39">
        <f t="shared" si="22"/>
        <v>15</v>
      </c>
      <c r="AE67" s="39">
        <f t="shared" si="22"/>
        <v>37.5</v>
      </c>
      <c r="AF67" s="41">
        <f t="shared" si="22"/>
        <v>37.5</v>
      </c>
      <c r="AG67" s="40">
        <f t="shared" si="22"/>
        <v>37.5</v>
      </c>
      <c r="AH67" s="39">
        <f t="shared" si="22"/>
        <v>2.5</v>
      </c>
      <c r="AI67" s="39">
        <f t="shared" si="22"/>
        <v>62.5</v>
      </c>
      <c r="AJ67" s="41">
        <f t="shared" si="22"/>
        <v>97.5</v>
      </c>
      <c r="AK67" s="39"/>
      <c r="AL67" s="39"/>
      <c r="AM67" s="39"/>
      <c r="AN67" s="39"/>
      <c r="AO67" s="39"/>
      <c r="AP67" s="39"/>
    </row>
    <row r="68" spans="1:42" ht="15.75" customHeight="1" x14ac:dyDescent="0.3">
      <c r="A68" s="57" t="s">
        <v>102</v>
      </c>
      <c r="B68" s="62"/>
      <c r="C68" s="59"/>
      <c r="D68" s="60"/>
      <c r="E68" s="60"/>
      <c r="F68" s="60"/>
      <c r="G68" s="59"/>
      <c r="H68" s="60"/>
      <c r="I68" s="60"/>
      <c r="J68" s="63"/>
      <c r="K68" s="60"/>
      <c r="L68" s="60"/>
      <c r="M68" s="60"/>
      <c r="N68" s="60"/>
      <c r="O68" s="60"/>
      <c r="P68" s="60"/>
      <c r="Q68" s="59"/>
      <c r="R68" s="60"/>
      <c r="S68" s="60"/>
      <c r="T68" s="60"/>
      <c r="U68" s="60"/>
      <c r="V68" s="63"/>
      <c r="W68" s="60"/>
      <c r="X68" s="60"/>
      <c r="Y68" s="60"/>
      <c r="Z68" s="60"/>
      <c r="AA68" s="60"/>
      <c r="AB68" s="60"/>
      <c r="AC68" s="59"/>
      <c r="AD68" s="60"/>
      <c r="AE68" s="60"/>
      <c r="AF68" s="63"/>
      <c r="AG68" s="59"/>
      <c r="AH68" s="60"/>
      <c r="AI68" s="60"/>
      <c r="AJ68" s="63"/>
    </row>
    <row r="69" spans="1:42" ht="15.75" customHeight="1" x14ac:dyDescent="0.3">
      <c r="A69" t="s">
        <v>46</v>
      </c>
      <c r="B69" s="14" t="s">
        <v>103</v>
      </c>
      <c r="C69" s="25">
        <v>2.5</v>
      </c>
      <c r="D69" s="26">
        <v>37.5</v>
      </c>
      <c r="E69" s="26">
        <v>37.5</v>
      </c>
      <c r="F69" s="27">
        <v>0</v>
      </c>
      <c r="G69" s="26">
        <v>2.5</v>
      </c>
      <c r="H69" s="26">
        <v>2.5</v>
      </c>
      <c r="I69" s="26">
        <v>37.5</v>
      </c>
      <c r="J69" s="27">
        <v>2.5</v>
      </c>
      <c r="K69" s="19"/>
      <c r="L69" s="19"/>
      <c r="M69" s="19"/>
      <c r="N69" s="19"/>
      <c r="O69" s="19"/>
      <c r="P69" s="19"/>
      <c r="Q69" s="14">
        <v>2.5</v>
      </c>
      <c r="R69" s="19">
        <v>15</v>
      </c>
      <c r="S69" s="19">
        <v>15</v>
      </c>
      <c r="T69" s="19">
        <v>37.5</v>
      </c>
      <c r="U69" s="19">
        <v>15</v>
      </c>
      <c r="V69" s="22">
        <v>2.5</v>
      </c>
      <c r="W69" s="19">
        <v>2.5</v>
      </c>
      <c r="X69" s="19">
        <v>15</v>
      </c>
      <c r="Y69" s="19">
        <v>15</v>
      </c>
      <c r="Z69" s="19">
        <v>62.5</v>
      </c>
      <c r="AA69" s="19">
        <v>15</v>
      </c>
      <c r="AB69" s="19">
        <v>2.5</v>
      </c>
      <c r="AC69" s="14">
        <v>2.5</v>
      </c>
      <c r="AD69" s="19">
        <v>15</v>
      </c>
      <c r="AE69" s="19">
        <v>37.5</v>
      </c>
      <c r="AF69" s="22">
        <v>15</v>
      </c>
      <c r="AG69" s="14">
        <v>2.5</v>
      </c>
      <c r="AH69" s="19">
        <v>15</v>
      </c>
      <c r="AI69" s="19">
        <v>37.5</v>
      </c>
      <c r="AJ69" s="22">
        <v>15</v>
      </c>
    </row>
    <row r="70" spans="1:42" ht="15.75" customHeight="1" x14ac:dyDescent="0.3">
      <c r="A70" t="s">
        <v>49</v>
      </c>
      <c r="B70" s="14" t="s">
        <v>104</v>
      </c>
      <c r="C70" s="25">
        <v>37.5</v>
      </c>
      <c r="D70" s="26">
        <v>37.5</v>
      </c>
      <c r="E70" s="26">
        <v>15</v>
      </c>
      <c r="F70" s="27">
        <v>2.5</v>
      </c>
      <c r="G70" s="26">
        <v>15</v>
      </c>
      <c r="H70" s="26">
        <v>15</v>
      </c>
      <c r="I70" s="26">
        <v>15</v>
      </c>
      <c r="J70" s="27">
        <v>15</v>
      </c>
      <c r="K70" s="19"/>
      <c r="L70" s="19"/>
      <c r="M70" s="19"/>
      <c r="N70" s="19"/>
      <c r="O70" s="19"/>
      <c r="P70" s="19"/>
      <c r="Q70" s="14">
        <v>37.5</v>
      </c>
      <c r="R70" s="19">
        <v>15</v>
      </c>
      <c r="S70" s="19">
        <v>15</v>
      </c>
      <c r="T70" s="19">
        <v>2.5</v>
      </c>
      <c r="U70" s="19">
        <v>15</v>
      </c>
      <c r="V70" s="22">
        <v>62.5</v>
      </c>
      <c r="W70" s="19">
        <v>15</v>
      </c>
      <c r="X70" s="19">
        <v>37.5</v>
      </c>
      <c r="Y70" s="19">
        <v>15</v>
      </c>
      <c r="Z70" s="19">
        <v>15</v>
      </c>
      <c r="AA70" s="19">
        <v>15</v>
      </c>
      <c r="AB70" s="19">
        <v>85</v>
      </c>
      <c r="AC70" s="14">
        <v>15</v>
      </c>
      <c r="AD70" s="19">
        <v>15</v>
      </c>
      <c r="AE70" s="19">
        <v>15</v>
      </c>
      <c r="AF70" s="22">
        <v>15</v>
      </c>
      <c r="AG70" s="14">
        <v>15</v>
      </c>
      <c r="AH70" s="19">
        <v>2.5</v>
      </c>
      <c r="AI70" s="19">
        <v>2.5</v>
      </c>
      <c r="AJ70" s="22">
        <v>2.5</v>
      </c>
    </row>
    <row r="71" spans="1:42" ht="15.75" customHeight="1" x14ac:dyDescent="0.3">
      <c r="A71" t="s">
        <v>105</v>
      </c>
      <c r="B71" s="14" t="s">
        <v>106</v>
      </c>
      <c r="C71" s="25">
        <v>37.5</v>
      </c>
      <c r="D71" s="26">
        <v>62.5</v>
      </c>
      <c r="E71" s="26">
        <v>37.5</v>
      </c>
      <c r="F71" s="27">
        <v>37.5</v>
      </c>
      <c r="G71" s="26">
        <v>2.5</v>
      </c>
      <c r="H71" s="26">
        <v>37.5</v>
      </c>
      <c r="I71" s="26">
        <v>15</v>
      </c>
      <c r="J71" s="27">
        <v>37.5</v>
      </c>
      <c r="K71" s="19"/>
      <c r="L71" s="19"/>
      <c r="M71" s="19"/>
      <c r="N71" s="19"/>
      <c r="O71" s="19"/>
      <c r="P71" s="19"/>
      <c r="Q71" s="14">
        <v>15</v>
      </c>
      <c r="R71" s="19">
        <v>37.5</v>
      </c>
      <c r="S71" s="19">
        <v>37.5</v>
      </c>
      <c r="T71" s="19">
        <v>37.5</v>
      </c>
      <c r="U71" s="19">
        <v>2.5</v>
      </c>
      <c r="V71" s="22">
        <v>0.5</v>
      </c>
      <c r="W71" s="19">
        <v>37.5</v>
      </c>
      <c r="X71" s="19">
        <v>15</v>
      </c>
      <c r="Y71" s="19">
        <v>62.5</v>
      </c>
      <c r="Z71" s="19">
        <v>62.5</v>
      </c>
      <c r="AA71" s="19">
        <v>62.5</v>
      </c>
      <c r="AB71" s="19">
        <v>15</v>
      </c>
      <c r="AC71" s="14">
        <v>15</v>
      </c>
      <c r="AD71" s="19">
        <v>37.5</v>
      </c>
      <c r="AE71" s="19">
        <v>15</v>
      </c>
      <c r="AF71" s="22">
        <v>15</v>
      </c>
      <c r="AG71" s="14">
        <v>37.5</v>
      </c>
      <c r="AH71" s="19">
        <v>85</v>
      </c>
      <c r="AI71" s="19">
        <v>62.5</v>
      </c>
      <c r="AJ71" s="22">
        <v>62.5</v>
      </c>
    </row>
    <row r="72" spans="1:42" ht="15.75" customHeight="1" x14ac:dyDescent="0.3">
      <c r="A72" t="s">
        <v>107</v>
      </c>
      <c r="B72" s="14"/>
      <c r="C72" s="25"/>
      <c r="D72" s="26"/>
      <c r="E72" s="26"/>
      <c r="F72" s="27"/>
      <c r="G72" s="26">
        <v>2.5</v>
      </c>
      <c r="H72" s="26">
        <v>2.5</v>
      </c>
      <c r="I72" s="26">
        <v>2.5</v>
      </c>
      <c r="J72" s="27">
        <v>15</v>
      </c>
      <c r="K72" s="19"/>
      <c r="L72" s="19"/>
      <c r="M72" s="19"/>
      <c r="N72" s="19"/>
      <c r="O72" s="19"/>
      <c r="P72" s="19"/>
      <c r="Q72" s="14"/>
      <c r="R72" s="19"/>
      <c r="S72" s="19"/>
      <c r="T72" s="19"/>
      <c r="U72" s="19"/>
      <c r="V72" s="22"/>
      <c r="W72" s="19"/>
      <c r="X72" s="19"/>
      <c r="Y72" s="19"/>
      <c r="Z72" s="19"/>
      <c r="AA72" s="19"/>
      <c r="AB72" s="19"/>
      <c r="AC72" s="14">
        <v>15</v>
      </c>
      <c r="AD72" s="19">
        <v>37.5</v>
      </c>
      <c r="AE72" s="19">
        <v>15</v>
      </c>
      <c r="AF72" s="22">
        <v>62.5</v>
      </c>
      <c r="AG72" s="14"/>
      <c r="AH72" s="19"/>
      <c r="AI72" s="19"/>
      <c r="AJ72" s="22"/>
    </row>
    <row r="73" spans="1:42" ht="15.75" customHeight="1" x14ac:dyDescent="0.3">
      <c r="A73" s="56" t="s">
        <v>108</v>
      </c>
      <c r="B73" s="55"/>
      <c r="C73" s="55"/>
      <c r="D73" s="54"/>
      <c r="E73" s="54"/>
      <c r="F73" s="56"/>
      <c r="G73" s="54"/>
      <c r="H73" s="54"/>
      <c r="I73" s="54"/>
      <c r="J73" s="56"/>
      <c r="K73" s="54"/>
      <c r="L73" s="54"/>
      <c r="M73" s="54"/>
      <c r="N73" s="54"/>
      <c r="O73" s="54"/>
      <c r="P73" s="54"/>
      <c r="Q73" s="55"/>
      <c r="R73" s="54"/>
      <c r="S73" s="54"/>
      <c r="T73" s="54"/>
      <c r="U73" s="54"/>
      <c r="V73" s="56"/>
      <c r="W73" s="54"/>
      <c r="X73" s="54"/>
      <c r="Y73" s="54"/>
      <c r="Z73" s="54"/>
      <c r="AA73" s="54"/>
      <c r="AB73" s="54"/>
      <c r="AC73" s="55"/>
      <c r="AD73" s="54"/>
      <c r="AE73" s="54"/>
      <c r="AF73" s="56"/>
      <c r="AG73" s="55"/>
      <c r="AH73" s="54"/>
      <c r="AI73" s="54"/>
      <c r="AJ73" s="56"/>
    </row>
    <row r="74" spans="1:42" ht="15.75" customHeight="1" x14ac:dyDescent="0.3"/>
    <row r="75" spans="1:42" ht="15.75" customHeight="1" x14ac:dyDescent="0.3"/>
    <row r="76" spans="1:42" ht="15.75" customHeight="1" x14ac:dyDescent="0.3"/>
    <row r="77" spans="1:42" ht="15.75" customHeight="1" x14ac:dyDescent="0.3"/>
    <row r="78" spans="1:42" ht="15.75" customHeight="1" x14ac:dyDescent="0.3"/>
    <row r="79" spans="1:42" ht="15.75" customHeight="1" x14ac:dyDescent="0.3"/>
    <row r="80" spans="1:42"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sheetData>
  <mergeCells count="7">
    <mergeCell ref="AM6:AP6"/>
    <mergeCell ref="A7:B7"/>
    <mergeCell ref="K6:P6"/>
    <mergeCell ref="Q6:V6"/>
    <mergeCell ref="W6:AB6"/>
    <mergeCell ref="AC6:AF6"/>
    <mergeCell ref="AG6:AJ6"/>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P1001"/>
  <sheetViews>
    <sheetView zoomScale="70" zoomScaleNormal="70" workbookViewId="0">
      <pane xSplit="2" ySplit="7" topLeftCell="V17" activePane="bottomRight" state="frozen"/>
      <selection pane="topRight" activeCell="C1" sqref="C1"/>
      <selection pane="bottomLeft" activeCell="A8" sqref="A8"/>
      <selection pane="bottomRight" activeCell="AA24" sqref="AA24"/>
    </sheetView>
  </sheetViews>
  <sheetFormatPr defaultColWidth="14.44140625" defaultRowHeight="15" customHeight="1" x14ac:dyDescent="0.3"/>
  <cols>
    <col min="1" max="1" width="20.109375" customWidth="1"/>
    <col min="2" max="2" width="35.5546875" customWidth="1"/>
    <col min="3" max="11" width="9.44140625" customWidth="1"/>
    <col min="12" max="12" width="9.6640625" customWidth="1"/>
    <col min="13" max="13" width="10.109375" customWidth="1"/>
    <col min="14" max="32" width="9.109375" customWidth="1"/>
    <col min="33" max="37" width="8.6640625" customWidth="1"/>
    <col min="38" max="38" width="18.44140625" customWidth="1"/>
    <col min="39" max="42" width="8.6640625" customWidth="1"/>
  </cols>
  <sheetData>
    <row r="1" spans="1:42" ht="18" x14ac:dyDescent="0.35">
      <c r="A1" s="2" t="s">
        <v>0</v>
      </c>
      <c r="K1" t="s">
        <v>1</v>
      </c>
    </row>
    <row r="2" spans="1:42" ht="18" x14ac:dyDescent="0.35">
      <c r="A2" s="2" t="s">
        <v>2</v>
      </c>
      <c r="C2" s="4"/>
      <c r="D2" s="4"/>
      <c r="E2" s="4"/>
      <c r="F2" s="4"/>
      <c r="G2" s="4"/>
      <c r="H2" s="4"/>
      <c r="I2" s="4"/>
      <c r="J2" s="4"/>
      <c r="K2" s="3" t="s">
        <v>3</v>
      </c>
      <c r="L2" s="3" t="s">
        <v>4</v>
      </c>
      <c r="M2" s="3" t="s">
        <v>5</v>
      </c>
      <c r="N2" s="3" t="s">
        <v>6</v>
      </c>
      <c r="O2" s="3" t="s">
        <v>7</v>
      </c>
      <c r="P2" s="3" t="s">
        <v>8</v>
      </c>
      <c r="Q2" s="3" t="s">
        <v>9</v>
      </c>
    </row>
    <row r="3" spans="1:42" ht="18" x14ac:dyDescent="0.35">
      <c r="A3" s="2" t="s">
        <v>10</v>
      </c>
      <c r="C3" s="4"/>
      <c r="D3" s="4"/>
      <c r="E3" s="4"/>
      <c r="F3" s="4"/>
      <c r="G3" s="4"/>
      <c r="H3" s="4"/>
      <c r="I3" s="4"/>
      <c r="J3" s="4"/>
      <c r="K3" s="3">
        <v>0.5</v>
      </c>
      <c r="L3" s="3">
        <v>2.5</v>
      </c>
      <c r="M3" s="3">
        <v>15</v>
      </c>
      <c r="N3" s="3">
        <v>37.5</v>
      </c>
      <c r="O3" s="3">
        <v>62.5</v>
      </c>
      <c r="P3" s="3">
        <v>85</v>
      </c>
      <c r="Q3" s="3">
        <v>97.5</v>
      </c>
    </row>
    <row r="4" spans="1:42" ht="18" x14ac:dyDescent="0.35">
      <c r="A4" s="2" t="s">
        <v>128</v>
      </c>
    </row>
    <row r="5" spans="1:42" ht="14.4" x14ac:dyDescent="0.3">
      <c r="K5" t="s">
        <v>110</v>
      </c>
    </row>
    <row r="6" spans="1:42" ht="14.4" x14ac:dyDescent="0.3">
      <c r="C6" s="5" t="s">
        <v>13</v>
      </c>
      <c r="D6" s="5"/>
      <c r="E6" s="5"/>
      <c r="F6" s="5"/>
      <c r="G6" s="5" t="s">
        <v>14</v>
      </c>
      <c r="H6" s="6"/>
      <c r="I6" s="6"/>
      <c r="J6" s="6"/>
      <c r="K6" s="136" t="s">
        <v>15</v>
      </c>
      <c r="L6" s="137"/>
      <c r="M6" s="137"/>
      <c r="N6" s="137"/>
      <c r="O6" s="137"/>
      <c r="P6" s="138"/>
      <c r="Q6" s="136" t="s">
        <v>16</v>
      </c>
      <c r="R6" s="137"/>
      <c r="S6" s="137"/>
      <c r="T6" s="137"/>
      <c r="U6" s="137"/>
      <c r="V6" s="138"/>
      <c r="W6" s="136" t="s">
        <v>17</v>
      </c>
      <c r="X6" s="137"/>
      <c r="Y6" s="137"/>
      <c r="Z6" s="137"/>
      <c r="AA6" s="137"/>
      <c r="AB6" s="138"/>
      <c r="AC6" s="139" t="s">
        <v>18</v>
      </c>
      <c r="AD6" s="137"/>
      <c r="AE6" s="137"/>
      <c r="AF6" s="138"/>
      <c r="AG6" s="136" t="s">
        <v>19</v>
      </c>
      <c r="AH6" s="137"/>
      <c r="AI6" s="137"/>
      <c r="AJ6" s="138"/>
      <c r="AM6" s="134" t="s">
        <v>12</v>
      </c>
      <c r="AN6" s="135"/>
      <c r="AO6" s="135"/>
      <c r="AP6" s="135"/>
    </row>
    <row r="7" spans="1:42" ht="14.4" x14ac:dyDescent="0.3">
      <c r="A7" s="132" t="s">
        <v>20</v>
      </c>
      <c r="B7" s="133"/>
      <c r="C7" s="10" t="s">
        <v>21</v>
      </c>
      <c r="D7" s="10" t="s">
        <v>22</v>
      </c>
      <c r="E7" s="10" t="s">
        <v>23</v>
      </c>
      <c r="F7" s="10" t="s">
        <v>24</v>
      </c>
      <c r="G7" s="8" t="s">
        <v>21</v>
      </c>
      <c r="H7" s="8" t="s">
        <v>22</v>
      </c>
      <c r="I7" s="8" t="s">
        <v>23</v>
      </c>
      <c r="J7" s="8" t="s">
        <v>24</v>
      </c>
      <c r="K7" s="10" t="s">
        <v>111</v>
      </c>
      <c r="L7" s="10" t="s">
        <v>21</v>
      </c>
      <c r="M7" s="10" t="s">
        <v>22</v>
      </c>
      <c r="N7" s="10" t="s">
        <v>23</v>
      </c>
      <c r="O7" s="10" t="s">
        <v>24</v>
      </c>
      <c r="P7" s="10" t="s">
        <v>27</v>
      </c>
      <c r="Q7" s="10" t="s">
        <v>111</v>
      </c>
      <c r="R7" s="10" t="s">
        <v>21</v>
      </c>
      <c r="S7" s="10" t="s">
        <v>22</v>
      </c>
      <c r="T7" s="10" t="s">
        <v>23</v>
      </c>
      <c r="U7" s="10" t="s">
        <v>24</v>
      </c>
      <c r="V7" s="11" t="s">
        <v>27</v>
      </c>
      <c r="W7" s="10" t="s">
        <v>111</v>
      </c>
      <c r="X7" s="10" t="s">
        <v>21</v>
      </c>
      <c r="Y7" s="10" t="s">
        <v>22</v>
      </c>
      <c r="Z7" s="10" t="s">
        <v>23</v>
      </c>
      <c r="AA7" s="10" t="s">
        <v>24</v>
      </c>
      <c r="AB7" s="10" t="s">
        <v>27</v>
      </c>
      <c r="AC7" s="9" t="s">
        <v>21</v>
      </c>
      <c r="AD7" s="10" t="s">
        <v>22</v>
      </c>
      <c r="AE7" s="10" t="s">
        <v>23</v>
      </c>
      <c r="AF7" s="11" t="s">
        <v>24</v>
      </c>
      <c r="AG7" s="10" t="s">
        <v>21</v>
      </c>
      <c r="AH7" s="10" t="s">
        <v>22</v>
      </c>
      <c r="AI7" s="10" t="s">
        <v>23</v>
      </c>
      <c r="AJ7" s="10" t="s">
        <v>24</v>
      </c>
      <c r="AM7" s="7" t="s">
        <v>16</v>
      </c>
      <c r="AN7" s="7" t="s">
        <v>17</v>
      </c>
      <c r="AO7" s="7" t="s">
        <v>18</v>
      </c>
      <c r="AP7" s="7" t="s">
        <v>19</v>
      </c>
    </row>
    <row r="8" spans="1:42" ht="14.4" x14ac:dyDescent="0.3">
      <c r="B8" s="53"/>
      <c r="C8" s="16"/>
      <c r="D8" s="17"/>
      <c r="E8" s="17"/>
      <c r="F8" s="17"/>
      <c r="G8" s="16"/>
      <c r="H8" s="17"/>
      <c r="I8" s="17"/>
      <c r="J8" s="18"/>
      <c r="K8" s="19" t="s">
        <v>112</v>
      </c>
      <c r="L8" s="19"/>
      <c r="M8" s="19"/>
      <c r="N8" s="19"/>
      <c r="O8" s="19"/>
      <c r="P8" s="22"/>
      <c r="Q8" s="14"/>
      <c r="R8" s="19"/>
      <c r="S8" s="19"/>
      <c r="T8" s="19"/>
      <c r="U8" s="19"/>
      <c r="V8" s="19"/>
      <c r="W8" s="14"/>
      <c r="X8" s="19"/>
      <c r="Y8" s="19"/>
      <c r="Z8" s="19"/>
      <c r="AA8" s="19"/>
      <c r="AB8" s="22"/>
      <c r="AC8" s="19"/>
      <c r="AD8" s="19"/>
      <c r="AE8" s="19"/>
      <c r="AF8" s="19"/>
      <c r="AG8" s="14"/>
      <c r="AH8" s="19"/>
      <c r="AI8" s="19"/>
      <c r="AJ8" s="22"/>
      <c r="AL8" s="13" t="s">
        <v>28</v>
      </c>
      <c r="AM8">
        <f>AVERAGE(R22:U22)</f>
        <v>5.75</v>
      </c>
      <c r="AN8">
        <f>AVERAGE(X22:AA22)</f>
        <v>22.875</v>
      </c>
      <c r="AO8">
        <f>AVERAGE(AC22:AF22)</f>
        <v>6.375</v>
      </c>
      <c r="AP8">
        <f>AVERAGE(AG22:AJ22)</f>
        <v>19.5</v>
      </c>
    </row>
    <row r="9" spans="1:42" ht="14.4" x14ac:dyDescent="0.3">
      <c r="A9" s="13" t="s">
        <v>28</v>
      </c>
      <c r="B9" s="66"/>
      <c r="C9" s="14"/>
      <c r="D9" s="19"/>
      <c r="E9" s="19"/>
      <c r="F9" s="19"/>
      <c r="G9" s="14"/>
      <c r="H9" s="19"/>
      <c r="I9" s="19"/>
      <c r="J9" s="22"/>
      <c r="K9" s="19"/>
      <c r="L9" s="19"/>
      <c r="M9" s="19"/>
      <c r="N9" s="19"/>
      <c r="O9" s="19"/>
      <c r="P9" s="22"/>
      <c r="Q9" s="14"/>
      <c r="R9" s="19"/>
      <c r="S9" s="19"/>
      <c r="T9" s="19"/>
      <c r="U9" s="19"/>
      <c r="V9" s="19"/>
      <c r="W9" s="14"/>
      <c r="X9" s="19"/>
      <c r="Y9" s="19"/>
      <c r="Z9" s="19"/>
      <c r="AA9" s="19"/>
      <c r="AB9" s="22"/>
      <c r="AC9" s="19"/>
      <c r="AD9" s="19"/>
      <c r="AE9" s="19"/>
      <c r="AF9" s="19"/>
      <c r="AG9" s="14"/>
      <c r="AH9" s="19"/>
      <c r="AI9" s="19"/>
      <c r="AJ9" s="22"/>
      <c r="AL9" s="13" t="s">
        <v>30</v>
      </c>
      <c r="AM9">
        <f>AVERAGE(R32:U32)</f>
        <v>0.25</v>
      </c>
      <c r="AN9">
        <f>AVERAGE(X32:AA32)</f>
        <v>2.5</v>
      </c>
      <c r="AO9">
        <f>AVERAGE(AC32:AF32)</f>
        <v>8.25</v>
      </c>
      <c r="AP9">
        <f>AVERAGE(AG32:AJ32)</f>
        <v>0</v>
      </c>
    </row>
    <row r="10" spans="1:42" ht="14.4" x14ac:dyDescent="0.3">
      <c r="A10" t="s">
        <v>32</v>
      </c>
      <c r="B10" s="53" t="s">
        <v>33</v>
      </c>
      <c r="C10" s="25"/>
      <c r="D10" s="26">
        <v>2.5</v>
      </c>
      <c r="E10" s="26">
        <v>2.5</v>
      </c>
      <c r="F10" s="26">
        <v>0.5</v>
      </c>
      <c r="G10" s="25">
        <v>15</v>
      </c>
      <c r="H10" s="26">
        <v>15</v>
      </c>
      <c r="I10" s="19"/>
      <c r="J10" s="22"/>
      <c r="K10" s="19"/>
      <c r="L10" s="19"/>
      <c r="M10" s="19"/>
      <c r="N10" s="19"/>
      <c r="O10" s="19"/>
      <c r="P10" s="22"/>
      <c r="Q10" s="14">
        <v>2.5</v>
      </c>
      <c r="R10" s="19">
        <v>15</v>
      </c>
      <c r="S10" s="19"/>
      <c r="T10" s="19"/>
      <c r="U10" s="19"/>
      <c r="V10" s="19"/>
      <c r="W10" s="14">
        <v>0.5</v>
      </c>
      <c r="X10" s="19">
        <v>15</v>
      </c>
      <c r="Y10" s="19"/>
      <c r="Z10" s="19"/>
      <c r="AA10" s="19"/>
      <c r="AB10" s="22"/>
      <c r="AC10" s="19"/>
      <c r="AD10" s="19">
        <v>0.5</v>
      </c>
      <c r="AE10" s="19"/>
      <c r="AF10" s="19"/>
      <c r="AG10" s="14">
        <v>37.5</v>
      </c>
      <c r="AH10" s="19">
        <v>2.5</v>
      </c>
      <c r="AI10" s="19"/>
      <c r="AJ10" s="22"/>
      <c r="AL10" s="13" t="s">
        <v>31</v>
      </c>
      <c r="AM10">
        <f>AVERAGE(R41:U41)</f>
        <v>1.5</v>
      </c>
      <c r="AN10">
        <f>AVERAGE(X41:AA41)</f>
        <v>5.125</v>
      </c>
      <c r="AO10">
        <f>AVERAGE(AC41:AF41)</f>
        <v>0.875</v>
      </c>
      <c r="AP10">
        <f>AVERAGE(AG41:AJ41)</f>
        <v>5.25</v>
      </c>
    </row>
    <row r="11" spans="1:42" ht="14.4" x14ac:dyDescent="0.3">
      <c r="A11" t="s">
        <v>35</v>
      </c>
      <c r="B11" s="53" t="s">
        <v>36</v>
      </c>
      <c r="C11" s="14"/>
      <c r="D11" s="19"/>
      <c r="E11" s="19"/>
      <c r="F11" s="19"/>
      <c r="G11" s="14"/>
      <c r="H11" s="19"/>
      <c r="I11" s="19"/>
      <c r="J11" s="27">
        <v>2.5</v>
      </c>
      <c r="K11" s="19"/>
      <c r="L11" s="19"/>
      <c r="M11" s="19"/>
      <c r="N11" s="19"/>
      <c r="O11" s="19"/>
      <c r="P11" s="22"/>
      <c r="Q11" s="14"/>
      <c r="R11" s="19">
        <v>2.5</v>
      </c>
      <c r="S11" s="19"/>
      <c r="T11" s="19"/>
      <c r="U11" s="19"/>
      <c r="V11" s="19"/>
      <c r="W11" s="14"/>
      <c r="X11" s="19">
        <v>15</v>
      </c>
      <c r="Y11" s="19"/>
      <c r="Z11" s="19"/>
      <c r="AA11" s="19"/>
      <c r="AB11" s="22"/>
      <c r="AC11" s="19"/>
      <c r="AD11" s="19"/>
      <c r="AE11" s="19"/>
      <c r="AF11" s="19"/>
      <c r="AG11" s="14"/>
      <c r="AH11" s="19"/>
      <c r="AI11" s="19"/>
      <c r="AJ11" s="22"/>
      <c r="AL11" s="13" t="s">
        <v>34</v>
      </c>
      <c r="AM11">
        <f>AVERAGE(R47:U47)</f>
        <v>0</v>
      </c>
      <c r="AN11">
        <f>AVERAGE(X47:AA47)</f>
        <v>0</v>
      </c>
      <c r="AO11">
        <f>AVERAGE(AC47:AF47)</f>
        <v>0</v>
      </c>
      <c r="AP11">
        <f>AVERAGE(AG47:AJ47)</f>
        <v>0</v>
      </c>
    </row>
    <row r="12" spans="1:42" ht="14.4" x14ac:dyDescent="0.3">
      <c r="A12" t="s">
        <v>38</v>
      </c>
      <c r="B12" s="53" t="s">
        <v>39</v>
      </c>
      <c r="C12" s="14"/>
      <c r="D12" s="19"/>
      <c r="E12" s="19"/>
      <c r="F12" s="19"/>
      <c r="G12" s="14"/>
      <c r="H12" s="19"/>
      <c r="I12" s="26">
        <v>0.5</v>
      </c>
      <c r="J12" s="22"/>
      <c r="K12" s="19"/>
      <c r="L12" s="19"/>
      <c r="M12" s="19"/>
      <c r="N12" s="19"/>
      <c r="O12" s="19"/>
      <c r="P12" s="22"/>
      <c r="Q12" s="14">
        <v>2.5</v>
      </c>
      <c r="R12" s="19"/>
      <c r="S12" s="19"/>
      <c r="T12" s="19"/>
      <c r="U12" s="19"/>
      <c r="V12" s="19"/>
      <c r="W12" s="14"/>
      <c r="X12" s="19"/>
      <c r="Y12" s="19">
        <v>0.5</v>
      </c>
      <c r="Z12" s="19">
        <v>15</v>
      </c>
      <c r="AA12" s="19">
        <v>0.5</v>
      </c>
      <c r="AB12" s="22">
        <v>0.5</v>
      </c>
      <c r="AC12" s="19"/>
      <c r="AD12" s="19"/>
      <c r="AE12" s="19">
        <v>2.5</v>
      </c>
      <c r="AF12" s="19"/>
      <c r="AG12" s="14">
        <v>15</v>
      </c>
      <c r="AH12" s="19"/>
      <c r="AI12" s="19">
        <v>15</v>
      </c>
      <c r="AJ12" s="22"/>
      <c r="AL12" s="13" t="s">
        <v>37</v>
      </c>
      <c r="AM12">
        <f>AVERAGE(R59:U59)</f>
        <v>19</v>
      </c>
      <c r="AN12">
        <f>AVERAGE(X59:AA59)</f>
        <v>4.625</v>
      </c>
      <c r="AO12">
        <f>AVERAGE(AC59:AF59)</f>
        <v>0.625</v>
      </c>
      <c r="AP12">
        <f>AVERAGE(AG59:AJ59)</f>
        <v>0.875</v>
      </c>
    </row>
    <row r="13" spans="1:42" ht="14.4" x14ac:dyDescent="0.3">
      <c r="A13" t="s">
        <v>41</v>
      </c>
      <c r="B13" s="53" t="s">
        <v>42</v>
      </c>
      <c r="C13" s="14"/>
      <c r="D13" s="19"/>
      <c r="E13" s="19"/>
      <c r="F13" s="19"/>
      <c r="G13" s="14"/>
      <c r="H13" s="19"/>
      <c r="I13" s="19"/>
      <c r="J13" s="22"/>
      <c r="K13" s="19"/>
      <c r="L13" s="19"/>
      <c r="M13" s="19"/>
      <c r="N13" s="19"/>
      <c r="O13" s="19"/>
      <c r="P13" s="22"/>
      <c r="Q13" s="14"/>
      <c r="R13" s="19"/>
      <c r="S13" s="19"/>
      <c r="T13" s="19"/>
      <c r="U13" s="19"/>
      <c r="V13" s="19"/>
      <c r="W13" s="14"/>
      <c r="X13" s="19"/>
      <c r="Y13" s="19"/>
      <c r="Z13" s="19"/>
      <c r="AA13" s="19"/>
      <c r="AB13" s="22"/>
      <c r="AC13" s="19"/>
      <c r="AD13" s="19"/>
      <c r="AE13" s="19"/>
      <c r="AF13" s="19"/>
      <c r="AG13" s="14"/>
      <c r="AH13" s="19"/>
      <c r="AI13" s="19"/>
      <c r="AJ13" s="22"/>
      <c r="AL13" s="13" t="s">
        <v>40</v>
      </c>
      <c r="AM13">
        <f>AVERAGE(R66:U66)</f>
        <v>0.125</v>
      </c>
      <c r="AN13">
        <f>AVERAGE(X66:AA66)</f>
        <v>38.125</v>
      </c>
      <c r="AO13">
        <f>AVERAGE(AC66:AF66)</f>
        <v>8.125</v>
      </c>
      <c r="AP13">
        <f>AVERAGE(AG66:AJ66)</f>
        <v>50</v>
      </c>
    </row>
    <row r="14" spans="1:42" ht="14.4" x14ac:dyDescent="0.3">
      <c r="A14" t="s">
        <v>44</v>
      </c>
      <c r="B14" s="53" t="s">
        <v>45</v>
      </c>
      <c r="C14" s="25">
        <v>2.5</v>
      </c>
      <c r="D14" s="19"/>
      <c r="E14" s="19"/>
      <c r="F14" s="19"/>
      <c r="G14" s="14"/>
      <c r="H14" s="19"/>
      <c r="I14" s="26">
        <v>0.5</v>
      </c>
      <c r="J14" s="27">
        <v>0.5</v>
      </c>
      <c r="K14" s="19"/>
      <c r="L14" s="19"/>
      <c r="M14" s="19"/>
      <c r="N14" s="19"/>
      <c r="O14" s="19"/>
      <c r="P14" s="22"/>
      <c r="Q14" s="14"/>
      <c r="R14" s="19"/>
      <c r="S14" s="19"/>
      <c r="T14" s="19"/>
      <c r="U14" s="19"/>
      <c r="V14" s="19"/>
      <c r="W14" s="14"/>
      <c r="X14" s="19"/>
      <c r="Y14" s="19"/>
      <c r="Z14" s="19">
        <v>15</v>
      </c>
      <c r="AA14" s="19"/>
      <c r="AB14" s="22">
        <v>2.5</v>
      </c>
      <c r="AC14" s="19"/>
      <c r="AD14" s="19"/>
      <c r="AE14" s="19">
        <v>2.5</v>
      </c>
      <c r="AF14" s="19"/>
      <c r="AG14" s="14"/>
      <c r="AH14" s="19"/>
      <c r="AI14" s="19">
        <v>2.5</v>
      </c>
      <c r="AJ14" s="22"/>
      <c r="AL14" s="28" t="s">
        <v>113</v>
      </c>
      <c r="AM14" s="29">
        <f t="shared" ref="AM14:AP14" si="0">SUM(AM8:AM13)</f>
        <v>26.625</v>
      </c>
      <c r="AN14" s="29">
        <f t="shared" si="0"/>
        <v>73.25</v>
      </c>
      <c r="AO14" s="29">
        <f t="shared" si="0"/>
        <v>24.25</v>
      </c>
      <c r="AP14" s="29">
        <f t="shared" si="0"/>
        <v>75.625</v>
      </c>
    </row>
    <row r="15" spans="1:42" ht="14.4" x14ac:dyDescent="0.3">
      <c r="A15" t="s">
        <v>47</v>
      </c>
      <c r="B15" s="53" t="s">
        <v>48</v>
      </c>
      <c r="C15" s="30"/>
      <c r="D15" s="31"/>
      <c r="E15" s="31"/>
      <c r="F15" s="31"/>
      <c r="G15" s="14"/>
      <c r="H15" s="19"/>
      <c r="I15" s="19"/>
      <c r="J15" s="22"/>
      <c r="K15" s="19"/>
      <c r="L15" s="19"/>
      <c r="M15" s="19"/>
      <c r="N15" s="19"/>
      <c r="O15" s="19"/>
      <c r="P15" s="22"/>
      <c r="Q15" s="14"/>
      <c r="R15" s="19"/>
      <c r="S15" s="19"/>
      <c r="T15" s="19"/>
      <c r="U15" s="19"/>
      <c r="V15" s="19"/>
      <c r="W15" s="14"/>
      <c r="X15" s="19"/>
      <c r="Y15" s="19"/>
      <c r="Z15" s="19"/>
      <c r="AA15" s="19"/>
      <c r="AB15" s="22">
        <v>0.5</v>
      </c>
      <c r="AC15" s="19"/>
      <c r="AD15" s="19"/>
      <c r="AE15" s="19"/>
      <c r="AF15" s="19"/>
      <c r="AG15" s="14"/>
      <c r="AH15" s="19"/>
      <c r="AI15" s="19"/>
      <c r="AJ15" s="22"/>
      <c r="AL15" s="13" t="s">
        <v>46</v>
      </c>
      <c r="AM15">
        <f t="shared" ref="AM15:AM17" si="1">AVERAGE(R69:U69)</f>
        <v>10.75</v>
      </c>
      <c r="AN15">
        <f t="shared" ref="AN15:AN17" si="2">AVERAGE(X69:AA69)</f>
        <v>1.375</v>
      </c>
      <c r="AO15">
        <f t="shared" ref="AO15:AO17" si="3">AVERAGE(AC69:AF69)</f>
        <v>1.375</v>
      </c>
      <c r="AP15">
        <f t="shared" ref="AP15:AP17" si="4">AVERAGE(AG69:AJ69)</f>
        <v>1.25</v>
      </c>
    </row>
    <row r="16" spans="1:42" ht="14.4" x14ac:dyDescent="0.3">
      <c r="A16" t="s">
        <v>50</v>
      </c>
      <c r="B16" s="53" t="s">
        <v>51</v>
      </c>
      <c r="C16" s="25"/>
      <c r="D16" s="26"/>
      <c r="E16" s="26">
        <v>15</v>
      </c>
      <c r="F16" s="26">
        <v>0.5</v>
      </c>
      <c r="G16" s="25">
        <v>15</v>
      </c>
      <c r="H16" s="19"/>
      <c r="I16" s="26">
        <v>15</v>
      </c>
      <c r="J16" s="27">
        <v>0.5</v>
      </c>
      <c r="K16" s="19"/>
      <c r="L16" s="19"/>
      <c r="M16" s="19"/>
      <c r="N16" s="19"/>
      <c r="O16" s="19"/>
      <c r="P16" s="22"/>
      <c r="Q16" s="14"/>
      <c r="R16" s="19"/>
      <c r="S16" s="19"/>
      <c r="T16" s="19"/>
      <c r="U16" s="19">
        <v>2.5</v>
      </c>
      <c r="V16" s="19"/>
      <c r="W16" s="14"/>
      <c r="X16" s="19">
        <v>15</v>
      </c>
      <c r="Y16" s="19"/>
      <c r="Z16" s="19">
        <v>0.5</v>
      </c>
      <c r="AA16" s="19">
        <v>15</v>
      </c>
      <c r="AB16" s="22"/>
      <c r="AC16" s="19">
        <v>2.5</v>
      </c>
      <c r="AD16" s="19"/>
      <c r="AE16" s="19">
        <v>15</v>
      </c>
      <c r="AF16" s="19">
        <v>2.5</v>
      </c>
      <c r="AG16" s="14"/>
      <c r="AH16" s="19">
        <v>0.5</v>
      </c>
      <c r="AI16" s="19">
        <v>2.5</v>
      </c>
      <c r="AJ16" s="22">
        <v>2.5</v>
      </c>
      <c r="AL16" s="13" t="s">
        <v>49</v>
      </c>
      <c r="AM16">
        <f t="shared" si="1"/>
        <v>17</v>
      </c>
      <c r="AN16">
        <f t="shared" si="2"/>
        <v>11.875</v>
      </c>
      <c r="AO16">
        <f t="shared" si="3"/>
        <v>9.75</v>
      </c>
      <c r="AP16">
        <f t="shared" si="4"/>
        <v>4.625</v>
      </c>
    </row>
    <row r="17" spans="1:42" ht="14.4" x14ac:dyDescent="0.3">
      <c r="A17" t="s">
        <v>53</v>
      </c>
      <c r="B17" s="53" t="s">
        <v>54</v>
      </c>
      <c r="C17" s="14"/>
      <c r="D17" s="19"/>
      <c r="E17" s="19"/>
      <c r="F17" s="19"/>
      <c r="G17" s="14"/>
      <c r="H17" s="19"/>
      <c r="I17" s="26">
        <v>0.5</v>
      </c>
      <c r="J17" s="22"/>
      <c r="K17" s="19"/>
      <c r="L17" s="19"/>
      <c r="M17" s="19"/>
      <c r="N17" s="19"/>
      <c r="O17" s="19"/>
      <c r="P17" s="22"/>
      <c r="Q17" s="14"/>
      <c r="R17" s="19"/>
      <c r="S17" s="19"/>
      <c r="T17" s="19"/>
      <c r="U17" s="19"/>
      <c r="V17" s="19"/>
      <c r="W17" s="14"/>
      <c r="X17" s="19"/>
      <c r="Y17" s="19"/>
      <c r="Z17" s="19"/>
      <c r="AA17" s="19"/>
      <c r="AB17" s="22"/>
      <c r="AC17" s="19"/>
      <c r="AD17" s="19"/>
      <c r="AE17" s="19"/>
      <c r="AF17" s="19"/>
      <c r="AG17" s="14"/>
      <c r="AH17" s="19"/>
      <c r="AI17" s="19"/>
      <c r="AJ17" s="22"/>
      <c r="AL17" s="13" t="s">
        <v>52</v>
      </c>
      <c r="AM17">
        <f t="shared" si="1"/>
        <v>46.875</v>
      </c>
      <c r="AN17">
        <f t="shared" si="2"/>
        <v>79.375</v>
      </c>
      <c r="AO17">
        <f t="shared" si="3"/>
        <v>44.375</v>
      </c>
      <c r="AP17">
        <f t="shared" si="4"/>
        <v>70.625</v>
      </c>
    </row>
    <row r="18" spans="1:42" ht="14.4" x14ac:dyDescent="0.3">
      <c r="A18" t="s">
        <v>55</v>
      </c>
      <c r="B18" s="53" t="s">
        <v>56</v>
      </c>
      <c r="C18" s="14"/>
      <c r="D18" s="19"/>
      <c r="E18" s="19"/>
      <c r="F18" s="19"/>
      <c r="G18" s="14"/>
      <c r="H18" s="19"/>
      <c r="I18" s="19"/>
      <c r="J18" s="22"/>
      <c r="K18" s="19"/>
      <c r="L18" s="19"/>
      <c r="M18" s="19"/>
      <c r="N18" s="19"/>
      <c r="O18" s="19"/>
      <c r="P18" s="22"/>
      <c r="Q18" s="14"/>
      <c r="R18" s="19"/>
      <c r="S18" s="19"/>
      <c r="T18" s="19">
        <v>0.5</v>
      </c>
      <c r="U18" s="19">
        <v>2.5</v>
      </c>
      <c r="V18" s="19"/>
      <c r="W18" s="14"/>
      <c r="X18" s="19"/>
      <c r="Y18" s="19"/>
      <c r="Z18" s="19"/>
      <c r="AA18" s="19"/>
      <c r="AB18" s="22"/>
      <c r="AC18" s="19"/>
      <c r="AD18" s="19"/>
      <c r="AE18" s="19"/>
      <c r="AF18" s="19"/>
      <c r="AG18" s="14"/>
      <c r="AH18" s="19"/>
      <c r="AI18" s="19"/>
      <c r="AJ18" s="22"/>
    </row>
    <row r="19" spans="1:42" ht="14.4" x14ac:dyDescent="0.3">
      <c r="A19" t="s">
        <v>57</v>
      </c>
      <c r="B19" s="53" t="s">
        <v>58</v>
      </c>
      <c r="C19" s="14"/>
      <c r="D19" s="19"/>
      <c r="E19" s="19"/>
      <c r="F19" s="19"/>
      <c r="G19" s="14"/>
      <c r="H19" s="19"/>
      <c r="I19" s="19"/>
      <c r="J19" s="22"/>
      <c r="K19" s="19"/>
      <c r="L19" s="19"/>
      <c r="M19" s="19"/>
      <c r="N19" s="19"/>
      <c r="O19" s="19"/>
      <c r="P19" s="22"/>
      <c r="Q19" s="14"/>
      <c r="R19" s="19"/>
      <c r="S19" s="19"/>
      <c r="T19" s="19"/>
      <c r="U19" s="19"/>
      <c r="V19" s="19"/>
      <c r="W19" s="14"/>
      <c r="X19" s="19"/>
      <c r="Y19" s="19"/>
      <c r="Z19" s="19"/>
      <c r="AA19" s="19"/>
      <c r="AB19" s="22"/>
      <c r="AC19" s="19"/>
      <c r="AD19" s="19"/>
      <c r="AE19" s="19"/>
      <c r="AF19" s="19"/>
      <c r="AG19" s="14"/>
      <c r="AH19" s="19"/>
      <c r="AI19" s="19"/>
      <c r="AJ19" s="22"/>
    </row>
    <row r="20" spans="1:42" ht="14.4" x14ac:dyDescent="0.3">
      <c r="B20" s="53"/>
      <c r="C20" s="14"/>
      <c r="D20" s="19"/>
      <c r="E20" s="19"/>
      <c r="F20" s="19"/>
      <c r="G20" s="14"/>
      <c r="H20" s="19"/>
      <c r="I20" s="19"/>
      <c r="J20" s="22"/>
      <c r="K20" s="19"/>
      <c r="L20" s="19"/>
      <c r="M20" s="19"/>
      <c r="N20" s="19"/>
      <c r="O20" s="19"/>
      <c r="P20" s="22"/>
      <c r="Q20" s="14"/>
      <c r="R20" s="19"/>
      <c r="S20" s="19"/>
      <c r="T20" s="19"/>
      <c r="U20" s="19"/>
      <c r="V20" s="19"/>
      <c r="W20" s="14"/>
      <c r="X20" s="19"/>
      <c r="Y20" s="19"/>
      <c r="Z20" s="19"/>
      <c r="AA20" s="19"/>
      <c r="AB20" s="22"/>
      <c r="AC20" s="19"/>
      <c r="AD20" s="19"/>
      <c r="AE20" s="19"/>
      <c r="AF20" s="19"/>
      <c r="AG20" s="14"/>
      <c r="AH20" s="19"/>
      <c r="AI20" s="19"/>
      <c r="AJ20" s="22"/>
    </row>
    <row r="21" spans="1:42" ht="15.75" customHeight="1" x14ac:dyDescent="0.3">
      <c r="B21" s="53"/>
      <c r="C21" s="14"/>
      <c r="D21" s="19"/>
      <c r="E21" s="19"/>
      <c r="F21" s="19"/>
      <c r="G21" s="14"/>
      <c r="H21" s="19"/>
      <c r="I21" s="19"/>
      <c r="J21" s="22"/>
      <c r="K21" s="19"/>
      <c r="L21" s="19"/>
      <c r="M21" s="19"/>
      <c r="N21" s="19"/>
      <c r="O21" s="19"/>
      <c r="P21" s="22"/>
      <c r="Q21" s="14"/>
      <c r="R21" s="19"/>
      <c r="S21" s="19"/>
      <c r="T21" s="19"/>
      <c r="U21" s="19"/>
      <c r="V21" s="19"/>
      <c r="W21" s="14"/>
      <c r="X21" s="19"/>
      <c r="Y21" s="19"/>
      <c r="Z21" s="19"/>
      <c r="AA21" s="19"/>
      <c r="AB21" s="22"/>
      <c r="AC21" s="19"/>
      <c r="AD21" s="19"/>
      <c r="AE21" s="19"/>
      <c r="AF21" s="19"/>
      <c r="AG21" s="14"/>
      <c r="AH21" s="19"/>
      <c r="AI21" s="19"/>
      <c r="AJ21" s="22"/>
    </row>
    <row r="22" spans="1:42" ht="15.75" customHeight="1" x14ac:dyDescent="0.3">
      <c r="A22" s="67" t="s">
        <v>59</v>
      </c>
      <c r="B22" s="68"/>
      <c r="C22" s="39">
        <f t="shared" ref="C22:U22" si="5">SUM(C8:C21)</f>
        <v>2.5</v>
      </c>
      <c r="D22" s="39">
        <f t="shared" si="5"/>
        <v>2.5</v>
      </c>
      <c r="E22" s="39">
        <f t="shared" si="5"/>
        <v>17.5</v>
      </c>
      <c r="F22" s="73">
        <f t="shared" si="5"/>
        <v>1</v>
      </c>
      <c r="G22" s="50">
        <f t="shared" si="5"/>
        <v>30</v>
      </c>
      <c r="H22" s="51">
        <f t="shared" si="5"/>
        <v>15</v>
      </c>
      <c r="I22" s="51">
        <f t="shared" si="5"/>
        <v>16.5</v>
      </c>
      <c r="J22" s="52">
        <f t="shared" si="5"/>
        <v>3.5</v>
      </c>
      <c r="K22" s="38">
        <f t="shared" si="5"/>
        <v>0</v>
      </c>
      <c r="L22" s="39">
        <f t="shared" si="5"/>
        <v>0</v>
      </c>
      <c r="M22" s="39">
        <f t="shared" si="5"/>
        <v>0</v>
      </c>
      <c r="N22" s="39">
        <f t="shared" si="5"/>
        <v>0</v>
      </c>
      <c r="O22" s="39">
        <f t="shared" si="5"/>
        <v>0</v>
      </c>
      <c r="P22" s="39">
        <f t="shared" si="5"/>
        <v>0</v>
      </c>
      <c r="Q22" s="39">
        <f t="shared" si="5"/>
        <v>5</v>
      </c>
      <c r="R22" s="39">
        <f t="shared" si="5"/>
        <v>17.5</v>
      </c>
      <c r="S22" s="39">
        <f t="shared" si="5"/>
        <v>0</v>
      </c>
      <c r="T22" s="39">
        <f t="shared" si="5"/>
        <v>0.5</v>
      </c>
      <c r="U22" s="39">
        <f t="shared" si="5"/>
        <v>5</v>
      </c>
      <c r="V22" s="39"/>
      <c r="W22" s="40"/>
      <c r="X22" s="39">
        <f t="shared" ref="X22:AA22" si="6">SUM(X8:X21)</f>
        <v>45</v>
      </c>
      <c r="Y22" s="39">
        <f t="shared" si="6"/>
        <v>0.5</v>
      </c>
      <c r="Z22" s="39">
        <f t="shared" si="6"/>
        <v>30.5</v>
      </c>
      <c r="AA22" s="39">
        <f t="shared" si="6"/>
        <v>15.5</v>
      </c>
      <c r="AB22" s="41"/>
      <c r="AC22" s="39">
        <f t="shared" ref="AC22:AJ22" si="7">SUM(AC8:AC21)</f>
        <v>2.5</v>
      </c>
      <c r="AD22" s="39">
        <f t="shared" si="7"/>
        <v>0.5</v>
      </c>
      <c r="AE22" s="39">
        <f t="shared" si="7"/>
        <v>20</v>
      </c>
      <c r="AF22" s="39">
        <f t="shared" si="7"/>
        <v>2.5</v>
      </c>
      <c r="AG22" s="40">
        <f t="shared" si="7"/>
        <v>52.5</v>
      </c>
      <c r="AH22" s="39">
        <f t="shared" si="7"/>
        <v>3</v>
      </c>
      <c r="AI22" s="39">
        <f t="shared" si="7"/>
        <v>20</v>
      </c>
      <c r="AJ22" s="41">
        <f t="shared" si="7"/>
        <v>2.5</v>
      </c>
      <c r="AK22" s="39"/>
      <c r="AL22" s="39"/>
      <c r="AM22" s="39"/>
      <c r="AN22" s="39"/>
      <c r="AO22" s="39"/>
      <c r="AP22" s="39"/>
    </row>
    <row r="23" spans="1:42" ht="15.75" customHeight="1" x14ac:dyDescent="0.3">
      <c r="B23" s="53"/>
      <c r="C23" s="16"/>
      <c r="D23" s="17"/>
      <c r="E23" s="17"/>
      <c r="F23" s="17"/>
      <c r="G23" s="14"/>
      <c r="H23" s="19"/>
      <c r="I23" s="19"/>
      <c r="J23" s="22"/>
      <c r="K23" s="19"/>
      <c r="L23" s="19"/>
      <c r="M23" s="19"/>
      <c r="N23" s="19"/>
      <c r="O23" s="19"/>
      <c r="P23" s="22"/>
      <c r="Q23" s="14"/>
      <c r="R23" s="19"/>
      <c r="S23" s="19"/>
      <c r="T23" s="19"/>
      <c r="U23" s="19"/>
      <c r="V23" s="19"/>
      <c r="W23" s="14"/>
      <c r="X23" s="19"/>
      <c r="Y23" s="19"/>
      <c r="Z23" s="19"/>
      <c r="AA23" s="19"/>
      <c r="AB23" s="22"/>
      <c r="AC23" s="19"/>
      <c r="AD23" s="19"/>
      <c r="AE23" s="19"/>
      <c r="AF23" s="19"/>
      <c r="AG23" s="14"/>
      <c r="AH23" s="19"/>
      <c r="AI23" s="19"/>
      <c r="AJ23" s="22"/>
    </row>
    <row r="24" spans="1:42" ht="15.75" customHeight="1" x14ac:dyDescent="0.3">
      <c r="A24" s="106" t="s">
        <v>30</v>
      </c>
      <c r="B24" s="66"/>
      <c r="C24" s="14"/>
      <c r="D24" s="19"/>
      <c r="E24" s="19"/>
      <c r="F24" s="19"/>
      <c r="G24" s="14"/>
      <c r="H24" s="19"/>
      <c r="I24" s="19"/>
      <c r="J24" s="22"/>
      <c r="K24" s="19"/>
      <c r="L24" s="19"/>
      <c r="M24" s="19"/>
      <c r="N24" s="19"/>
      <c r="O24" s="19"/>
      <c r="P24" s="22"/>
      <c r="Q24" s="14"/>
      <c r="R24" s="19"/>
      <c r="S24" s="19"/>
      <c r="T24" s="19"/>
      <c r="U24" s="19"/>
      <c r="V24" s="19"/>
      <c r="W24" s="14">
        <v>2.5</v>
      </c>
      <c r="X24" s="19">
        <v>2.5</v>
      </c>
      <c r="Y24" s="19">
        <v>2.5</v>
      </c>
      <c r="Z24" s="19">
        <v>2.5</v>
      </c>
      <c r="AA24" s="19">
        <v>2.5</v>
      </c>
      <c r="AB24" s="22">
        <v>15</v>
      </c>
      <c r="AC24" s="19">
        <v>15</v>
      </c>
      <c r="AD24" s="19">
        <v>15</v>
      </c>
      <c r="AE24" s="19">
        <v>0.5</v>
      </c>
      <c r="AF24" s="19">
        <v>2.5</v>
      </c>
      <c r="AG24" s="14"/>
      <c r="AH24" s="19"/>
      <c r="AI24" s="19"/>
      <c r="AJ24" s="22"/>
    </row>
    <row r="25" spans="1:42" ht="15.75" customHeight="1" x14ac:dyDescent="0.3">
      <c r="A25" t="s">
        <v>60</v>
      </c>
      <c r="B25" s="53" t="s">
        <v>61</v>
      </c>
      <c r="C25" s="25">
        <v>0.5</v>
      </c>
      <c r="D25" s="26">
        <v>0.5</v>
      </c>
      <c r="E25" s="19"/>
      <c r="F25" s="19"/>
      <c r="G25" s="14"/>
      <c r="H25" s="19"/>
      <c r="I25" s="19"/>
      <c r="J25" s="22"/>
      <c r="K25" s="19"/>
      <c r="L25" s="19"/>
      <c r="M25" s="19"/>
      <c r="N25" s="19"/>
      <c r="O25" s="19"/>
      <c r="P25" s="22"/>
      <c r="Q25" s="14"/>
      <c r="R25" s="19"/>
      <c r="S25" s="19"/>
      <c r="T25" s="19"/>
      <c r="U25" s="19"/>
      <c r="V25" s="19"/>
      <c r="W25" s="108" t="s">
        <v>193</v>
      </c>
      <c r="X25" s="19"/>
      <c r="Y25" s="19"/>
      <c r="Z25" s="19"/>
      <c r="AA25" s="19"/>
      <c r="AB25" s="22"/>
      <c r="AC25" s="19"/>
      <c r="AD25" s="19"/>
      <c r="AE25" s="19"/>
      <c r="AF25" s="19"/>
      <c r="AG25" s="14"/>
      <c r="AH25" s="19"/>
      <c r="AI25" s="19"/>
      <c r="AJ25" s="22"/>
    </row>
    <row r="26" spans="1:42" ht="15.75" customHeight="1" x14ac:dyDescent="0.3">
      <c r="A26" t="s">
        <v>62</v>
      </c>
      <c r="B26" s="53" t="s">
        <v>63</v>
      </c>
      <c r="C26" s="14"/>
      <c r="D26" s="19"/>
      <c r="E26" s="19"/>
      <c r="F26" s="19"/>
      <c r="G26" s="14"/>
      <c r="H26" s="19"/>
      <c r="I26" s="19"/>
      <c r="J26" s="22"/>
      <c r="K26" s="19"/>
      <c r="L26" s="19"/>
      <c r="M26" s="19"/>
      <c r="N26" s="19"/>
      <c r="O26" s="19"/>
      <c r="P26" s="22"/>
      <c r="Q26" s="14"/>
      <c r="R26" s="19"/>
      <c r="S26" s="19"/>
      <c r="T26" s="19"/>
      <c r="U26" s="19"/>
      <c r="V26" s="19"/>
      <c r="W26" s="14"/>
      <c r="X26" s="19"/>
      <c r="Y26" s="19"/>
      <c r="Z26" s="19"/>
      <c r="AA26" s="109" t="s">
        <v>193</v>
      </c>
      <c r="AB26" s="110" t="s">
        <v>193</v>
      </c>
      <c r="AC26" s="19"/>
      <c r="AD26" s="19"/>
      <c r="AE26" s="19"/>
      <c r="AF26" s="19"/>
      <c r="AG26" s="14"/>
      <c r="AH26" s="19"/>
      <c r="AI26" s="19"/>
      <c r="AJ26" s="22"/>
    </row>
    <row r="27" spans="1:42" ht="15.75" customHeight="1" x14ac:dyDescent="0.3">
      <c r="A27" t="s">
        <v>126</v>
      </c>
      <c r="B27" s="53" t="s">
        <v>116</v>
      </c>
      <c r="C27" s="14"/>
      <c r="D27" s="19"/>
      <c r="E27" s="19"/>
      <c r="F27" s="19"/>
      <c r="G27" s="14"/>
      <c r="H27" s="19"/>
      <c r="I27" s="19"/>
      <c r="J27" s="22"/>
      <c r="K27" s="19"/>
      <c r="L27" s="19"/>
      <c r="M27" s="19"/>
      <c r="N27" s="19"/>
      <c r="O27" s="19"/>
      <c r="P27" s="22"/>
      <c r="Q27" s="14">
        <v>0.5</v>
      </c>
      <c r="R27" s="19"/>
      <c r="S27" s="19"/>
      <c r="T27" s="19">
        <v>0.5</v>
      </c>
      <c r="U27" s="19">
        <v>0.5</v>
      </c>
      <c r="V27" s="19"/>
      <c r="W27" s="14"/>
      <c r="X27" s="19"/>
      <c r="Y27" s="19"/>
      <c r="Z27" s="19"/>
      <c r="AA27" s="19"/>
      <c r="AB27" s="22"/>
      <c r="AC27" s="19"/>
      <c r="AD27" s="19"/>
      <c r="AE27" s="19"/>
      <c r="AF27" s="19"/>
      <c r="AG27" s="14"/>
      <c r="AH27" s="19"/>
      <c r="AI27" s="19"/>
      <c r="AJ27" s="22"/>
    </row>
    <row r="28" spans="1:42" ht="15.75" customHeight="1" x14ac:dyDescent="0.3">
      <c r="A28" t="s">
        <v>129</v>
      </c>
      <c r="B28" s="53" t="s">
        <v>130</v>
      </c>
      <c r="C28" s="14"/>
      <c r="D28" s="19"/>
      <c r="E28" s="19"/>
      <c r="F28" s="19"/>
      <c r="G28" s="14"/>
      <c r="H28" s="19"/>
      <c r="I28" s="19"/>
      <c r="J28" s="22"/>
      <c r="K28" s="19"/>
      <c r="L28" s="19"/>
      <c r="M28" s="19"/>
      <c r="N28" s="19"/>
      <c r="O28" s="19"/>
      <c r="P28" s="22"/>
      <c r="Q28" s="14"/>
      <c r="R28" s="19"/>
      <c r="S28" s="19"/>
      <c r="T28" s="19"/>
      <c r="U28" s="19"/>
      <c r="V28" s="19"/>
      <c r="W28" s="14"/>
      <c r="X28" s="109" t="s">
        <v>193</v>
      </c>
      <c r="Y28" s="109" t="s">
        <v>193</v>
      </c>
      <c r="Z28" s="109" t="s">
        <v>193</v>
      </c>
      <c r="AA28" s="19"/>
      <c r="AB28" s="22"/>
      <c r="AC28" s="19"/>
      <c r="AD28" s="19"/>
      <c r="AE28" s="19"/>
      <c r="AF28" s="19"/>
      <c r="AG28" s="14"/>
      <c r="AH28" s="19"/>
      <c r="AI28" s="19"/>
      <c r="AJ28" s="22"/>
    </row>
    <row r="29" spans="1:42" ht="15.75" customHeight="1" x14ac:dyDescent="0.3">
      <c r="A29" s="121" t="s">
        <v>195</v>
      </c>
      <c r="B29" s="126" t="s">
        <v>116</v>
      </c>
      <c r="C29" s="14"/>
      <c r="D29" s="19"/>
      <c r="E29" s="19"/>
      <c r="F29" s="19"/>
      <c r="G29" s="14"/>
      <c r="H29" s="19"/>
      <c r="I29" s="19"/>
      <c r="J29" s="22"/>
      <c r="K29" s="19"/>
      <c r="L29" s="19"/>
      <c r="M29" s="19"/>
      <c r="N29" s="19"/>
      <c r="O29" s="19"/>
      <c r="P29" s="22"/>
      <c r="Q29" s="14"/>
      <c r="R29" s="19"/>
      <c r="S29" s="19"/>
      <c r="T29" s="19"/>
      <c r="U29" s="19"/>
      <c r="V29" s="19"/>
      <c r="W29" s="14"/>
      <c r="X29" s="109" t="s">
        <v>193</v>
      </c>
      <c r="Y29" s="19"/>
      <c r="Z29" s="19"/>
      <c r="AA29" s="19"/>
      <c r="AB29" s="22"/>
      <c r="AC29" s="19"/>
      <c r="AD29" s="19"/>
      <c r="AE29" s="19"/>
      <c r="AF29" s="19"/>
      <c r="AG29" s="14"/>
      <c r="AH29" s="19"/>
      <c r="AI29" s="19"/>
      <c r="AJ29" s="22"/>
    </row>
    <row r="30" spans="1:42" ht="15.75" customHeight="1" x14ac:dyDescent="0.3">
      <c r="A30" s="121" t="s">
        <v>194</v>
      </c>
      <c r="B30" s="126" t="s">
        <v>116</v>
      </c>
      <c r="C30" s="14"/>
      <c r="D30" s="19"/>
      <c r="E30" s="19"/>
      <c r="F30" s="19"/>
      <c r="G30" s="14"/>
      <c r="H30" s="19"/>
      <c r="I30" s="19"/>
      <c r="J30" s="22"/>
      <c r="K30" s="19"/>
      <c r="L30" s="19"/>
      <c r="M30" s="19"/>
      <c r="N30" s="19"/>
      <c r="O30" s="19"/>
      <c r="P30" s="22"/>
      <c r="Q30" s="14"/>
      <c r="R30" s="19"/>
      <c r="S30" s="19"/>
      <c r="T30" s="19"/>
      <c r="U30" s="19"/>
      <c r="V30" s="19"/>
      <c r="W30" s="14"/>
      <c r="X30" s="19"/>
      <c r="Y30" s="19"/>
      <c r="Z30" s="19"/>
      <c r="AA30" s="109" t="s">
        <v>193</v>
      </c>
      <c r="AB30" s="22"/>
      <c r="AC30" s="19"/>
      <c r="AD30" s="19"/>
      <c r="AE30" s="19"/>
      <c r="AF30" s="19"/>
      <c r="AG30" s="14"/>
      <c r="AH30" s="19"/>
      <c r="AI30" s="19"/>
      <c r="AJ30" s="22"/>
    </row>
    <row r="31" spans="1:42" s="104" customFormat="1" ht="15.75" customHeight="1" x14ac:dyDescent="0.3">
      <c r="A31" s="121" t="s">
        <v>155</v>
      </c>
      <c r="B31" s="127" t="s">
        <v>65</v>
      </c>
      <c r="C31" s="113"/>
      <c r="D31" s="19"/>
      <c r="E31" s="19"/>
      <c r="F31" s="19"/>
      <c r="G31" s="113"/>
      <c r="H31" s="19"/>
      <c r="I31" s="19"/>
      <c r="J31" s="113"/>
      <c r="K31" s="19"/>
      <c r="L31" s="19"/>
      <c r="M31" s="19"/>
      <c r="N31" s="19"/>
      <c r="O31" s="19"/>
      <c r="P31" s="113"/>
      <c r="Q31" s="113"/>
      <c r="R31" s="19"/>
      <c r="S31" s="19"/>
      <c r="T31" s="19"/>
      <c r="U31" s="19"/>
      <c r="V31" s="19"/>
      <c r="W31" s="114"/>
      <c r="X31" s="19"/>
      <c r="Y31" s="19"/>
      <c r="Z31" s="19"/>
      <c r="AA31" s="111"/>
      <c r="AB31" s="124" t="s">
        <v>193</v>
      </c>
      <c r="AC31" s="19"/>
      <c r="AD31" s="19"/>
      <c r="AE31" s="19"/>
      <c r="AF31" s="19"/>
      <c r="AG31" s="114"/>
      <c r="AH31" s="19"/>
      <c r="AI31" s="19"/>
      <c r="AJ31" s="112"/>
    </row>
    <row r="32" spans="1:42" ht="15.75" customHeight="1" x14ac:dyDescent="0.3">
      <c r="A32" s="67" t="s">
        <v>71</v>
      </c>
      <c r="B32" s="68"/>
      <c r="C32" s="39">
        <f t="shared" ref="C32:U32" si="8">SUM(C23:C30)</f>
        <v>0.5</v>
      </c>
      <c r="D32" s="39">
        <f t="shared" si="8"/>
        <v>0.5</v>
      </c>
      <c r="E32" s="39">
        <f t="shared" si="8"/>
        <v>0</v>
      </c>
      <c r="F32" s="39">
        <f t="shared" si="8"/>
        <v>0</v>
      </c>
      <c r="G32" s="39">
        <f t="shared" si="8"/>
        <v>0</v>
      </c>
      <c r="H32" s="39">
        <f t="shared" si="8"/>
        <v>0</v>
      </c>
      <c r="I32" s="39">
        <f t="shared" si="8"/>
        <v>0</v>
      </c>
      <c r="J32" s="39">
        <f t="shared" si="8"/>
        <v>0</v>
      </c>
      <c r="K32" s="39">
        <f t="shared" si="8"/>
        <v>0</v>
      </c>
      <c r="L32" s="39">
        <f t="shared" si="8"/>
        <v>0</v>
      </c>
      <c r="M32" s="39">
        <f t="shared" si="8"/>
        <v>0</v>
      </c>
      <c r="N32" s="39">
        <f t="shared" si="8"/>
        <v>0</v>
      </c>
      <c r="O32" s="39">
        <f t="shared" si="8"/>
        <v>0</v>
      </c>
      <c r="P32" s="39">
        <f t="shared" si="8"/>
        <v>0</v>
      </c>
      <c r="Q32" s="39">
        <f t="shared" si="8"/>
        <v>0.5</v>
      </c>
      <c r="R32" s="39">
        <f t="shared" si="8"/>
        <v>0</v>
      </c>
      <c r="S32" s="39">
        <f t="shared" si="8"/>
        <v>0</v>
      </c>
      <c r="T32" s="39">
        <f t="shared" si="8"/>
        <v>0.5</v>
      </c>
      <c r="U32" s="39">
        <f t="shared" si="8"/>
        <v>0.5</v>
      </c>
      <c r="V32" s="39"/>
      <c r="W32" s="40"/>
      <c r="X32" s="39">
        <f t="shared" ref="X32:AA32" si="9">SUM(X23:X30)</f>
        <v>2.5</v>
      </c>
      <c r="Y32" s="39">
        <f t="shared" si="9"/>
        <v>2.5</v>
      </c>
      <c r="Z32" s="39">
        <f t="shared" si="9"/>
        <v>2.5</v>
      </c>
      <c r="AA32" s="39">
        <f t="shared" si="9"/>
        <v>2.5</v>
      </c>
      <c r="AB32" s="41"/>
      <c r="AC32" s="39">
        <f t="shared" ref="AC32:AJ32" si="10">SUM(AC23:AC30)</f>
        <v>15</v>
      </c>
      <c r="AD32" s="39">
        <f t="shared" si="10"/>
        <v>15</v>
      </c>
      <c r="AE32" s="39">
        <f t="shared" si="10"/>
        <v>0.5</v>
      </c>
      <c r="AF32" s="39">
        <f t="shared" si="10"/>
        <v>2.5</v>
      </c>
      <c r="AG32" s="40">
        <f t="shared" si="10"/>
        <v>0</v>
      </c>
      <c r="AH32" s="39">
        <f t="shared" si="10"/>
        <v>0</v>
      </c>
      <c r="AI32" s="39">
        <f t="shared" si="10"/>
        <v>0</v>
      </c>
      <c r="AJ32" s="41">
        <f t="shared" si="10"/>
        <v>0</v>
      </c>
      <c r="AK32" s="39"/>
      <c r="AL32" s="39"/>
      <c r="AM32" s="39"/>
      <c r="AN32" s="39"/>
      <c r="AO32" s="39"/>
      <c r="AP32" s="39"/>
    </row>
    <row r="33" spans="1:42" ht="15.75" customHeight="1" x14ac:dyDescent="0.3">
      <c r="B33" s="53"/>
      <c r="C33" s="16"/>
      <c r="D33" s="17"/>
      <c r="E33" s="17"/>
      <c r="F33" s="17"/>
      <c r="G33" s="14"/>
      <c r="H33" s="19"/>
      <c r="I33" s="19"/>
      <c r="J33" s="22"/>
      <c r="K33" s="19"/>
      <c r="L33" s="19"/>
      <c r="M33" s="19"/>
      <c r="N33" s="19"/>
      <c r="O33" s="19"/>
      <c r="P33" s="22"/>
      <c r="Q33" s="14"/>
      <c r="R33" s="19"/>
      <c r="S33" s="19"/>
      <c r="T33" s="19"/>
      <c r="U33" s="19"/>
      <c r="V33" s="19"/>
      <c r="W33" s="14"/>
      <c r="X33" s="19"/>
      <c r="Y33" s="19"/>
      <c r="Z33" s="19"/>
      <c r="AA33" s="19"/>
      <c r="AB33" s="22"/>
      <c r="AC33" s="19"/>
      <c r="AD33" s="19"/>
      <c r="AE33" s="19"/>
      <c r="AF33" s="19"/>
      <c r="AG33" s="14"/>
      <c r="AH33" s="19"/>
      <c r="AI33" s="19"/>
      <c r="AJ33" s="22"/>
    </row>
    <row r="34" spans="1:42" ht="15.75" customHeight="1" x14ac:dyDescent="0.3">
      <c r="A34" s="13" t="s">
        <v>31</v>
      </c>
      <c r="B34" s="66"/>
      <c r="C34" s="14"/>
      <c r="D34" s="19"/>
      <c r="E34" s="19"/>
      <c r="F34" s="19"/>
      <c r="G34" s="14"/>
      <c r="H34" s="19"/>
      <c r="I34" s="19"/>
      <c r="J34" s="22"/>
      <c r="K34" s="19"/>
      <c r="L34" s="19"/>
      <c r="M34" s="19"/>
      <c r="N34" s="19"/>
      <c r="O34" s="19"/>
      <c r="P34" s="22"/>
      <c r="Q34" s="14"/>
      <c r="R34" s="19"/>
      <c r="S34" s="19"/>
      <c r="T34" s="19"/>
      <c r="U34" s="19"/>
      <c r="V34" s="19"/>
      <c r="W34" s="14"/>
      <c r="X34" s="19"/>
      <c r="Y34" s="19"/>
      <c r="Z34" s="19"/>
      <c r="AA34" s="19"/>
      <c r="AB34" s="22"/>
      <c r="AC34" s="19"/>
      <c r="AD34" s="19"/>
      <c r="AE34" s="19"/>
      <c r="AF34" s="19"/>
      <c r="AG34" s="14"/>
      <c r="AH34" s="19"/>
      <c r="AI34" s="19"/>
      <c r="AJ34" s="22"/>
    </row>
    <row r="35" spans="1:42" ht="15.75" customHeight="1" x14ac:dyDescent="0.3">
      <c r="A35" t="s">
        <v>72</v>
      </c>
      <c r="B35" s="53" t="s">
        <v>73</v>
      </c>
      <c r="C35" s="25"/>
      <c r="D35" s="26"/>
      <c r="E35" s="26"/>
      <c r="F35" s="26"/>
      <c r="G35" s="25">
        <v>0.5</v>
      </c>
      <c r="H35" s="19"/>
      <c r="I35" s="19"/>
      <c r="J35" s="22"/>
      <c r="K35" s="19"/>
      <c r="L35" s="19"/>
      <c r="M35" s="19"/>
      <c r="N35" s="19"/>
      <c r="O35" s="19"/>
      <c r="P35" s="22"/>
      <c r="Q35" s="14">
        <v>2.5</v>
      </c>
      <c r="R35" s="19"/>
      <c r="S35" s="19"/>
      <c r="T35" s="19"/>
      <c r="U35" s="19"/>
      <c r="V35" s="19">
        <v>0.5</v>
      </c>
      <c r="W35" s="14"/>
      <c r="X35" s="19"/>
      <c r="Y35" s="19"/>
      <c r="Z35" s="19"/>
      <c r="AA35" s="19"/>
      <c r="AB35" s="22"/>
      <c r="AC35" s="19"/>
      <c r="AD35" s="19"/>
      <c r="AE35" s="19"/>
      <c r="AF35" s="19"/>
      <c r="AG35" s="14">
        <v>0.5</v>
      </c>
      <c r="AH35" s="19"/>
      <c r="AI35" s="19"/>
      <c r="AJ35" s="22"/>
    </row>
    <row r="36" spans="1:42" ht="15.75" customHeight="1" x14ac:dyDescent="0.3">
      <c r="A36" t="s">
        <v>74</v>
      </c>
      <c r="B36" s="53" t="s">
        <v>75</v>
      </c>
      <c r="C36" s="14"/>
      <c r="D36" s="19"/>
      <c r="E36" s="19"/>
      <c r="F36" s="19"/>
      <c r="G36" s="25">
        <v>2.5</v>
      </c>
      <c r="H36" s="19"/>
      <c r="I36" s="19"/>
      <c r="J36" s="27">
        <v>2.5</v>
      </c>
      <c r="K36" s="19"/>
      <c r="L36" s="19"/>
      <c r="M36" s="19"/>
      <c r="N36" s="19"/>
      <c r="O36" s="19"/>
      <c r="P36" s="22"/>
      <c r="Q36" s="14"/>
      <c r="R36" s="19"/>
      <c r="S36" s="19"/>
      <c r="T36" s="19"/>
      <c r="U36" s="19"/>
      <c r="V36" s="19"/>
      <c r="W36" s="14">
        <v>15</v>
      </c>
      <c r="X36" s="19">
        <v>2.5</v>
      </c>
      <c r="Y36" s="19"/>
      <c r="Z36" s="19"/>
      <c r="AA36" s="19">
        <v>2.5</v>
      </c>
      <c r="AB36" s="22">
        <v>15</v>
      </c>
      <c r="AC36" s="19">
        <v>2.5</v>
      </c>
      <c r="AD36" s="19">
        <v>0.5</v>
      </c>
      <c r="AE36" s="19"/>
      <c r="AF36" s="19">
        <v>0.5</v>
      </c>
      <c r="AG36" s="14"/>
      <c r="AH36" s="19"/>
      <c r="AI36" s="19"/>
      <c r="AJ36" s="22"/>
    </row>
    <row r="37" spans="1:42" ht="15.75" customHeight="1" x14ac:dyDescent="0.3">
      <c r="A37" t="s">
        <v>76</v>
      </c>
      <c r="B37" s="53" t="s">
        <v>77</v>
      </c>
      <c r="C37" s="25"/>
      <c r="D37" s="26"/>
      <c r="E37" s="26">
        <v>0.5</v>
      </c>
      <c r="F37" s="26"/>
      <c r="G37" s="25">
        <v>5</v>
      </c>
      <c r="H37" s="19"/>
      <c r="I37" s="19"/>
      <c r="J37" s="22"/>
      <c r="K37" s="19"/>
      <c r="L37" s="19"/>
      <c r="M37" s="19"/>
      <c r="N37" s="19"/>
      <c r="O37" s="19"/>
      <c r="P37" s="22"/>
      <c r="Q37" s="14">
        <v>0.5</v>
      </c>
      <c r="R37" s="19">
        <v>2.5</v>
      </c>
      <c r="S37" s="19"/>
      <c r="T37" s="19"/>
      <c r="U37" s="19">
        <v>2.5</v>
      </c>
      <c r="V37" s="19">
        <v>0.5</v>
      </c>
      <c r="W37" s="14"/>
      <c r="X37" s="19"/>
      <c r="Y37" s="19"/>
      <c r="Z37" s="19"/>
      <c r="AA37" s="19">
        <v>0.5</v>
      </c>
      <c r="AB37" s="22"/>
      <c r="AC37" s="19"/>
      <c r="AD37" s="19"/>
      <c r="AE37" s="19"/>
      <c r="AF37" s="19"/>
      <c r="AG37" s="14">
        <v>15</v>
      </c>
      <c r="AH37" s="19"/>
      <c r="AI37" s="19"/>
      <c r="AJ37" s="22">
        <v>2.5</v>
      </c>
    </row>
    <row r="38" spans="1:42" ht="15.75" customHeight="1" x14ac:dyDescent="0.3">
      <c r="A38" t="s">
        <v>78</v>
      </c>
      <c r="B38" s="53" t="s">
        <v>79</v>
      </c>
      <c r="C38" s="14"/>
      <c r="D38" s="19"/>
      <c r="E38" s="19"/>
      <c r="F38" s="19"/>
      <c r="G38" s="14"/>
      <c r="H38" s="19"/>
      <c r="I38" s="19"/>
      <c r="J38" s="22"/>
      <c r="K38" s="19"/>
      <c r="L38" s="19"/>
      <c r="M38" s="19"/>
      <c r="N38" s="19"/>
      <c r="O38" s="19"/>
      <c r="P38" s="22"/>
      <c r="Q38" s="14">
        <v>0.5</v>
      </c>
      <c r="R38" s="19"/>
      <c r="S38" s="19"/>
      <c r="T38" s="19"/>
      <c r="U38" s="19">
        <v>0.5</v>
      </c>
      <c r="V38" s="19"/>
      <c r="W38" s="14"/>
      <c r="X38" s="19"/>
      <c r="Y38" s="19"/>
      <c r="Z38" s="19"/>
      <c r="AA38" s="19">
        <v>15</v>
      </c>
      <c r="AB38" s="22"/>
      <c r="AC38" s="19"/>
      <c r="AD38" s="19"/>
      <c r="AE38" s="19"/>
      <c r="AF38" s="19"/>
      <c r="AG38" s="14"/>
      <c r="AH38" s="19"/>
      <c r="AI38" s="19">
        <v>0.5</v>
      </c>
      <c r="AJ38" s="22">
        <v>2.5</v>
      </c>
    </row>
    <row r="39" spans="1:42" ht="15.75" customHeight="1" x14ac:dyDescent="0.3">
      <c r="A39" t="s">
        <v>80</v>
      </c>
      <c r="B39" s="53" t="s">
        <v>81</v>
      </c>
      <c r="C39" s="14"/>
      <c r="D39" s="19"/>
      <c r="E39" s="19"/>
      <c r="F39" s="19"/>
      <c r="G39" s="14"/>
      <c r="H39" s="19"/>
      <c r="I39" s="19"/>
      <c r="J39" s="27">
        <v>0.5</v>
      </c>
      <c r="K39" s="19"/>
      <c r="L39" s="19"/>
      <c r="M39" s="19"/>
      <c r="N39" s="19"/>
      <c r="O39" s="19"/>
      <c r="P39" s="22"/>
      <c r="Q39" s="14"/>
      <c r="R39" s="19"/>
      <c r="S39" s="19"/>
      <c r="T39" s="19"/>
      <c r="U39" s="19">
        <v>0.5</v>
      </c>
      <c r="V39" s="19"/>
      <c r="W39" s="14"/>
      <c r="X39" s="19"/>
      <c r="Y39" s="19"/>
      <c r="Z39" s="19"/>
      <c r="AA39" s="19"/>
      <c r="AB39" s="22"/>
      <c r="AC39" s="19"/>
      <c r="AD39" s="19"/>
      <c r="AE39" s="19"/>
      <c r="AF39" s="19"/>
      <c r="AG39" s="14"/>
      <c r="AH39" s="19"/>
      <c r="AI39" s="19"/>
      <c r="AJ39" s="22"/>
    </row>
    <row r="40" spans="1:42" ht="15.75" customHeight="1" x14ac:dyDescent="0.3">
      <c r="B40" s="53"/>
      <c r="C40" s="14"/>
      <c r="D40" s="19"/>
      <c r="E40" s="19"/>
      <c r="F40" s="19"/>
      <c r="G40" s="14"/>
      <c r="H40" s="19"/>
      <c r="I40" s="19"/>
      <c r="J40" s="22"/>
      <c r="K40" s="19"/>
      <c r="L40" s="19"/>
      <c r="M40" s="19"/>
      <c r="N40" s="19"/>
      <c r="O40" s="19"/>
      <c r="P40" s="22"/>
      <c r="Q40" s="14"/>
      <c r="R40" s="19"/>
      <c r="S40" s="19"/>
      <c r="T40" s="19"/>
      <c r="U40" s="19"/>
      <c r="V40" s="19"/>
      <c r="W40" s="14"/>
      <c r="X40" s="19"/>
      <c r="Y40" s="19"/>
      <c r="Z40" s="19"/>
      <c r="AA40" s="19"/>
      <c r="AB40" s="22"/>
      <c r="AC40" s="19"/>
      <c r="AD40" s="19"/>
      <c r="AE40" s="19"/>
      <c r="AF40" s="19"/>
      <c r="AG40" s="14"/>
      <c r="AH40" s="19"/>
      <c r="AI40" s="19"/>
      <c r="AJ40" s="22"/>
    </row>
    <row r="41" spans="1:42" ht="15.75" customHeight="1" x14ac:dyDescent="0.3">
      <c r="A41" s="67" t="s">
        <v>82</v>
      </c>
      <c r="B41" s="68"/>
      <c r="C41" s="39">
        <f t="shared" ref="C41:U41" si="11">SUM(C33:C40)</f>
        <v>0</v>
      </c>
      <c r="D41" s="39">
        <f t="shared" si="11"/>
        <v>0</v>
      </c>
      <c r="E41" s="39">
        <f t="shared" si="11"/>
        <v>0.5</v>
      </c>
      <c r="F41" s="39">
        <f t="shared" si="11"/>
        <v>0</v>
      </c>
      <c r="G41" s="39">
        <f t="shared" si="11"/>
        <v>8</v>
      </c>
      <c r="H41" s="39">
        <f t="shared" si="11"/>
        <v>0</v>
      </c>
      <c r="I41" s="39">
        <f t="shared" si="11"/>
        <v>0</v>
      </c>
      <c r="J41" s="39">
        <f t="shared" si="11"/>
        <v>3</v>
      </c>
      <c r="K41" s="39">
        <f t="shared" si="11"/>
        <v>0</v>
      </c>
      <c r="L41" s="39">
        <f t="shared" si="11"/>
        <v>0</v>
      </c>
      <c r="M41" s="39">
        <f t="shared" si="11"/>
        <v>0</v>
      </c>
      <c r="N41" s="39">
        <f t="shared" si="11"/>
        <v>0</v>
      </c>
      <c r="O41" s="39">
        <f t="shared" si="11"/>
        <v>0</v>
      </c>
      <c r="P41" s="39">
        <f t="shared" si="11"/>
        <v>0</v>
      </c>
      <c r="Q41" s="39">
        <f t="shared" si="11"/>
        <v>3.5</v>
      </c>
      <c r="R41" s="39">
        <f t="shared" si="11"/>
        <v>2.5</v>
      </c>
      <c r="S41" s="39">
        <f t="shared" si="11"/>
        <v>0</v>
      </c>
      <c r="T41" s="39">
        <f t="shared" si="11"/>
        <v>0</v>
      </c>
      <c r="U41" s="39">
        <f t="shared" si="11"/>
        <v>3.5</v>
      </c>
      <c r="V41" s="39"/>
      <c r="W41" s="40"/>
      <c r="X41" s="39">
        <f t="shared" ref="X41:AA41" si="12">SUM(X33:X40)</f>
        <v>2.5</v>
      </c>
      <c r="Y41" s="39">
        <f t="shared" si="12"/>
        <v>0</v>
      </c>
      <c r="Z41" s="39">
        <f t="shared" si="12"/>
        <v>0</v>
      </c>
      <c r="AA41" s="39">
        <f t="shared" si="12"/>
        <v>18</v>
      </c>
      <c r="AB41" s="41"/>
      <c r="AC41" s="39">
        <f t="shared" ref="AC41:AJ41" si="13">SUM(AC33:AC40)</f>
        <v>2.5</v>
      </c>
      <c r="AD41" s="39">
        <f t="shared" si="13"/>
        <v>0.5</v>
      </c>
      <c r="AE41" s="39">
        <f t="shared" si="13"/>
        <v>0</v>
      </c>
      <c r="AF41" s="39">
        <f t="shared" si="13"/>
        <v>0.5</v>
      </c>
      <c r="AG41" s="40">
        <f t="shared" si="13"/>
        <v>15.5</v>
      </c>
      <c r="AH41" s="39">
        <f t="shared" si="13"/>
        <v>0</v>
      </c>
      <c r="AI41" s="39">
        <f t="shared" si="13"/>
        <v>0.5</v>
      </c>
      <c r="AJ41" s="41">
        <f t="shared" si="13"/>
        <v>5</v>
      </c>
      <c r="AK41" s="39"/>
      <c r="AL41" s="39"/>
      <c r="AM41" s="39"/>
      <c r="AN41" s="39"/>
      <c r="AO41" s="39"/>
      <c r="AP41" s="39"/>
    </row>
    <row r="42" spans="1:42" ht="15.75" customHeight="1" x14ac:dyDescent="0.3">
      <c r="B42" s="15"/>
      <c r="C42" s="42"/>
      <c r="D42" s="43"/>
      <c r="E42" s="43"/>
      <c r="F42" s="43"/>
      <c r="G42" s="14"/>
      <c r="H42" s="19"/>
      <c r="I42" s="19"/>
      <c r="J42" s="22"/>
      <c r="K42" s="19"/>
      <c r="L42" s="19"/>
      <c r="M42" s="19"/>
      <c r="N42" s="19"/>
      <c r="O42" s="19"/>
      <c r="P42" s="22"/>
      <c r="Q42" s="14"/>
      <c r="R42" s="19"/>
      <c r="S42" s="19"/>
      <c r="T42" s="19"/>
      <c r="U42" s="19"/>
      <c r="V42" s="19"/>
      <c r="W42" s="14"/>
      <c r="X42" s="19"/>
      <c r="Y42" s="19"/>
      <c r="Z42" s="19"/>
      <c r="AA42" s="19"/>
      <c r="AB42" s="22"/>
      <c r="AC42" s="19"/>
      <c r="AD42" s="19"/>
      <c r="AE42" s="19"/>
      <c r="AF42" s="19"/>
      <c r="AG42" s="14"/>
      <c r="AH42" s="19"/>
      <c r="AI42" s="19"/>
      <c r="AJ42" s="22"/>
    </row>
    <row r="43" spans="1:42" ht="15.75" customHeight="1" x14ac:dyDescent="0.3">
      <c r="B43" s="15"/>
      <c r="C43" s="14"/>
      <c r="D43" s="19"/>
      <c r="E43" s="19"/>
      <c r="F43" s="19"/>
      <c r="G43" s="14"/>
      <c r="H43" s="19"/>
      <c r="I43" s="19"/>
      <c r="J43" s="22"/>
      <c r="K43" s="19"/>
      <c r="L43" s="19"/>
      <c r="M43" s="19"/>
      <c r="N43" s="19"/>
      <c r="O43" s="19"/>
      <c r="P43" s="22"/>
      <c r="Q43" s="14"/>
      <c r="R43" s="19"/>
      <c r="S43" s="19"/>
      <c r="T43" s="19"/>
      <c r="U43" s="19"/>
      <c r="V43" s="19"/>
      <c r="W43" s="14"/>
      <c r="X43" s="19"/>
      <c r="Y43" s="19"/>
      <c r="Z43" s="19"/>
      <c r="AA43" s="19"/>
      <c r="AB43" s="22"/>
      <c r="AC43" s="19"/>
      <c r="AD43" s="19"/>
      <c r="AE43" s="19"/>
      <c r="AF43" s="19"/>
      <c r="AG43" s="14"/>
      <c r="AH43" s="19"/>
      <c r="AI43" s="19"/>
      <c r="AJ43" s="22"/>
    </row>
    <row r="44" spans="1:42" ht="15.75" customHeight="1" x14ac:dyDescent="0.3">
      <c r="A44" s="13" t="s">
        <v>34</v>
      </c>
      <c r="B44" s="24"/>
      <c r="C44" s="14"/>
      <c r="D44" s="19"/>
      <c r="E44" s="19"/>
      <c r="F44" s="19"/>
      <c r="G44" s="14"/>
      <c r="H44" s="19"/>
      <c r="I44" s="19"/>
      <c r="J44" s="22"/>
      <c r="K44" s="19"/>
      <c r="L44" s="19"/>
      <c r="M44" s="19"/>
      <c r="N44" s="19"/>
      <c r="O44" s="19"/>
      <c r="P44" s="22"/>
      <c r="Q44" s="14"/>
      <c r="R44" s="19"/>
      <c r="S44" s="19"/>
      <c r="T44" s="19"/>
      <c r="U44" s="19"/>
      <c r="V44" s="19"/>
      <c r="W44" s="14"/>
      <c r="X44" s="19"/>
      <c r="Y44" s="19"/>
      <c r="Z44" s="19"/>
      <c r="AA44" s="19"/>
      <c r="AB44" s="22"/>
      <c r="AC44" s="19"/>
      <c r="AD44" s="19"/>
      <c r="AE44" s="19"/>
      <c r="AF44" s="19"/>
      <c r="AG44" s="14"/>
      <c r="AH44" s="19"/>
      <c r="AI44" s="19"/>
      <c r="AJ44" s="22"/>
    </row>
    <row r="45" spans="1:42" ht="15.75" customHeight="1" x14ac:dyDescent="0.3">
      <c r="A45" s="19" t="s">
        <v>83</v>
      </c>
      <c r="B45" s="15" t="s">
        <v>84</v>
      </c>
      <c r="C45" s="14"/>
      <c r="D45" s="19"/>
      <c r="E45" s="19"/>
      <c r="F45" s="19"/>
      <c r="G45" s="14"/>
      <c r="H45" s="19"/>
      <c r="I45" s="19"/>
      <c r="J45" s="22"/>
      <c r="K45" s="19"/>
      <c r="L45" s="19"/>
      <c r="M45" s="19"/>
      <c r="N45" s="19"/>
      <c r="O45" s="19"/>
      <c r="P45" s="22"/>
      <c r="Q45" s="14"/>
      <c r="R45" s="19"/>
      <c r="S45" s="19"/>
      <c r="T45" s="19"/>
      <c r="U45" s="19"/>
      <c r="V45" s="19"/>
      <c r="W45" s="14"/>
      <c r="X45" s="19"/>
      <c r="Y45" s="19"/>
      <c r="Z45" s="19"/>
      <c r="AA45" s="19"/>
      <c r="AB45" s="22"/>
      <c r="AC45" s="19"/>
      <c r="AD45" s="19"/>
      <c r="AE45" s="19"/>
      <c r="AF45" s="19"/>
      <c r="AG45" s="14"/>
      <c r="AH45" s="19"/>
      <c r="AI45" s="19"/>
      <c r="AJ45" s="22"/>
    </row>
    <row r="46" spans="1:42" ht="15.75" customHeight="1" x14ac:dyDescent="0.3">
      <c r="A46" s="19"/>
      <c r="B46" s="15"/>
      <c r="C46" s="14"/>
      <c r="D46" s="19"/>
      <c r="E46" s="19"/>
      <c r="F46" s="19"/>
      <c r="G46" s="14"/>
      <c r="H46" s="19"/>
      <c r="I46" s="19"/>
      <c r="J46" s="22"/>
      <c r="K46" s="19"/>
      <c r="L46" s="19"/>
      <c r="M46" s="19"/>
      <c r="N46" s="19"/>
      <c r="O46" s="19"/>
      <c r="P46" s="22"/>
      <c r="Q46" s="14"/>
      <c r="R46" s="19"/>
      <c r="S46" s="19"/>
      <c r="T46" s="19"/>
      <c r="U46" s="19"/>
      <c r="V46" s="19"/>
      <c r="W46" s="14"/>
      <c r="X46" s="19"/>
      <c r="Y46" s="19"/>
      <c r="Z46" s="19"/>
      <c r="AA46" s="19"/>
      <c r="AB46" s="22"/>
      <c r="AC46" s="19"/>
      <c r="AD46" s="19"/>
      <c r="AE46" s="19"/>
      <c r="AF46" s="19"/>
      <c r="AG46" s="14"/>
      <c r="AH46" s="19"/>
      <c r="AI46" s="19"/>
      <c r="AJ46" s="22"/>
    </row>
    <row r="47" spans="1:42" ht="15.75" customHeight="1" x14ac:dyDescent="0.3">
      <c r="A47" s="67" t="s">
        <v>85</v>
      </c>
      <c r="B47" s="34"/>
      <c r="C47" s="39">
        <f t="shared" ref="C47:U47" si="14">SUM(C42:C46)</f>
        <v>0</v>
      </c>
      <c r="D47" s="39">
        <f t="shared" si="14"/>
        <v>0</v>
      </c>
      <c r="E47" s="39">
        <f t="shared" si="14"/>
        <v>0</v>
      </c>
      <c r="F47" s="39">
        <f t="shared" si="14"/>
        <v>0</v>
      </c>
      <c r="G47" s="39">
        <f t="shared" si="14"/>
        <v>0</v>
      </c>
      <c r="H47" s="39">
        <f t="shared" si="14"/>
        <v>0</v>
      </c>
      <c r="I47" s="39">
        <f t="shared" si="14"/>
        <v>0</v>
      </c>
      <c r="J47" s="39">
        <f t="shared" si="14"/>
        <v>0</v>
      </c>
      <c r="K47" s="39">
        <f t="shared" si="14"/>
        <v>0</v>
      </c>
      <c r="L47" s="39">
        <f t="shared" si="14"/>
        <v>0</v>
      </c>
      <c r="M47" s="39">
        <f t="shared" si="14"/>
        <v>0</v>
      </c>
      <c r="N47" s="39">
        <f t="shared" si="14"/>
        <v>0</v>
      </c>
      <c r="O47" s="39">
        <f t="shared" si="14"/>
        <v>0</v>
      </c>
      <c r="P47" s="39">
        <f t="shared" si="14"/>
        <v>0</v>
      </c>
      <c r="Q47" s="39">
        <f t="shared" si="14"/>
        <v>0</v>
      </c>
      <c r="R47" s="39">
        <f t="shared" si="14"/>
        <v>0</v>
      </c>
      <c r="S47" s="39">
        <f t="shared" si="14"/>
        <v>0</v>
      </c>
      <c r="T47" s="39">
        <f t="shared" si="14"/>
        <v>0</v>
      </c>
      <c r="U47" s="39">
        <f t="shared" si="14"/>
        <v>0</v>
      </c>
      <c r="V47" s="39"/>
      <c r="W47" s="40"/>
      <c r="X47" s="39">
        <f t="shared" ref="X47:AJ47" si="15">SUM(X42:X46)</f>
        <v>0</v>
      </c>
      <c r="Y47" s="39">
        <f t="shared" si="15"/>
        <v>0</v>
      </c>
      <c r="Z47" s="39">
        <f t="shared" si="15"/>
        <v>0</v>
      </c>
      <c r="AA47" s="39">
        <f t="shared" si="15"/>
        <v>0</v>
      </c>
      <c r="AB47" s="41">
        <f t="shared" si="15"/>
        <v>0</v>
      </c>
      <c r="AC47" s="39">
        <f t="shared" si="15"/>
        <v>0</v>
      </c>
      <c r="AD47" s="39">
        <f t="shared" si="15"/>
        <v>0</v>
      </c>
      <c r="AE47" s="39">
        <f t="shared" si="15"/>
        <v>0</v>
      </c>
      <c r="AF47" s="39">
        <f t="shared" si="15"/>
        <v>0</v>
      </c>
      <c r="AG47" s="40">
        <f t="shared" si="15"/>
        <v>0</v>
      </c>
      <c r="AH47" s="39">
        <f t="shared" si="15"/>
        <v>0</v>
      </c>
      <c r="AI47" s="39">
        <f t="shared" si="15"/>
        <v>0</v>
      </c>
      <c r="AJ47" s="41">
        <f t="shared" si="15"/>
        <v>0</v>
      </c>
      <c r="AK47" s="39"/>
      <c r="AL47" s="39"/>
      <c r="AM47" s="39"/>
      <c r="AN47" s="39"/>
      <c r="AO47" s="39"/>
      <c r="AP47" s="39"/>
    </row>
    <row r="48" spans="1:42" ht="15.75" customHeight="1" x14ac:dyDescent="0.3">
      <c r="A48" s="19"/>
      <c r="B48" s="53"/>
      <c r="G48" s="16"/>
      <c r="H48" s="17"/>
      <c r="I48" s="17"/>
      <c r="J48" s="18"/>
      <c r="K48" s="19"/>
      <c r="L48" s="19"/>
      <c r="M48" s="19"/>
      <c r="N48" s="19"/>
      <c r="O48" s="19"/>
      <c r="P48" s="22"/>
      <c r="Q48" s="14"/>
      <c r="R48" s="19"/>
      <c r="S48" s="19"/>
      <c r="T48" s="19"/>
      <c r="U48" s="19"/>
      <c r="V48" s="19"/>
      <c r="W48" s="14"/>
      <c r="X48" s="19"/>
      <c r="Y48" s="19"/>
      <c r="Z48" s="19"/>
      <c r="AA48" s="19"/>
      <c r="AB48" s="22"/>
      <c r="AC48" s="19"/>
      <c r="AD48" s="19"/>
      <c r="AE48" s="19"/>
      <c r="AF48" s="19"/>
      <c r="AG48" s="14"/>
      <c r="AH48" s="19"/>
      <c r="AI48" s="19"/>
      <c r="AJ48" s="22"/>
    </row>
    <row r="49" spans="1:42" ht="15.75" customHeight="1" x14ac:dyDescent="0.3">
      <c r="A49" s="13"/>
      <c r="B49" s="66"/>
      <c r="G49" s="14"/>
      <c r="H49" s="19"/>
      <c r="I49" s="19"/>
      <c r="J49" s="22"/>
      <c r="K49" s="19"/>
      <c r="L49" s="19"/>
      <c r="M49" s="19"/>
      <c r="N49" s="19"/>
      <c r="O49" s="19"/>
      <c r="P49" s="22"/>
      <c r="Q49" s="14"/>
      <c r="R49" s="19"/>
      <c r="S49" s="19"/>
      <c r="T49" s="19"/>
      <c r="U49" s="19"/>
      <c r="V49" s="19"/>
      <c r="W49" s="14"/>
      <c r="X49" s="19"/>
      <c r="Y49" s="19"/>
      <c r="Z49" s="19"/>
      <c r="AA49" s="19"/>
      <c r="AB49" s="22"/>
      <c r="AC49" s="19"/>
      <c r="AD49" s="19"/>
      <c r="AE49" s="19"/>
      <c r="AF49" s="19"/>
      <c r="AG49" s="14"/>
      <c r="AH49" s="19"/>
      <c r="AI49" s="19"/>
      <c r="AJ49" s="22"/>
    </row>
    <row r="50" spans="1:42" ht="15.75" customHeight="1" x14ac:dyDescent="0.3">
      <c r="A50" s="13" t="s">
        <v>37</v>
      </c>
      <c r="B50" s="66"/>
      <c r="C50" s="14"/>
      <c r="D50" s="19"/>
      <c r="E50" s="19"/>
      <c r="F50" s="19"/>
      <c r="G50" s="14"/>
      <c r="H50" s="19"/>
      <c r="I50" s="19"/>
      <c r="J50" s="22"/>
      <c r="K50" s="19"/>
      <c r="L50" s="19"/>
      <c r="M50" s="19"/>
      <c r="N50" s="19"/>
      <c r="O50" s="19"/>
      <c r="P50" s="22"/>
      <c r="Q50" s="14"/>
      <c r="R50" s="19"/>
      <c r="S50" s="19"/>
      <c r="T50" s="19"/>
      <c r="U50" s="19"/>
      <c r="V50" s="19"/>
      <c r="W50" s="14"/>
      <c r="X50" s="19"/>
      <c r="Y50" s="19"/>
      <c r="Z50" s="19"/>
      <c r="AA50" s="19"/>
      <c r="AB50" s="22"/>
      <c r="AC50" s="19"/>
      <c r="AD50" s="19"/>
      <c r="AE50" s="19"/>
      <c r="AF50" s="19"/>
      <c r="AG50" s="14"/>
      <c r="AH50" s="19"/>
      <c r="AI50" s="19"/>
      <c r="AJ50" s="22"/>
    </row>
    <row r="51" spans="1:42" ht="15.75" customHeight="1" x14ac:dyDescent="0.3">
      <c r="A51" s="19" t="s">
        <v>86</v>
      </c>
      <c r="B51" s="53" t="s">
        <v>87</v>
      </c>
      <c r="C51" s="25">
        <v>97.5</v>
      </c>
      <c r="D51" s="26">
        <v>15</v>
      </c>
      <c r="E51" s="26">
        <v>0.5</v>
      </c>
      <c r="F51" s="19"/>
      <c r="G51" s="14"/>
      <c r="H51" s="19"/>
      <c r="I51" s="26">
        <v>15</v>
      </c>
      <c r="J51" s="27">
        <v>2.5</v>
      </c>
      <c r="K51" s="19"/>
      <c r="L51" s="19"/>
      <c r="M51" s="19"/>
      <c r="N51" s="19"/>
      <c r="O51" s="19"/>
      <c r="P51" s="22"/>
      <c r="Q51" s="14">
        <v>37.5</v>
      </c>
      <c r="R51" s="19">
        <v>37.5</v>
      </c>
      <c r="S51" s="19">
        <v>37.5</v>
      </c>
      <c r="T51" s="19">
        <v>0.5</v>
      </c>
      <c r="U51" s="19"/>
      <c r="V51" s="19">
        <v>15</v>
      </c>
      <c r="W51" s="14">
        <v>15</v>
      </c>
      <c r="X51" s="19">
        <v>0.5</v>
      </c>
      <c r="Y51" s="19"/>
      <c r="Z51" s="19"/>
      <c r="AA51" s="19"/>
      <c r="AB51" s="22"/>
      <c r="AC51" s="19"/>
      <c r="AD51" s="19"/>
      <c r="AE51" s="19"/>
      <c r="AF51" s="19"/>
      <c r="AG51" s="14">
        <v>0.5</v>
      </c>
      <c r="AH51" s="19"/>
      <c r="AI51" s="19"/>
      <c r="AJ51" s="22"/>
    </row>
    <row r="52" spans="1:42" ht="15.75" customHeight="1" x14ac:dyDescent="0.3">
      <c r="A52" s="19" t="s">
        <v>88</v>
      </c>
      <c r="B52" s="53" t="s">
        <v>89</v>
      </c>
      <c r="C52" s="14"/>
      <c r="D52" s="19"/>
      <c r="E52" s="19"/>
      <c r="F52" s="19"/>
      <c r="G52" s="14"/>
      <c r="H52" s="19"/>
      <c r="I52" s="26">
        <v>2.5</v>
      </c>
      <c r="J52" s="27">
        <v>15</v>
      </c>
      <c r="K52" s="19"/>
      <c r="L52" s="19"/>
      <c r="M52" s="19"/>
      <c r="N52" s="19"/>
      <c r="O52" s="19"/>
      <c r="P52" s="22"/>
      <c r="Q52" s="14">
        <v>0.5</v>
      </c>
      <c r="R52" s="19"/>
      <c r="S52" s="19"/>
      <c r="T52" s="19"/>
      <c r="U52" s="19">
        <v>0.5</v>
      </c>
      <c r="V52" s="19">
        <v>2.5</v>
      </c>
      <c r="W52" s="14"/>
      <c r="X52" s="19"/>
      <c r="Y52" s="19"/>
      <c r="Z52" s="19"/>
      <c r="AA52" s="19">
        <v>0.5</v>
      </c>
      <c r="AB52" s="22">
        <v>2.5</v>
      </c>
      <c r="AC52" s="19"/>
      <c r="AD52" s="19"/>
      <c r="AE52" s="19"/>
      <c r="AF52" s="19">
        <v>2.5</v>
      </c>
      <c r="AG52" s="14"/>
      <c r="AH52" s="19"/>
      <c r="AI52" s="19"/>
      <c r="AJ52" s="22">
        <v>2.5</v>
      </c>
    </row>
    <row r="53" spans="1:42" ht="15.75" customHeight="1" x14ac:dyDescent="0.3">
      <c r="A53" s="19" t="s">
        <v>90</v>
      </c>
      <c r="B53" s="53" t="s">
        <v>91</v>
      </c>
      <c r="C53" s="14"/>
      <c r="D53" s="19"/>
      <c r="E53" s="19"/>
      <c r="F53" s="19"/>
      <c r="G53" s="14"/>
      <c r="H53" s="19"/>
      <c r="I53" s="19"/>
      <c r="J53" s="22"/>
      <c r="K53" s="19"/>
      <c r="L53" s="19"/>
      <c r="M53" s="19"/>
      <c r="N53" s="19"/>
      <c r="O53" s="19"/>
      <c r="P53" s="22"/>
      <c r="Q53" s="14"/>
      <c r="R53" s="19"/>
      <c r="S53" s="19"/>
      <c r="T53" s="19"/>
      <c r="U53" s="19"/>
      <c r="V53" s="19"/>
      <c r="W53" s="14"/>
      <c r="X53" s="19"/>
      <c r="Y53" s="19"/>
      <c r="Z53" s="19"/>
      <c r="AA53" s="19"/>
      <c r="AB53" s="22"/>
      <c r="AC53" s="19"/>
      <c r="AD53" s="19"/>
      <c r="AE53" s="19"/>
      <c r="AF53" s="19"/>
      <c r="AG53" s="14"/>
      <c r="AH53" s="19"/>
      <c r="AI53" s="19"/>
      <c r="AJ53" s="22"/>
    </row>
    <row r="54" spans="1:42" ht="15.75" customHeight="1" x14ac:dyDescent="0.3">
      <c r="A54" s="19" t="s">
        <v>92</v>
      </c>
      <c r="B54" s="53" t="s">
        <v>93</v>
      </c>
      <c r="C54" s="14"/>
      <c r="D54" s="19"/>
      <c r="E54" s="19"/>
      <c r="F54" s="19"/>
      <c r="G54" s="14"/>
      <c r="H54" s="19"/>
      <c r="I54" s="19"/>
      <c r="J54" s="22"/>
      <c r="K54" s="19"/>
      <c r="L54" s="19"/>
      <c r="M54" s="19"/>
      <c r="N54" s="19"/>
      <c r="O54" s="19"/>
      <c r="P54" s="22"/>
      <c r="Q54" s="14"/>
      <c r="R54" s="19"/>
      <c r="S54" s="19"/>
      <c r="T54" s="19"/>
      <c r="U54" s="19"/>
      <c r="V54" s="19"/>
      <c r="W54" s="14"/>
      <c r="X54" s="19"/>
      <c r="Y54" s="19"/>
      <c r="Z54" s="19"/>
      <c r="AA54" s="19"/>
      <c r="AB54" s="22"/>
      <c r="AC54" s="19"/>
      <c r="AD54" s="19"/>
      <c r="AE54" s="19"/>
      <c r="AF54" s="19"/>
      <c r="AG54" s="14"/>
      <c r="AH54" s="19"/>
      <c r="AI54" s="19"/>
      <c r="AJ54" s="22">
        <v>0.5</v>
      </c>
    </row>
    <row r="55" spans="1:42" ht="15.75" customHeight="1" x14ac:dyDescent="0.3">
      <c r="A55" s="19" t="s">
        <v>94</v>
      </c>
      <c r="B55" s="53" t="s">
        <v>95</v>
      </c>
      <c r="C55" s="14"/>
      <c r="D55" s="19"/>
      <c r="E55" s="19"/>
      <c r="F55" s="19"/>
      <c r="G55" s="14"/>
      <c r="H55" s="19"/>
      <c r="I55" s="19"/>
      <c r="J55" s="22"/>
      <c r="K55" s="19"/>
      <c r="L55" s="19"/>
      <c r="M55" s="19"/>
      <c r="N55" s="19"/>
      <c r="O55" s="19"/>
      <c r="P55" s="22"/>
      <c r="Q55" s="14"/>
      <c r="R55" s="19"/>
      <c r="S55" s="19"/>
      <c r="T55" s="19"/>
      <c r="U55" s="19"/>
      <c r="V55" s="19"/>
      <c r="W55" s="14"/>
      <c r="X55" s="19"/>
      <c r="Y55" s="19"/>
      <c r="Z55" s="19"/>
      <c r="AA55" s="19"/>
      <c r="AB55" s="22"/>
      <c r="AC55" s="19"/>
      <c r="AD55" s="19"/>
      <c r="AE55" s="19"/>
      <c r="AF55" s="19"/>
      <c r="AG55" s="14"/>
      <c r="AH55" s="19"/>
      <c r="AI55" s="19"/>
      <c r="AJ55" s="22"/>
    </row>
    <row r="56" spans="1:42" ht="15.75" customHeight="1" x14ac:dyDescent="0.3">
      <c r="A56" s="19" t="s">
        <v>131</v>
      </c>
      <c r="B56" s="53" t="s">
        <v>132</v>
      </c>
      <c r="C56" s="14"/>
      <c r="D56" s="19"/>
      <c r="E56" s="19"/>
      <c r="F56" s="19"/>
      <c r="G56" s="14"/>
      <c r="H56" s="19"/>
      <c r="I56" s="19"/>
      <c r="J56" s="22"/>
      <c r="K56" s="19"/>
      <c r="L56" s="19"/>
      <c r="M56" s="19"/>
      <c r="N56" s="19"/>
      <c r="O56" s="19"/>
      <c r="P56" s="22"/>
      <c r="Q56" s="14"/>
      <c r="R56" s="19"/>
      <c r="S56" s="19"/>
      <c r="T56" s="19"/>
      <c r="U56" s="19"/>
      <c r="V56" s="19"/>
      <c r="W56" s="14"/>
      <c r="X56" s="19">
        <v>15</v>
      </c>
      <c r="Y56" s="19">
        <v>2.5</v>
      </c>
      <c r="Z56" s="19"/>
      <c r="AA56" s="19"/>
      <c r="AB56" s="22"/>
      <c r="AC56" s="19"/>
      <c r="AD56" s="19"/>
      <c r="AE56" s="19"/>
      <c r="AF56" s="19"/>
      <c r="AG56" s="14"/>
      <c r="AH56" s="19"/>
      <c r="AI56" s="19"/>
      <c r="AJ56" s="22"/>
    </row>
    <row r="57" spans="1:42" ht="15.75" customHeight="1" x14ac:dyDescent="0.3">
      <c r="A57" s="77" t="s">
        <v>133</v>
      </c>
      <c r="B57" s="53"/>
      <c r="C57" s="14"/>
      <c r="D57" s="19"/>
      <c r="E57" s="19"/>
      <c r="F57" s="26">
        <v>2.5</v>
      </c>
      <c r="G57" s="14"/>
      <c r="H57" s="19"/>
      <c r="I57" s="19"/>
      <c r="J57" s="22"/>
      <c r="K57" s="19"/>
      <c r="L57" s="19"/>
      <c r="M57" s="19"/>
      <c r="N57" s="19"/>
      <c r="O57" s="19"/>
      <c r="P57" s="22"/>
      <c r="Q57" s="14"/>
      <c r="R57" s="19"/>
      <c r="S57" s="19"/>
      <c r="T57" s="19"/>
      <c r="U57" s="19"/>
      <c r="V57" s="19"/>
      <c r="W57" s="14"/>
      <c r="X57" s="19"/>
      <c r="Y57" s="19"/>
      <c r="Z57" s="19"/>
      <c r="AA57" s="19"/>
      <c r="AB57" s="22"/>
      <c r="AC57" s="19"/>
      <c r="AD57" s="19"/>
      <c r="AE57" s="19"/>
      <c r="AF57" s="19"/>
      <c r="AG57" s="14"/>
      <c r="AH57" s="19"/>
      <c r="AI57" s="19"/>
      <c r="AJ57" s="22"/>
    </row>
    <row r="58" spans="1:42" ht="15.75" customHeight="1" x14ac:dyDescent="0.3">
      <c r="A58" s="19"/>
      <c r="B58" s="53"/>
      <c r="C58" s="14"/>
      <c r="D58" s="19"/>
      <c r="E58" s="19"/>
      <c r="F58" s="19"/>
      <c r="G58" s="14"/>
      <c r="H58" s="19"/>
      <c r="I58" s="19"/>
      <c r="J58" s="22"/>
      <c r="K58" s="19"/>
      <c r="L58" s="19"/>
      <c r="M58" s="19"/>
      <c r="N58" s="19"/>
      <c r="O58" s="19"/>
      <c r="P58" s="22"/>
      <c r="Q58" s="14"/>
      <c r="R58" s="19"/>
      <c r="S58" s="19"/>
      <c r="T58" s="19"/>
      <c r="U58" s="19"/>
      <c r="V58" s="19"/>
      <c r="W58" s="14"/>
      <c r="X58" s="19"/>
      <c r="Y58" s="19"/>
      <c r="Z58" s="19"/>
      <c r="AA58" s="19"/>
      <c r="AB58" s="22"/>
      <c r="AC58" s="19"/>
      <c r="AD58" s="19"/>
      <c r="AE58" s="19"/>
      <c r="AF58" s="19"/>
      <c r="AG58" s="14"/>
      <c r="AH58" s="19"/>
      <c r="AI58" s="19"/>
      <c r="AJ58" s="22"/>
    </row>
    <row r="59" spans="1:42" ht="15.75" customHeight="1" x14ac:dyDescent="0.3">
      <c r="A59" s="67" t="s">
        <v>96</v>
      </c>
      <c r="B59" s="68"/>
      <c r="C59" s="39">
        <f t="shared" ref="C59:U59" si="16">SUM(C48:C58)</f>
        <v>97.5</v>
      </c>
      <c r="D59" s="39">
        <f t="shared" si="16"/>
        <v>15</v>
      </c>
      <c r="E59" s="39">
        <f t="shared" si="16"/>
        <v>0.5</v>
      </c>
      <c r="F59" s="39">
        <f t="shared" si="16"/>
        <v>2.5</v>
      </c>
      <c r="G59" s="39">
        <f t="shared" si="16"/>
        <v>0</v>
      </c>
      <c r="H59" s="39">
        <f t="shared" si="16"/>
        <v>0</v>
      </c>
      <c r="I59" s="39">
        <f t="shared" si="16"/>
        <v>17.5</v>
      </c>
      <c r="J59" s="39">
        <f t="shared" si="16"/>
        <v>17.5</v>
      </c>
      <c r="K59" s="39">
        <f t="shared" si="16"/>
        <v>0</v>
      </c>
      <c r="L59" s="39">
        <f t="shared" si="16"/>
        <v>0</v>
      </c>
      <c r="M59" s="39">
        <f t="shared" si="16"/>
        <v>0</v>
      </c>
      <c r="N59" s="39">
        <f t="shared" si="16"/>
        <v>0</v>
      </c>
      <c r="O59" s="39">
        <f t="shared" si="16"/>
        <v>0</v>
      </c>
      <c r="P59" s="39">
        <f t="shared" si="16"/>
        <v>0</v>
      </c>
      <c r="Q59" s="39">
        <f t="shared" si="16"/>
        <v>38</v>
      </c>
      <c r="R59" s="39">
        <f t="shared" si="16"/>
        <v>37.5</v>
      </c>
      <c r="S59" s="39">
        <f t="shared" si="16"/>
        <v>37.5</v>
      </c>
      <c r="T59" s="39">
        <f t="shared" si="16"/>
        <v>0.5</v>
      </c>
      <c r="U59" s="39">
        <f t="shared" si="16"/>
        <v>0.5</v>
      </c>
      <c r="V59" s="39"/>
      <c r="W59" s="40"/>
      <c r="X59" s="39">
        <f t="shared" ref="X59:AA59" si="17">SUM(X48:X58)</f>
        <v>15.5</v>
      </c>
      <c r="Y59" s="39">
        <f t="shared" si="17"/>
        <v>2.5</v>
      </c>
      <c r="Z59" s="39">
        <f t="shared" si="17"/>
        <v>0</v>
      </c>
      <c r="AA59" s="39">
        <f t="shared" si="17"/>
        <v>0.5</v>
      </c>
      <c r="AB59" s="41"/>
      <c r="AC59" s="39">
        <f t="shared" ref="AC59:AJ59" si="18">SUM(AC48:AC58)</f>
        <v>0</v>
      </c>
      <c r="AD59" s="39">
        <f t="shared" si="18"/>
        <v>0</v>
      </c>
      <c r="AE59" s="39">
        <f t="shared" si="18"/>
        <v>0</v>
      </c>
      <c r="AF59" s="39">
        <f t="shared" si="18"/>
        <v>2.5</v>
      </c>
      <c r="AG59" s="40">
        <f t="shared" si="18"/>
        <v>0.5</v>
      </c>
      <c r="AH59" s="39">
        <f t="shared" si="18"/>
        <v>0</v>
      </c>
      <c r="AI59" s="39">
        <f t="shared" si="18"/>
        <v>0</v>
      </c>
      <c r="AJ59" s="41">
        <f t="shared" si="18"/>
        <v>3</v>
      </c>
      <c r="AK59" s="39"/>
      <c r="AL59" s="39"/>
      <c r="AM59" s="39"/>
      <c r="AN59" s="39"/>
      <c r="AO59" s="39"/>
      <c r="AP59" s="39"/>
    </row>
    <row r="60" spans="1:42" ht="15.75" customHeight="1" x14ac:dyDescent="0.3">
      <c r="A60" s="19"/>
      <c r="B60" s="53"/>
      <c r="G60" s="16"/>
      <c r="H60" s="17"/>
      <c r="I60" s="17"/>
      <c r="J60" s="18"/>
      <c r="K60" s="19"/>
      <c r="L60" s="19"/>
      <c r="M60" s="19"/>
      <c r="N60" s="19"/>
      <c r="O60" s="19"/>
      <c r="P60" s="22"/>
      <c r="Q60" s="14"/>
      <c r="R60" s="19"/>
      <c r="S60" s="19"/>
      <c r="T60" s="19"/>
      <c r="U60" s="19"/>
      <c r="V60" s="19"/>
      <c r="W60" s="14"/>
      <c r="X60" s="19"/>
      <c r="Y60" s="19"/>
      <c r="Z60" s="19"/>
      <c r="AA60" s="19"/>
      <c r="AB60" s="22"/>
      <c r="AC60" s="19"/>
      <c r="AD60" s="19"/>
      <c r="AE60" s="19"/>
      <c r="AF60" s="19"/>
      <c r="AG60" s="14"/>
      <c r="AH60" s="19"/>
      <c r="AI60" s="19"/>
      <c r="AJ60" s="22"/>
    </row>
    <row r="61" spans="1:42" ht="15.75" customHeight="1" x14ac:dyDescent="0.3">
      <c r="A61" s="13" t="s">
        <v>40</v>
      </c>
      <c r="B61" s="53"/>
      <c r="C61" s="14"/>
      <c r="D61" s="19"/>
      <c r="E61" s="19"/>
      <c r="F61" s="19"/>
      <c r="G61" s="14"/>
      <c r="H61" s="19"/>
      <c r="I61" s="19"/>
      <c r="J61" s="22"/>
      <c r="K61" s="19"/>
      <c r="L61" s="19"/>
      <c r="M61" s="19"/>
      <c r="N61" s="19"/>
      <c r="O61" s="19"/>
      <c r="P61" s="22"/>
      <c r="Q61" s="14"/>
      <c r="R61" s="19"/>
      <c r="S61" s="19"/>
      <c r="T61" s="19"/>
      <c r="U61" s="19"/>
      <c r="V61" s="19"/>
      <c r="W61" s="14"/>
      <c r="X61" s="19"/>
      <c r="Y61" s="19"/>
      <c r="Z61" s="19"/>
      <c r="AA61" s="19"/>
      <c r="AB61" s="22"/>
      <c r="AC61" s="19"/>
      <c r="AD61" s="19"/>
      <c r="AE61" s="19"/>
      <c r="AF61" s="19"/>
      <c r="AG61" s="14"/>
      <c r="AH61" s="19"/>
      <c r="AI61" s="19"/>
      <c r="AJ61" s="22"/>
    </row>
    <row r="62" spans="1:42" ht="15.75" customHeight="1" x14ac:dyDescent="0.3">
      <c r="A62" s="19" t="s">
        <v>97</v>
      </c>
      <c r="B62" s="53" t="s">
        <v>98</v>
      </c>
      <c r="C62" s="14"/>
      <c r="D62" s="19"/>
      <c r="E62" s="19"/>
      <c r="F62" s="19"/>
      <c r="G62" s="25">
        <v>0.5</v>
      </c>
      <c r="H62" s="26">
        <v>0.5</v>
      </c>
      <c r="I62" s="19"/>
      <c r="J62" s="27">
        <v>0.5</v>
      </c>
      <c r="K62" s="19"/>
      <c r="L62" s="19"/>
      <c r="M62" s="19"/>
      <c r="N62" s="19"/>
      <c r="O62" s="19"/>
      <c r="P62" s="22"/>
      <c r="Q62" s="14"/>
      <c r="R62" s="19"/>
      <c r="S62" s="19"/>
      <c r="T62" s="19"/>
      <c r="U62" s="19">
        <v>0.5</v>
      </c>
      <c r="V62" s="19"/>
      <c r="W62" s="14"/>
      <c r="X62" s="19">
        <v>15</v>
      </c>
      <c r="Y62" s="19">
        <v>15</v>
      </c>
      <c r="Z62" s="19">
        <v>37.5</v>
      </c>
      <c r="AA62" s="19">
        <v>85</v>
      </c>
      <c r="AB62" s="22">
        <v>85</v>
      </c>
      <c r="AC62" s="19"/>
      <c r="AD62" s="19">
        <v>15</v>
      </c>
      <c r="AE62" s="19">
        <v>2.5</v>
      </c>
      <c r="AF62" s="19">
        <v>15</v>
      </c>
      <c r="AG62" s="14">
        <v>62.5</v>
      </c>
      <c r="AH62" s="19">
        <v>85</v>
      </c>
      <c r="AI62" s="19">
        <v>15</v>
      </c>
      <c r="AJ62" s="22">
        <v>37.5</v>
      </c>
    </row>
    <row r="63" spans="1:42" ht="15.75" customHeight="1" x14ac:dyDescent="0.3">
      <c r="A63" s="19" t="s">
        <v>99</v>
      </c>
      <c r="B63" s="53" t="s">
        <v>100</v>
      </c>
      <c r="C63" s="14"/>
      <c r="D63" s="19"/>
      <c r="E63" s="19"/>
      <c r="F63" s="19"/>
      <c r="G63" s="14"/>
      <c r="H63" s="19"/>
      <c r="I63" s="19"/>
      <c r="J63" s="22"/>
      <c r="K63" s="19"/>
      <c r="L63" s="19"/>
      <c r="M63" s="19"/>
      <c r="N63" s="19"/>
      <c r="O63" s="19"/>
      <c r="P63" s="22"/>
      <c r="Q63" s="14"/>
      <c r="R63" s="19"/>
      <c r="S63" s="19"/>
      <c r="T63" s="19"/>
      <c r="U63" s="19"/>
      <c r="V63" s="19"/>
      <c r="W63" s="14"/>
      <c r="X63" s="19"/>
      <c r="Y63" s="19"/>
      <c r="Z63" s="19"/>
      <c r="AA63" s="19"/>
      <c r="AB63" s="22"/>
      <c r="AC63" s="19"/>
      <c r="AD63" s="19"/>
      <c r="AE63" s="19"/>
      <c r="AF63" s="19"/>
      <c r="AG63" s="14"/>
      <c r="AH63" s="19"/>
      <c r="AI63" s="19"/>
      <c r="AJ63" s="22"/>
    </row>
    <row r="64" spans="1:42" ht="15.75" customHeight="1" x14ac:dyDescent="0.3">
      <c r="A64" s="19"/>
      <c r="B64" s="53"/>
      <c r="C64" s="14"/>
      <c r="D64" s="19"/>
      <c r="E64" s="19"/>
      <c r="F64" s="19"/>
      <c r="G64" s="14"/>
      <c r="H64" s="19"/>
      <c r="I64" s="19"/>
      <c r="J64" s="22"/>
      <c r="K64" s="19"/>
      <c r="L64" s="19"/>
      <c r="M64" s="19"/>
      <c r="N64" s="19"/>
      <c r="O64" s="19"/>
      <c r="P64" s="22"/>
      <c r="Q64" s="14"/>
      <c r="R64" s="19"/>
      <c r="S64" s="19"/>
      <c r="T64" s="19"/>
      <c r="U64" s="19"/>
      <c r="V64" s="19"/>
      <c r="W64" s="14"/>
      <c r="X64" s="19"/>
      <c r="Y64" s="19"/>
      <c r="Z64" s="19"/>
      <c r="AA64" s="19"/>
      <c r="AB64" s="22"/>
      <c r="AC64" s="19"/>
      <c r="AD64" s="19"/>
      <c r="AE64" s="19"/>
      <c r="AF64" s="19"/>
      <c r="AG64" s="14"/>
      <c r="AH64" s="19"/>
      <c r="AI64" s="19"/>
      <c r="AJ64" s="22"/>
    </row>
    <row r="65" spans="1:42" ht="15.75" customHeight="1" x14ac:dyDescent="0.3">
      <c r="A65" s="19"/>
      <c r="B65" s="53"/>
      <c r="C65" s="14"/>
      <c r="D65" s="19"/>
      <c r="E65" s="19"/>
      <c r="F65" s="19"/>
      <c r="G65" s="14"/>
      <c r="H65" s="19"/>
      <c r="I65" s="19"/>
      <c r="J65" s="22"/>
      <c r="K65" s="19"/>
      <c r="L65" s="19"/>
      <c r="M65" s="19"/>
      <c r="N65" s="19"/>
      <c r="O65" s="19"/>
      <c r="P65" s="22"/>
      <c r="Q65" s="14"/>
      <c r="R65" s="19"/>
      <c r="S65" s="19"/>
      <c r="T65" s="19"/>
      <c r="U65" s="19"/>
      <c r="V65" s="19"/>
      <c r="W65" s="14"/>
      <c r="X65" s="19"/>
      <c r="Y65" s="19"/>
      <c r="Z65" s="19"/>
      <c r="AA65" s="19"/>
      <c r="AB65" s="22"/>
      <c r="AC65" s="19"/>
      <c r="AD65" s="19"/>
      <c r="AE65" s="19"/>
      <c r="AF65" s="19"/>
      <c r="AG65" s="14"/>
      <c r="AH65" s="19"/>
      <c r="AI65" s="19"/>
      <c r="AJ65" s="22"/>
    </row>
    <row r="66" spans="1:42" ht="15.75" customHeight="1" x14ac:dyDescent="0.3">
      <c r="A66" s="67" t="s">
        <v>101</v>
      </c>
      <c r="B66" s="68"/>
      <c r="C66" s="39">
        <f t="shared" ref="C66:U66" si="19">SUM(C60:C65)</f>
        <v>0</v>
      </c>
      <c r="D66" s="39">
        <f t="shared" si="19"/>
        <v>0</v>
      </c>
      <c r="E66" s="39">
        <f t="shared" si="19"/>
        <v>0</v>
      </c>
      <c r="F66" s="39">
        <f t="shared" si="19"/>
        <v>0</v>
      </c>
      <c r="G66" s="39">
        <f t="shared" si="19"/>
        <v>0.5</v>
      </c>
      <c r="H66" s="39">
        <f t="shared" si="19"/>
        <v>0.5</v>
      </c>
      <c r="I66" s="39">
        <f t="shared" si="19"/>
        <v>0</v>
      </c>
      <c r="J66" s="39">
        <f t="shared" si="19"/>
        <v>0.5</v>
      </c>
      <c r="K66" s="39">
        <f t="shared" si="19"/>
        <v>0</v>
      </c>
      <c r="L66" s="39">
        <f t="shared" si="19"/>
        <v>0</v>
      </c>
      <c r="M66" s="39">
        <f t="shared" si="19"/>
        <v>0</v>
      </c>
      <c r="N66" s="39">
        <f t="shared" si="19"/>
        <v>0</v>
      </c>
      <c r="O66" s="39">
        <f t="shared" si="19"/>
        <v>0</v>
      </c>
      <c r="P66" s="39">
        <f t="shared" si="19"/>
        <v>0</v>
      </c>
      <c r="Q66" s="39">
        <f t="shared" si="19"/>
        <v>0</v>
      </c>
      <c r="R66" s="39">
        <f t="shared" si="19"/>
        <v>0</v>
      </c>
      <c r="S66" s="39">
        <f t="shared" si="19"/>
        <v>0</v>
      </c>
      <c r="T66" s="39">
        <f t="shared" si="19"/>
        <v>0</v>
      </c>
      <c r="U66" s="39">
        <f t="shared" si="19"/>
        <v>0.5</v>
      </c>
      <c r="V66" s="39"/>
      <c r="W66" s="40"/>
      <c r="X66" s="39">
        <f t="shared" ref="X66:AA66" si="20">SUM(X60:X65)</f>
        <v>15</v>
      </c>
      <c r="Y66" s="39">
        <f t="shared" si="20"/>
        <v>15</v>
      </c>
      <c r="Z66" s="39">
        <f t="shared" si="20"/>
        <v>37.5</v>
      </c>
      <c r="AA66" s="39">
        <f t="shared" si="20"/>
        <v>85</v>
      </c>
      <c r="AB66" s="41"/>
      <c r="AC66" s="39">
        <f t="shared" ref="AC66:AJ66" si="21">SUM(AC60:AC65)</f>
        <v>0</v>
      </c>
      <c r="AD66" s="39">
        <f t="shared" si="21"/>
        <v>15</v>
      </c>
      <c r="AE66" s="39">
        <f t="shared" si="21"/>
        <v>2.5</v>
      </c>
      <c r="AF66" s="39">
        <f t="shared" si="21"/>
        <v>15</v>
      </c>
      <c r="AG66" s="40">
        <f t="shared" si="21"/>
        <v>62.5</v>
      </c>
      <c r="AH66" s="39">
        <f t="shared" si="21"/>
        <v>85</v>
      </c>
      <c r="AI66" s="39">
        <f t="shared" si="21"/>
        <v>15</v>
      </c>
      <c r="AJ66" s="41">
        <f t="shared" si="21"/>
        <v>37.5</v>
      </c>
      <c r="AK66" s="39"/>
      <c r="AL66" s="39"/>
      <c r="AM66" s="39"/>
      <c r="AN66" s="39"/>
      <c r="AO66" s="39"/>
      <c r="AP66" s="39"/>
    </row>
    <row r="67" spans="1:42" ht="15.75" customHeight="1" x14ac:dyDescent="0.3">
      <c r="A67" s="19"/>
      <c r="B67" s="53"/>
      <c r="G67" s="14"/>
      <c r="H67" s="14"/>
      <c r="I67" s="14"/>
      <c r="J67" s="14"/>
      <c r="K67" s="55"/>
      <c r="L67" s="54"/>
      <c r="M67" s="54"/>
      <c r="N67" s="54"/>
      <c r="O67" s="54"/>
      <c r="P67" s="56"/>
      <c r="Q67" s="55"/>
      <c r="R67" s="54"/>
      <c r="S67" s="54"/>
      <c r="T67" s="54"/>
      <c r="U67" s="54"/>
      <c r="V67" s="54"/>
      <c r="W67" s="55"/>
      <c r="X67" s="54"/>
      <c r="Y67" s="54"/>
      <c r="Z67" s="54"/>
      <c r="AA67" s="54"/>
      <c r="AB67" s="56"/>
      <c r="AC67" s="54"/>
      <c r="AD67" s="54"/>
      <c r="AE67" s="54"/>
      <c r="AF67" s="54"/>
      <c r="AG67" s="55"/>
      <c r="AH67" s="54"/>
      <c r="AI67" s="54"/>
      <c r="AJ67" s="56"/>
    </row>
    <row r="68" spans="1:42" ht="15.75" customHeight="1" x14ac:dyDescent="0.3">
      <c r="A68" s="57" t="s">
        <v>102</v>
      </c>
      <c r="B68" s="58"/>
      <c r="C68" s="59"/>
      <c r="D68" s="60"/>
      <c r="E68" s="60"/>
      <c r="F68" s="60"/>
      <c r="G68" s="16"/>
      <c r="H68" s="16"/>
      <c r="I68" s="16"/>
      <c r="J68" s="16"/>
      <c r="K68" s="59"/>
      <c r="L68" s="60"/>
      <c r="M68" s="60"/>
      <c r="N68" s="60"/>
      <c r="O68" s="60"/>
      <c r="P68" s="63"/>
      <c r="Q68" s="59"/>
      <c r="R68" s="60"/>
      <c r="S68" s="60"/>
      <c r="T68" s="60"/>
      <c r="U68" s="60"/>
      <c r="V68" s="60"/>
      <c r="W68" s="59"/>
      <c r="X68" s="60"/>
      <c r="Y68" s="60"/>
      <c r="Z68" s="60"/>
      <c r="AA68" s="60"/>
      <c r="AB68" s="63"/>
      <c r="AC68" s="60"/>
      <c r="AD68" s="60"/>
      <c r="AE68" s="60"/>
      <c r="AF68" s="60"/>
      <c r="AG68" s="59"/>
      <c r="AH68" s="60"/>
      <c r="AI68" s="60"/>
      <c r="AJ68" s="63"/>
    </row>
    <row r="69" spans="1:42" ht="15.75" customHeight="1" x14ac:dyDescent="0.3">
      <c r="A69" t="s">
        <v>46</v>
      </c>
      <c r="B69" s="64" t="s">
        <v>103</v>
      </c>
      <c r="C69" s="25">
        <v>2.5</v>
      </c>
      <c r="D69" s="26">
        <v>15</v>
      </c>
      <c r="E69" s="26">
        <v>15</v>
      </c>
      <c r="F69" s="26">
        <v>2.5</v>
      </c>
      <c r="G69" s="16"/>
      <c r="H69" s="75">
        <v>0.5</v>
      </c>
      <c r="I69" s="75">
        <v>2.5</v>
      </c>
      <c r="J69" s="76">
        <v>2.5</v>
      </c>
      <c r="K69" s="19"/>
      <c r="L69" s="19"/>
      <c r="M69" s="19"/>
      <c r="N69" s="19"/>
      <c r="O69" s="19"/>
      <c r="P69" s="22"/>
      <c r="Q69" s="14">
        <v>2.5</v>
      </c>
      <c r="R69" s="19">
        <v>2.5</v>
      </c>
      <c r="S69" s="19">
        <v>37.5</v>
      </c>
      <c r="T69" s="19">
        <v>0.5</v>
      </c>
      <c r="U69" s="19">
        <v>2.5</v>
      </c>
      <c r="V69" s="19">
        <v>2.5</v>
      </c>
      <c r="W69" s="14">
        <v>15</v>
      </c>
      <c r="X69" s="19">
        <v>2.5</v>
      </c>
      <c r="Y69" s="19">
        <v>0.5</v>
      </c>
      <c r="Z69" s="19">
        <v>0</v>
      </c>
      <c r="AA69" s="19">
        <v>2.5</v>
      </c>
      <c r="AB69" s="22">
        <v>2.5</v>
      </c>
      <c r="AC69" s="19">
        <v>0</v>
      </c>
      <c r="AD69" s="19">
        <v>0.5</v>
      </c>
      <c r="AE69" s="19">
        <v>2.5</v>
      </c>
      <c r="AF69" s="19">
        <v>2.5</v>
      </c>
      <c r="AG69" s="14">
        <v>0</v>
      </c>
      <c r="AH69" s="19">
        <v>0</v>
      </c>
      <c r="AI69" s="19">
        <v>2.5</v>
      </c>
      <c r="AJ69" s="22">
        <v>2.5</v>
      </c>
    </row>
    <row r="70" spans="1:42" ht="15.75" customHeight="1" x14ac:dyDescent="0.3">
      <c r="A70" t="s">
        <v>49</v>
      </c>
      <c r="B70" s="64" t="s">
        <v>104</v>
      </c>
      <c r="C70" s="25">
        <v>0.5</v>
      </c>
      <c r="D70" s="26">
        <v>62.5</v>
      </c>
      <c r="E70" s="26">
        <v>37.5</v>
      </c>
      <c r="F70" s="26">
        <v>37.5</v>
      </c>
      <c r="G70" s="25">
        <v>2.5</v>
      </c>
      <c r="H70" s="26">
        <v>15</v>
      </c>
      <c r="I70" s="26">
        <v>2.5</v>
      </c>
      <c r="J70" s="27">
        <v>37.5</v>
      </c>
      <c r="K70" s="19"/>
      <c r="L70" s="19"/>
      <c r="M70" s="19"/>
      <c r="N70" s="19"/>
      <c r="O70" s="19"/>
      <c r="P70" s="22"/>
      <c r="Q70" s="14">
        <v>62.5</v>
      </c>
      <c r="R70" s="19">
        <v>15</v>
      </c>
      <c r="S70" s="19">
        <v>15</v>
      </c>
      <c r="T70" s="19">
        <v>0.5</v>
      </c>
      <c r="U70" s="19">
        <v>37.5</v>
      </c>
      <c r="V70" s="19">
        <v>37.5</v>
      </c>
      <c r="W70" s="14">
        <v>62.5</v>
      </c>
      <c r="X70" s="19">
        <v>15</v>
      </c>
      <c r="Y70" s="19">
        <v>15</v>
      </c>
      <c r="Z70" s="19">
        <v>2.5</v>
      </c>
      <c r="AA70" s="19">
        <v>15</v>
      </c>
      <c r="AB70" s="22">
        <v>15</v>
      </c>
      <c r="AC70" s="19">
        <v>0.5</v>
      </c>
      <c r="AD70" s="19">
        <v>0.5</v>
      </c>
      <c r="AE70" s="19">
        <v>0.5</v>
      </c>
      <c r="AF70" s="19">
        <v>37.5</v>
      </c>
      <c r="AG70" s="14">
        <v>2.5</v>
      </c>
      <c r="AH70" s="19">
        <v>0.5</v>
      </c>
      <c r="AI70" s="19">
        <v>0.5</v>
      </c>
      <c r="AJ70" s="22">
        <v>15</v>
      </c>
    </row>
    <row r="71" spans="1:42" ht="15.75" customHeight="1" x14ac:dyDescent="0.3">
      <c r="A71" t="s">
        <v>105</v>
      </c>
      <c r="B71" s="64" t="s">
        <v>106</v>
      </c>
      <c r="C71" s="25">
        <v>15</v>
      </c>
      <c r="D71" s="26">
        <v>62.5</v>
      </c>
      <c r="E71" s="26">
        <v>62.5</v>
      </c>
      <c r="F71" s="26">
        <v>85</v>
      </c>
      <c r="G71" s="25">
        <v>15</v>
      </c>
      <c r="H71" s="26">
        <v>37.5</v>
      </c>
      <c r="I71" s="26">
        <v>37.5</v>
      </c>
      <c r="J71" s="27">
        <v>2.5</v>
      </c>
      <c r="K71" s="19"/>
      <c r="L71" s="19"/>
      <c r="M71" s="19"/>
      <c r="N71" s="19"/>
      <c r="O71" s="19"/>
      <c r="P71" s="22"/>
      <c r="Q71" s="14">
        <v>2.5</v>
      </c>
      <c r="R71" s="19">
        <v>15</v>
      </c>
      <c r="S71" s="19">
        <v>37.5</v>
      </c>
      <c r="T71" s="19">
        <v>97.5</v>
      </c>
      <c r="U71" s="19">
        <v>37.5</v>
      </c>
      <c r="V71" s="19">
        <v>15</v>
      </c>
      <c r="W71" s="14">
        <v>15</v>
      </c>
      <c r="X71" s="19">
        <v>62.5</v>
      </c>
      <c r="Y71" s="19">
        <v>85</v>
      </c>
      <c r="Z71" s="19">
        <v>85</v>
      </c>
      <c r="AA71" s="19">
        <v>85</v>
      </c>
      <c r="AB71" s="22">
        <v>62.5</v>
      </c>
      <c r="AC71" s="19">
        <v>37.5</v>
      </c>
      <c r="AD71" s="19">
        <v>62.5</v>
      </c>
      <c r="AE71" s="19">
        <v>62.5</v>
      </c>
      <c r="AF71" s="19">
        <v>15</v>
      </c>
      <c r="AG71" s="14">
        <v>37.5</v>
      </c>
      <c r="AH71" s="19">
        <v>97.5</v>
      </c>
      <c r="AI71" s="19">
        <v>85</v>
      </c>
      <c r="AJ71" s="22">
        <v>62.5</v>
      </c>
    </row>
    <row r="72" spans="1:42" ht="15.75" customHeight="1" x14ac:dyDescent="0.3">
      <c r="A72" t="s">
        <v>107</v>
      </c>
      <c r="B72" s="64"/>
      <c r="C72" s="25"/>
      <c r="D72" s="26"/>
      <c r="E72" s="26"/>
      <c r="F72" s="26"/>
      <c r="G72" s="25">
        <v>2.5</v>
      </c>
      <c r="H72" s="26">
        <v>0.5</v>
      </c>
      <c r="I72" s="26">
        <v>0.5</v>
      </c>
      <c r="J72" s="27">
        <v>2.5</v>
      </c>
      <c r="K72" s="19"/>
      <c r="L72" s="19"/>
      <c r="M72" s="19"/>
      <c r="N72" s="19"/>
      <c r="O72" s="19"/>
      <c r="P72" s="22"/>
      <c r="Q72" s="14"/>
      <c r="R72" s="19"/>
      <c r="S72" s="19"/>
      <c r="T72" s="19"/>
      <c r="U72" s="19"/>
      <c r="V72" s="19"/>
      <c r="W72" s="14"/>
      <c r="X72" s="19"/>
      <c r="Y72" s="19"/>
      <c r="Z72" s="19"/>
      <c r="AA72" s="19"/>
      <c r="AB72" s="22"/>
      <c r="AC72" s="19">
        <v>37.5</v>
      </c>
      <c r="AD72" s="19">
        <v>15</v>
      </c>
      <c r="AE72" s="19">
        <v>15</v>
      </c>
      <c r="AF72" s="19">
        <v>37.5</v>
      </c>
      <c r="AG72" s="14"/>
      <c r="AH72" s="19"/>
      <c r="AI72" s="19"/>
      <c r="AJ72" s="22"/>
    </row>
    <row r="73" spans="1:42" ht="15.75" customHeight="1" x14ac:dyDescent="0.3">
      <c r="A73" s="56" t="s">
        <v>108</v>
      </c>
      <c r="B73" s="65"/>
      <c r="C73" s="55"/>
      <c r="D73" s="54"/>
      <c r="E73" s="54"/>
      <c r="F73" s="54"/>
      <c r="G73" s="78">
        <v>2.5</v>
      </c>
      <c r="H73" s="54"/>
      <c r="I73" s="54"/>
      <c r="J73" s="56"/>
      <c r="K73" s="54"/>
      <c r="L73" s="54"/>
      <c r="M73" s="54"/>
      <c r="N73" s="54"/>
      <c r="O73" s="54"/>
      <c r="P73" s="56"/>
      <c r="Q73" s="55"/>
      <c r="R73" s="54"/>
      <c r="S73" s="54"/>
      <c r="T73" s="54"/>
      <c r="U73" s="54"/>
      <c r="V73" s="54"/>
      <c r="W73" s="55"/>
      <c r="X73" s="54"/>
      <c r="Y73" s="54">
        <v>15</v>
      </c>
      <c r="Z73" s="54"/>
      <c r="AA73" s="54">
        <v>2.5</v>
      </c>
      <c r="AB73" s="56">
        <v>15</v>
      </c>
      <c r="AC73" s="54"/>
      <c r="AD73" s="54">
        <v>15</v>
      </c>
      <c r="AE73" s="54"/>
      <c r="AF73" s="54">
        <v>2.5</v>
      </c>
      <c r="AG73" s="55"/>
      <c r="AH73" s="54"/>
      <c r="AI73" s="54"/>
      <c r="AJ73" s="56"/>
    </row>
    <row r="74" spans="1:42" ht="15.75" customHeight="1" x14ac:dyDescent="0.3"/>
    <row r="75" spans="1:42" ht="15.75" customHeight="1" x14ac:dyDescent="0.3"/>
    <row r="76" spans="1:42" ht="15.75" customHeight="1" x14ac:dyDescent="0.3"/>
    <row r="77" spans="1:42" ht="15.75" customHeight="1" x14ac:dyDescent="0.3"/>
    <row r="78" spans="1:42" ht="15.75" customHeight="1" x14ac:dyDescent="0.3"/>
    <row r="79" spans="1:42" ht="15.75" customHeight="1" x14ac:dyDescent="0.3"/>
    <row r="80" spans="1:42"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sheetData>
  <mergeCells count="7">
    <mergeCell ref="AM6:AP6"/>
    <mergeCell ref="A7:B7"/>
    <mergeCell ref="K6:P6"/>
    <mergeCell ref="Q6:V6"/>
    <mergeCell ref="W6:AB6"/>
    <mergeCell ref="AC6:AF6"/>
    <mergeCell ref="AG6:AJ6"/>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P1000"/>
  <sheetViews>
    <sheetView zoomScale="70" zoomScaleNormal="70" workbookViewId="0">
      <pane xSplit="2" ySplit="7" topLeftCell="U23" activePane="bottomRight" state="frozen"/>
      <selection pane="topRight" activeCell="C1" sqref="C1"/>
      <selection pane="bottomLeft" activeCell="A8" sqref="A8"/>
      <selection pane="bottomRight" activeCell="U34" sqref="U34"/>
    </sheetView>
  </sheetViews>
  <sheetFormatPr defaultColWidth="14.44140625" defaultRowHeight="15" customHeight="1" x14ac:dyDescent="0.3"/>
  <cols>
    <col min="1" max="1" width="20.6640625" customWidth="1"/>
    <col min="2" max="2" width="35.5546875" customWidth="1"/>
    <col min="3" max="11" width="9.44140625" customWidth="1"/>
    <col min="12" max="12" width="9.6640625" customWidth="1"/>
    <col min="13" max="13" width="10.109375" customWidth="1"/>
    <col min="14" max="32" width="9.109375" customWidth="1"/>
    <col min="33" max="37" width="8.6640625" customWidth="1"/>
    <col min="38" max="38" width="18.44140625" customWidth="1"/>
    <col min="39" max="42" width="8.6640625" customWidth="1"/>
  </cols>
  <sheetData>
    <row r="1" spans="1:42" ht="18" x14ac:dyDescent="0.35">
      <c r="A1" s="2" t="s">
        <v>0</v>
      </c>
      <c r="K1" t="s">
        <v>1</v>
      </c>
    </row>
    <row r="2" spans="1:42" ht="18" x14ac:dyDescent="0.35">
      <c r="A2" s="2" t="s">
        <v>2</v>
      </c>
      <c r="C2" s="4"/>
      <c r="D2" s="4"/>
      <c r="E2" s="4"/>
      <c r="F2" s="4"/>
      <c r="G2" s="4"/>
      <c r="H2" s="4"/>
      <c r="I2" s="4"/>
      <c r="J2" s="4"/>
      <c r="K2" s="3" t="s">
        <v>3</v>
      </c>
      <c r="L2" s="3" t="s">
        <v>4</v>
      </c>
      <c r="M2" s="3" t="s">
        <v>5</v>
      </c>
      <c r="N2" s="3" t="s">
        <v>6</v>
      </c>
      <c r="O2" s="3" t="s">
        <v>7</v>
      </c>
      <c r="P2" s="3" t="s">
        <v>8</v>
      </c>
      <c r="Q2" s="3" t="s">
        <v>9</v>
      </c>
    </row>
    <row r="3" spans="1:42" ht="18" x14ac:dyDescent="0.35">
      <c r="A3" s="2" t="s">
        <v>10</v>
      </c>
      <c r="C3" s="4"/>
      <c r="D3" s="4"/>
      <c r="E3" s="4"/>
      <c r="F3" s="4"/>
      <c r="G3" s="4"/>
      <c r="H3" s="4"/>
      <c r="I3" s="4"/>
      <c r="J3" s="4"/>
      <c r="K3" s="3">
        <v>0.5</v>
      </c>
      <c r="L3" s="3">
        <v>2.5</v>
      </c>
      <c r="M3" s="3">
        <v>15</v>
      </c>
      <c r="N3" s="3">
        <v>37.5</v>
      </c>
      <c r="O3" s="3">
        <v>62.5</v>
      </c>
      <c r="P3" s="3">
        <v>85</v>
      </c>
      <c r="Q3" s="3">
        <v>97.5</v>
      </c>
    </row>
    <row r="4" spans="1:42" ht="18" x14ac:dyDescent="0.35">
      <c r="A4" s="79" t="s">
        <v>134</v>
      </c>
      <c r="B4" s="71" t="s">
        <v>135</v>
      </c>
    </row>
    <row r="5" spans="1:42" ht="14.4" x14ac:dyDescent="0.3">
      <c r="K5" t="s">
        <v>110</v>
      </c>
    </row>
    <row r="6" spans="1:42" ht="14.4" x14ac:dyDescent="0.3">
      <c r="C6" s="5" t="s">
        <v>13</v>
      </c>
      <c r="D6" s="5"/>
      <c r="E6" s="5"/>
      <c r="F6" s="5"/>
      <c r="G6" s="5" t="s">
        <v>14</v>
      </c>
      <c r="H6" s="6"/>
      <c r="I6" s="6"/>
      <c r="J6" s="6"/>
      <c r="K6" s="136" t="s">
        <v>15</v>
      </c>
      <c r="L6" s="137"/>
      <c r="M6" s="137"/>
      <c r="N6" s="137"/>
      <c r="O6" s="137"/>
      <c r="P6" s="138"/>
      <c r="Q6" s="136" t="s">
        <v>16</v>
      </c>
      <c r="R6" s="137"/>
      <c r="S6" s="137"/>
      <c r="T6" s="137"/>
      <c r="U6" s="137"/>
      <c r="V6" s="138"/>
      <c r="W6" s="136" t="s">
        <v>17</v>
      </c>
      <c r="X6" s="137"/>
      <c r="Y6" s="137"/>
      <c r="Z6" s="137"/>
      <c r="AA6" s="137"/>
      <c r="AB6" s="138"/>
      <c r="AC6" s="136" t="s">
        <v>18</v>
      </c>
      <c r="AD6" s="137"/>
      <c r="AE6" s="137"/>
      <c r="AF6" s="138"/>
      <c r="AG6" s="136" t="s">
        <v>19</v>
      </c>
      <c r="AH6" s="137"/>
      <c r="AI6" s="137"/>
      <c r="AJ6" s="138"/>
      <c r="AM6" s="134" t="s">
        <v>12</v>
      </c>
      <c r="AN6" s="135"/>
      <c r="AO6" s="135"/>
      <c r="AP6" s="135"/>
    </row>
    <row r="7" spans="1:42" ht="14.4" x14ac:dyDescent="0.3">
      <c r="A7" s="132" t="s">
        <v>20</v>
      </c>
      <c r="B7" s="133"/>
      <c r="C7" s="10" t="s">
        <v>21</v>
      </c>
      <c r="D7" s="10" t="s">
        <v>22</v>
      </c>
      <c r="E7" s="10" t="s">
        <v>23</v>
      </c>
      <c r="F7" s="10" t="s">
        <v>24</v>
      </c>
      <c r="G7" s="8" t="s">
        <v>21</v>
      </c>
      <c r="H7" s="8" t="s">
        <v>22</v>
      </c>
      <c r="I7" s="8" t="s">
        <v>23</v>
      </c>
      <c r="J7" s="8" t="s">
        <v>24</v>
      </c>
      <c r="K7" s="10" t="s">
        <v>111</v>
      </c>
      <c r="L7" s="10" t="s">
        <v>21</v>
      </c>
      <c r="M7" s="10" t="s">
        <v>22</v>
      </c>
      <c r="N7" s="10" t="s">
        <v>23</v>
      </c>
      <c r="O7" s="10" t="s">
        <v>24</v>
      </c>
      <c r="P7" s="10" t="s">
        <v>27</v>
      </c>
      <c r="Q7" s="10" t="s">
        <v>111</v>
      </c>
      <c r="R7" s="10" t="s">
        <v>21</v>
      </c>
      <c r="S7" s="10" t="s">
        <v>22</v>
      </c>
      <c r="T7" s="10" t="s">
        <v>23</v>
      </c>
      <c r="U7" s="10" t="s">
        <v>24</v>
      </c>
      <c r="V7" s="11" t="s">
        <v>27</v>
      </c>
      <c r="W7" s="10" t="s">
        <v>111</v>
      </c>
      <c r="X7" s="10" t="s">
        <v>21</v>
      </c>
      <c r="Y7" s="10" t="s">
        <v>22</v>
      </c>
      <c r="Z7" s="10" t="s">
        <v>23</v>
      </c>
      <c r="AA7" s="10" t="s">
        <v>24</v>
      </c>
      <c r="AB7" s="10" t="s">
        <v>27</v>
      </c>
      <c r="AC7" s="10" t="s">
        <v>21</v>
      </c>
      <c r="AD7" s="10" t="s">
        <v>22</v>
      </c>
      <c r="AE7" s="10" t="s">
        <v>23</v>
      </c>
      <c r="AF7" s="11" t="s">
        <v>24</v>
      </c>
      <c r="AG7" s="10" t="s">
        <v>21</v>
      </c>
      <c r="AH7" s="10" t="s">
        <v>22</v>
      </c>
      <c r="AI7" s="10" t="s">
        <v>23</v>
      </c>
      <c r="AJ7" s="10" t="s">
        <v>24</v>
      </c>
      <c r="AM7" s="7" t="s">
        <v>16</v>
      </c>
      <c r="AN7" s="7" t="s">
        <v>17</v>
      </c>
      <c r="AO7" s="7" t="s">
        <v>18</v>
      </c>
      <c r="AP7" s="7" t="s">
        <v>19</v>
      </c>
    </row>
    <row r="8" spans="1:42" ht="14.4" x14ac:dyDescent="0.3">
      <c r="B8" s="53"/>
      <c r="C8" s="16"/>
      <c r="D8" s="17"/>
      <c r="E8" s="17"/>
      <c r="F8" s="17"/>
      <c r="G8" s="16"/>
      <c r="H8" s="17"/>
      <c r="I8" s="17"/>
      <c r="J8" s="18"/>
      <c r="K8" s="19" t="s">
        <v>112</v>
      </c>
      <c r="L8" s="19"/>
      <c r="M8" s="19"/>
      <c r="N8" s="19"/>
      <c r="O8" s="19"/>
      <c r="P8" s="22"/>
      <c r="Q8" s="14"/>
      <c r="R8" s="19"/>
      <c r="S8" s="19"/>
      <c r="T8" s="19"/>
      <c r="U8" s="19"/>
      <c r="V8" s="19"/>
      <c r="W8" s="14"/>
      <c r="X8" s="19"/>
      <c r="Y8" s="19"/>
      <c r="Z8" s="19"/>
      <c r="AA8" s="19"/>
      <c r="AB8" s="22"/>
      <c r="AC8" s="14"/>
      <c r="AD8" s="19"/>
      <c r="AE8" s="19"/>
      <c r="AF8" s="19"/>
      <c r="AG8" s="14"/>
      <c r="AH8" s="19"/>
      <c r="AI8" s="19"/>
      <c r="AJ8" s="22"/>
      <c r="AL8" s="13" t="s">
        <v>28</v>
      </c>
      <c r="AM8">
        <f>AVERAGE(R22:U22)</f>
        <v>14.125</v>
      </c>
      <c r="AN8">
        <f>AVERAGE(X22:AA22)</f>
        <v>32.125</v>
      </c>
      <c r="AO8">
        <f>AVERAGE(AC22:AF22)</f>
        <v>10.375</v>
      </c>
      <c r="AP8">
        <f>AVERAGE(AG22:AJ22)</f>
        <v>16.25</v>
      </c>
    </row>
    <row r="9" spans="1:42" ht="14.4" x14ac:dyDescent="0.3">
      <c r="A9" s="13" t="s">
        <v>28</v>
      </c>
      <c r="B9" s="66"/>
      <c r="C9" s="14"/>
      <c r="D9" s="19"/>
      <c r="E9" s="19"/>
      <c r="F9" s="19"/>
      <c r="G9" s="14"/>
      <c r="H9" s="19"/>
      <c r="I9" s="19"/>
      <c r="J9" s="22"/>
      <c r="K9" s="19"/>
      <c r="L9" s="19"/>
      <c r="M9" s="19"/>
      <c r="N9" s="19"/>
      <c r="O9" s="19"/>
      <c r="P9" s="22"/>
      <c r="Q9" s="14"/>
      <c r="R9" s="19"/>
      <c r="S9" s="19"/>
      <c r="T9" s="19"/>
      <c r="U9" s="19"/>
      <c r="V9" s="19"/>
      <c r="W9" s="14"/>
      <c r="X9" s="19"/>
      <c r="Y9" s="19"/>
      <c r="Z9" s="19"/>
      <c r="AA9" s="19"/>
      <c r="AB9" s="22"/>
      <c r="AC9" s="14"/>
      <c r="AD9" s="19"/>
      <c r="AE9" s="19"/>
      <c r="AF9" s="19"/>
      <c r="AG9" s="14"/>
      <c r="AH9" s="19"/>
      <c r="AI9" s="19"/>
      <c r="AJ9" s="22"/>
      <c r="AL9" s="13" t="s">
        <v>30</v>
      </c>
      <c r="AM9">
        <f>AVERAGE(R30:U30)</f>
        <v>0</v>
      </c>
      <c r="AN9">
        <f>AVERAGE(X30:AA30)</f>
        <v>0.25</v>
      </c>
      <c r="AO9">
        <f>AVERAGE(AC30:AF30)</f>
        <v>0.125</v>
      </c>
      <c r="AP9">
        <f>AVERAGE(AG30:AJ30)</f>
        <v>0</v>
      </c>
    </row>
    <row r="10" spans="1:42" ht="14.4" x14ac:dyDescent="0.3">
      <c r="A10" t="s">
        <v>32</v>
      </c>
      <c r="B10" s="53" t="s">
        <v>33</v>
      </c>
      <c r="C10" s="25">
        <v>0.5</v>
      </c>
      <c r="D10" s="26">
        <v>15</v>
      </c>
      <c r="E10" s="26">
        <v>2.5</v>
      </c>
      <c r="F10" s="26"/>
      <c r="G10" s="14"/>
      <c r="H10" s="19"/>
      <c r="I10" s="19"/>
      <c r="J10" s="22"/>
      <c r="K10" s="19"/>
      <c r="L10" s="19"/>
      <c r="M10" s="19"/>
      <c r="N10" s="19"/>
      <c r="O10" s="19"/>
      <c r="P10" s="22"/>
      <c r="Q10" s="14"/>
      <c r="R10" s="19"/>
      <c r="S10" s="19">
        <v>0.5</v>
      </c>
      <c r="T10" s="19"/>
      <c r="U10" s="19"/>
      <c r="V10" s="19"/>
      <c r="W10" s="14">
        <v>15</v>
      </c>
      <c r="X10" s="19"/>
      <c r="Y10" s="19">
        <v>15</v>
      </c>
      <c r="Z10" s="19"/>
      <c r="AA10" s="19"/>
      <c r="AB10" s="22"/>
      <c r="AC10" s="14"/>
      <c r="AD10" s="19">
        <v>15</v>
      </c>
      <c r="AE10" s="19"/>
      <c r="AF10" s="19"/>
      <c r="AG10" s="14"/>
      <c r="AH10" s="19">
        <v>2.5</v>
      </c>
      <c r="AI10" s="19"/>
      <c r="AJ10" s="22"/>
      <c r="AL10" s="13" t="s">
        <v>31</v>
      </c>
      <c r="AM10">
        <f>AVERAGE(R40:U40)</f>
        <v>0.625</v>
      </c>
      <c r="AN10">
        <f>AVERAGE(X40:AA40)</f>
        <v>5</v>
      </c>
      <c r="AO10">
        <f>AVERAGE(AC40:AF40)</f>
        <v>0.125</v>
      </c>
      <c r="AP10">
        <f>AVERAGE(AG40:AJ40)</f>
        <v>0.875</v>
      </c>
    </row>
    <row r="11" spans="1:42" ht="14.4" x14ac:dyDescent="0.3">
      <c r="A11" t="s">
        <v>35</v>
      </c>
      <c r="B11" s="53" t="s">
        <v>36</v>
      </c>
      <c r="C11" s="14"/>
      <c r="D11" s="19"/>
      <c r="E11" s="19"/>
      <c r="F11" s="19"/>
      <c r="G11" s="14"/>
      <c r="H11" s="26">
        <v>2.5</v>
      </c>
      <c r="I11" s="19"/>
      <c r="J11" s="22"/>
      <c r="K11" s="19"/>
      <c r="L11" s="19"/>
      <c r="M11" s="19"/>
      <c r="N11" s="19"/>
      <c r="O11" s="19"/>
      <c r="P11" s="22"/>
      <c r="Q11" s="14"/>
      <c r="R11" s="19"/>
      <c r="S11" s="19"/>
      <c r="T11" s="19"/>
      <c r="U11" s="19"/>
      <c r="V11" s="19"/>
      <c r="W11" s="14"/>
      <c r="X11" s="19"/>
      <c r="Y11" s="19">
        <v>15</v>
      </c>
      <c r="Z11" s="19"/>
      <c r="AA11" s="19"/>
      <c r="AB11" s="22"/>
      <c r="AC11" s="14">
        <v>2.5</v>
      </c>
      <c r="AD11" s="19"/>
      <c r="AE11" s="19"/>
      <c r="AF11" s="19"/>
      <c r="AG11" s="14">
        <v>0.5</v>
      </c>
      <c r="AH11" s="19">
        <v>2.5</v>
      </c>
      <c r="AI11" s="19"/>
      <c r="AJ11" s="22"/>
      <c r="AL11" s="13" t="s">
        <v>34</v>
      </c>
      <c r="AM11">
        <f>AVERAGE(R47:U47)</f>
        <v>0</v>
      </c>
      <c r="AN11">
        <f>AVERAGE(X47:AA47)</f>
        <v>0</v>
      </c>
      <c r="AO11">
        <f>AVERAGE(AC47:AF47)</f>
        <v>0</v>
      </c>
      <c r="AP11">
        <f>AVERAGE(AG47:AJ47)</f>
        <v>0.125</v>
      </c>
    </row>
    <row r="12" spans="1:42" ht="14.4" x14ac:dyDescent="0.3">
      <c r="A12" t="s">
        <v>38</v>
      </c>
      <c r="B12" s="53" t="s">
        <v>39</v>
      </c>
      <c r="C12" s="14"/>
      <c r="D12" s="19"/>
      <c r="E12" s="19"/>
      <c r="F12" s="19"/>
      <c r="G12" s="14"/>
      <c r="H12" s="19"/>
      <c r="I12" s="19"/>
      <c r="J12" s="27">
        <v>0.5</v>
      </c>
      <c r="K12" s="19"/>
      <c r="L12" s="19"/>
      <c r="M12" s="19"/>
      <c r="N12" s="19"/>
      <c r="O12" s="19"/>
      <c r="P12" s="22"/>
      <c r="Q12" s="14"/>
      <c r="R12" s="19">
        <v>0.5</v>
      </c>
      <c r="S12" s="19">
        <v>2.5</v>
      </c>
      <c r="T12" s="19">
        <v>37.5</v>
      </c>
      <c r="U12" s="19"/>
      <c r="V12" s="19"/>
      <c r="W12" s="14"/>
      <c r="X12" s="19">
        <v>0.5</v>
      </c>
      <c r="Y12" s="19">
        <v>2.5</v>
      </c>
      <c r="Z12" s="19">
        <v>15</v>
      </c>
      <c r="AA12" s="19">
        <v>0.5</v>
      </c>
      <c r="AB12" s="22"/>
      <c r="AC12" s="14">
        <v>0.5</v>
      </c>
      <c r="AD12" s="19">
        <v>0.5</v>
      </c>
      <c r="AE12" s="19">
        <v>0.5</v>
      </c>
      <c r="AF12" s="19"/>
      <c r="AG12" s="14"/>
      <c r="AH12" s="19">
        <v>2.5</v>
      </c>
      <c r="AI12" s="19"/>
      <c r="AJ12" s="22"/>
      <c r="AL12" s="13" t="s">
        <v>37</v>
      </c>
      <c r="AM12">
        <f>AVERAGE(R60:U60)</f>
        <v>0.875</v>
      </c>
      <c r="AN12">
        <f>AVERAGE(X60:AA60)</f>
        <v>4</v>
      </c>
      <c r="AO12">
        <f>AVERAGE(AC60:AF60)</f>
        <v>20.125</v>
      </c>
      <c r="AP12">
        <f>AVERAGE(AG60:AJ60)</f>
        <v>8.375</v>
      </c>
    </row>
    <row r="13" spans="1:42" ht="14.4" x14ac:dyDescent="0.3">
      <c r="A13" t="s">
        <v>41</v>
      </c>
      <c r="B13" s="53" t="s">
        <v>42</v>
      </c>
      <c r="C13" s="14"/>
      <c r="D13" s="19"/>
      <c r="E13" s="19"/>
      <c r="F13" s="19"/>
      <c r="G13" s="14"/>
      <c r="H13" s="19"/>
      <c r="I13" s="19"/>
      <c r="J13" s="22"/>
      <c r="K13" s="19"/>
      <c r="L13" s="19"/>
      <c r="M13" s="19"/>
      <c r="N13" s="19"/>
      <c r="O13" s="19"/>
      <c r="P13" s="22"/>
      <c r="Q13" s="14"/>
      <c r="R13" s="19"/>
      <c r="S13" s="19"/>
      <c r="T13" s="19"/>
      <c r="U13" s="19"/>
      <c r="V13" s="19"/>
      <c r="W13" s="14"/>
      <c r="X13" s="19"/>
      <c r="Y13" s="19"/>
      <c r="Z13" s="19"/>
      <c r="AA13" s="19"/>
      <c r="AB13" s="22"/>
      <c r="AC13" s="14"/>
      <c r="AD13" s="19"/>
      <c r="AE13" s="19"/>
      <c r="AF13" s="19"/>
      <c r="AG13" s="14"/>
      <c r="AH13" s="19"/>
      <c r="AI13" s="19"/>
      <c r="AJ13" s="22"/>
      <c r="AL13" s="13" t="s">
        <v>40</v>
      </c>
      <c r="AM13">
        <f>AVERAGE(R66:U66)</f>
        <v>5</v>
      </c>
      <c r="AN13">
        <f>AVERAGE(X66:AA66)</f>
        <v>65</v>
      </c>
      <c r="AO13">
        <f>AVERAGE(AC66:AF66)</f>
        <v>18.875</v>
      </c>
      <c r="AP13">
        <f>AVERAGE(AG66:AJ66)</f>
        <v>58.75</v>
      </c>
    </row>
    <row r="14" spans="1:42" ht="14.4" x14ac:dyDescent="0.3">
      <c r="A14" t="s">
        <v>44</v>
      </c>
      <c r="B14" s="53" t="s">
        <v>45</v>
      </c>
      <c r="C14" s="14"/>
      <c r="D14" s="19"/>
      <c r="E14" s="19"/>
      <c r="F14" s="19"/>
      <c r="G14" s="14"/>
      <c r="H14" s="26">
        <v>0.5</v>
      </c>
      <c r="I14" s="19"/>
      <c r="J14" s="22"/>
      <c r="K14" s="19"/>
      <c r="L14" s="19"/>
      <c r="M14" s="19"/>
      <c r="N14" s="19"/>
      <c r="O14" s="19"/>
      <c r="P14" s="22"/>
      <c r="Q14" s="14"/>
      <c r="R14" s="19">
        <v>2.5</v>
      </c>
      <c r="S14" s="19">
        <v>2.5</v>
      </c>
      <c r="T14" s="19"/>
      <c r="U14" s="19"/>
      <c r="V14" s="19"/>
      <c r="W14" s="14">
        <v>0.5</v>
      </c>
      <c r="X14" s="19">
        <v>15</v>
      </c>
      <c r="Y14" s="19">
        <v>15</v>
      </c>
      <c r="Z14" s="19"/>
      <c r="AA14" s="19"/>
      <c r="AB14" s="22"/>
      <c r="AC14" s="14"/>
      <c r="AD14" s="19"/>
      <c r="AE14" s="19"/>
      <c r="AF14" s="19"/>
      <c r="AG14" s="14"/>
      <c r="AH14" s="19"/>
      <c r="AI14" s="19"/>
      <c r="AJ14" s="22"/>
      <c r="AL14" s="28" t="s">
        <v>113</v>
      </c>
      <c r="AM14" s="29">
        <f t="shared" ref="AM14:AP14" si="0">SUM(AM8:AM13)</f>
        <v>20.625</v>
      </c>
      <c r="AN14" s="29">
        <f t="shared" si="0"/>
        <v>106.375</v>
      </c>
      <c r="AO14" s="29">
        <f t="shared" si="0"/>
        <v>49.625</v>
      </c>
      <c r="AP14" s="29">
        <f t="shared" si="0"/>
        <v>84.375</v>
      </c>
    </row>
    <row r="15" spans="1:42" ht="14.4" x14ac:dyDescent="0.3">
      <c r="A15" t="s">
        <v>47</v>
      </c>
      <c r="B15" s="53" t="s">
        <v>48</v>
      </c>
      <c r="C15" s="30"/>
      <c r="D15" s="31"/>
      <c r="E15" s="31"/>
      <c r="F15" s="31"/>
      <c r="G15" s="14"/>
      <c r="H15" s="19"/>
      <c r="I15" s="19"/>
      <c r="J15" s="22"/>
      <c r="K15" s="19"/>
      <c r="L15" s="19"/>
      <c r="M15" s="19"/>
      <c r="N15" s="19"/>
      <c r="O15" s="19"/>
      <c r="P15" s="22"/>
      <c r="Q15" s="14"/>
      <c r="R15" s="19"/>
      <c r="S15" s="19"/>
      <c r="T15" s="19"/>
      <c r="U15" s="19"/>
      <c r="V15" s="19"/>
      <c r="W15" s="14"/>
      <c r="X15" s="19"/>
      <c r="Y15" s="19"/>
      <c r="Z15" s="19"/>
      <c r="AA15" s="19"/>
      <c r="AB15" s="22"/>
      <c r="AC15" s="14"/>
      <c r="AD15" s="19"/>
      <c r="AE15" s="19"/>
      <c r="AF15" s="19"/>
      <c r="AG15" s="14"/>
      <c r="AH15" s="19"/>
      <c r="AI15" s="19"/>
      <c r="AJ15" s="22"/>
      <c r="AL15" s="13" t="s">
        <v>46</v>
      </c>
      <c r="AM15">
        <f t="shared" ref="AM15:AM17" si="1">AVERAGE(R68:U68)</f>
        <v>15</v>
      </c>
      <c r="AN15">
        <f t="shared" ref="AN15:AN17" si="2">AVERAGE(X68:AA68)</f>
        <v>11.875</v>
      </c>
      <c r="AO15">
        <f t="shared" ref="AO15:AO17" si="3">AVERAGE(AC68:AF68)</f>
        <v>8.75</v>
      </c>
      <c r="AP15">
        <f t="shared" ref="AP15:AP17" si="4">AVERAGE(AG68:AJ68)</f>
        <v>17.5</v>
      </c>
    </row>
    <row r="16" spans="1:42" ht="14.4" x14ac:dyDescent="0.3">
      <c r="A16" t="s">
        <v>50</v>
      </c>
      <c r="B16" s="53" t="s">
        <v>51</v>
      </c>
      <c r="C16" s="25">
        <v>15</v>
      </c>
      <c r="D16" s="26">
        <v>37.5</v>
      </c>
      <c r="E16" s="26">
        <v>37.5</v>
      </c>
      <c r="F16" s="26">
        <v>0.5</v>
      </c>
      <c r="G16" s="25">
        <v>0.5</v>
      </c>
      <c r="H16" s="26">
        <v>15</v>
      </c>
      <c r="I16" s="26">
        <v>37.5</v>
      </c>
      <c r="J16" s="27">
        <v>15</v>
      </c>
      <c r="K16" s="19"/>
      <c r="L16" s="19"/>
      <c r="M16" s="19"/>
      <c r="N16" s="19"/>
      <c r="O16" s="19"/>
      <c r="P16" s="22"/>
      <c r="Q16" s="14"/>
      <c r="R16" s="19">
        <v>2.5</v>
      </c>
      <c r="S16" s="19">
        <v>2.5</v>
      </c>
      <c r="T16" s="19">
        <v>2.5</v>
      </c>
      <c r="U16" s="19">
        <v>0.5</v>
      </c>
      <c r="V16" s="19"/>
      <c r="W16" s="14"/>
      <c r="X16" s="19">
        <v>15</v>
      </c>
      <c r="Y16" s="19">
        <v>15</v>
      </c>
      <c r="Z16" s="19">
        <v>15</v>
      </c>
      <c r="AA16" s="19"/>
      <c r="AB16" s="22"/>
      <c r="AC16" s="14">
        <v>2.5</v>
      </c>
      <c r="AD16" s="19">
        <v>2.5</v>
      </c>
      <c r="AE16" s="19">
        <v>15</v>
      </c>
      <c r="AF16" s="19"/>
      <c r="AG16" s="14">
        <v>0.5</v>
      </c>
      <c r="AH16" s="19">
        <v>37.5</v>
      </c>
      <c r="AI16" s="19">
        <v>15</v>
      </c>
      <c r="AJ16" s="22">
        <v>0.5</v>
      </c>
      <c r="AL16" s="13" t="s">
        <v>49</v>
      </c>
      <c r="AM16">
        <f t="shared" si="1"/>
        <v>26.875</v>
      </c>
      <c r="AN16">
        <f t="shared" si="2"/>
        <v>20.625</v>
      </c>
      <c r="AO16">
        <f t="shared" si="3"/>
        <v>20</v>
      </c>
      <c r="AP16">
        <f t="shared" si="4"/>
        <v>2</v>
      </c>
    </row>
    <row r="17" spans="1:42" ht="14.4" x14ac:dyDescent="0.3">
      <c r="A17" t="s">
        <v>53</v>
      </c>
      <c r="B17" s="53" t="s">
        <v>54</v>
      </c>
      <c r="C17" s="14"/>
      <c r="D17" s="19"/>
      <c r="E17" s="19"/>
      <c r="F17" s="19"/>
      <c r="G17" s="14"/>
      <c r="H17" s="19"/>
      <c r="I17" s="19"/>
      <c r="J17" s="22"/>
      <c r="K17" s="19"/>
      <c r="L17" s="19"/>
      <c r="M17" s="19"/>
      <c r="N17" s="19"/>
      <c r="O17" s="19"/>
      <c r="P17" s="22"/>
      <c r="Q17" s="14"/>
      <c r="R17" s="19"/>
      <c r="S17" s="19"/>
      <c r="T17" s="19"/>
      <c r="U17" s="19"/>
      <c r="V17" s="19"/>
      <c r="W17" s="14"/>
      <c r="X17" s="19"/>
      <c r="Y17" s="19"/>
      <c r="Z17" s="19"/>
      <c r="AA17" s="19"/>
      <c r="AB17" s="22"/>
      <c r="AC17" s="14"/>
      <c r="AD17" s="19"/>
      <c r="AE17" s="19"/>
      <c r="AF17" s="19"/>
      <c r="AG17" s="14"/>
      <c r="AH17" s="19"/>
      <c r="AI17" s="19"/>
      <c r="AJ17" s="22"/>
      <c r="AL17" s="13" t="s">
        <v>52</v>
      </c>
      <c r="AM17">
        <f t="shared" si="1"/>
        <v>32.5</v>
      </c>
      <c r="AN17">
        <f t="shared" si="2"/>
        <v>61.875</v>
      </c>
      <c r="AO17">
        <f t="shared" si="3"/>
        <v>28.75</v>
      </c>
      <c r="AP17">
        <f t="shared" si="4"/>
        <v>67.5</v>
      </c>
    </row>
    <row r="18" spans="1:42" ht="14.4" x14ac:dyDescent="0.3">
      <c r="A18" t="s">
        <v>55</v>
      </c>
      <c r="B18" s="53" t="s">
        <v>56</v>
      </c>
      <c r="C18" s="14"/>
      <c r="D18" s="19"/>
      <c r="E18" s="19"/>
      <c r="F18" s="19"/>
      <c r="G18" s="14"/>
      <c r="H18" s="19"/>
      <c r="I18" s="19"/>
      <c r="J18" s="27">
        <v>0.5</v>
      </c>
      <c r="K18" s="19"/>
      <c r="L18" s="19"/>
      <c r="M18" s="19"/>
      <c r="N18" s="19"/>
      <c r="O18" s="19"/>
      <c r="P18" s="22"/>
      <c r="Q18" s="14"/>
      <c r="R18" s="19"/>
      <c r="S18" s="19">
        <v>2.5</v>
      </c>
      <c r="T18" s="19"/>
      <c r="U18" s="19"/>
      <c r="V18" s="19"/>
      <c r="W18" s="14"/>
      <c r="X18" s="19"/>
      <c r="Y18" s="19"/>
      <c r="Z18" s="19">
        <v>2.5</v>
      </c>
      <c r="AA18" s="19">
        <v>2.5</v>
      </c>
      <c r="AB18" s="22"/>
      <c r="AC18" s="14"/>
      <c r="AD18" s="19"/>
      <c r="AE18" s="19">
        <v>2.5</v>
      </c>
      <c r="AF18" s="19"/>
      <c r="AG18" s="14">
        <v>0.5</v>
      </c>
      <c r="AH18" s="19"/>
      <c r="AI18" s="19">
        <v>2.5</v>
      </c>
      <c r="AJ18" s="22">
        <v>0.5</v>
      </c>
    </row>
    <row r="19" spans="1:42" ht="14.4" x14ac:dyDescent="0.3">
      <c r="A19" t="s">
        <v>57</v>
      </c>
      <c r="B19" s="53" t="s">
        <v>58</v>
      </c>
      <c r="C19" s="14"/>
      <c r="D19" s="19"/>
      <c r="E19" s="19"/>
      <c r="F19" s="19"/>
      <c r="G19" s="14"/>
      <c r="H19" s="19"/>
      <c r="I19" s="19"/>
      <c r="J19" s="22"/>
      <c r="K19" s="19"/>
      <c r="L19" s="19"/>
      <c r="M19" s="19"/>
      <c r="N19" s="19"/>
      <c r="O19" s="19"/>
      <c r="P19" s="22"/>
      <c r="Q19" s="14"/>
      <c r="R19" s="19"/>
      <c r="S19" s="19"/>
      <c r="T19" s="19"/>
      <c r="U19" s="19"/>
      <c r="V19" s="19"/>
      <c r="W19" s="14"/>
      <c r="X19" s="19"/>
      <c r="Y19" s="19"/>
      <c r="Z19" s="19"/>
      <c r="AA19" s="19"/>
      <c r="AB19" s="22"/>
      <c r="AC19" s="14"/>
      <c r="AD19" s="19"/>
      <c r="AE19" s="19"/>
      <c r="AF19" s="19"/>
      <c r="AG19" s="14"/>
      <c r="AH19" s="19"/>
      <c r="AI19" s="19"/>
      <c r="AJ19" s="22"/>
    </row>
    <row r="20" spans="1:42" ht="14.4" x14ac:dyDescent="0.3">
      <c r="B20" s="53"/>
      <c r="C20" s="14"/>
      <c r="D20" s="19"/>
      <c r="E20" s="19"/>
      <c r="F20" s="19"/>
      <c r="G20" s="14"/>
      <c r="H20" s="19"/>
      <c r="I20" s="19"/>
      <c r="J20" s="22"/>
      <c r="K20" s="19"/>
      <c r="L20" s="19"/>
      <c r="M20" s="19"/>
      <c r="N20" s="19"/>
      <c r="O20" s="19"/>
      <c r="P20" s="22"/>
      <c r="Q20" s="14"/>
      <c r="R20" s="19"/>
      <c r="S20" s="19"/>
      <c r="T20" s="19"/>
      <c r="U20" s="19"/>
      <c r="V20" s="19"/>
      <c r="W20" s="14"/>
      <c r="X20" s="19"/>
      <c r="Y20" s="19"/>
      <c r="Z20" s="19"/>
      <c r="AA20" s="19"/>
      <c r="AB20" s="22"/>
      <c r="AC20" s="14"/>
      <c r="AD20" s="19"/>
      <c r="AE20" s="19"/>
      <c r="AF20" s="19"/>
      <c r="AG20" s="14"/>
      <c r="AH20" s="19"/>
      <c r="AI20" s="19"/>
      <c r="AJ20" s="22"/>
    </row>
    <row r="21" spans="1:42" ht="15.75" customHeight="1" x14ac:dyDescent="0.3">
      <c r="B21" s="53"/>
      <c r="C21" s="14"/>
      <c r="D21" s="19"/>
      <c r="E21" s="19"/>
      <c r="F21" s="19"/>
      <c r="G21" s="14"/>
      <c r="H21" s="19"/>
      <c r="I21" s="19"/>
      <c r="J21" s="22"/>
      <c r="K21" s="19"/>
      <c r="L21" s="19"/>
      <c r="M21" s="19"/>
      <c r="N21" s="19"/>
      <c r="O21" s="19"/>
      <c r="P21" s="22"/>
      <c r="Q21" s="14"/>
      <c r="R21" s="19"/>
      <c r="S21" s="19"/>
      <c r="T21" s="19"/>
      <c r="U21" s="19"/>
      <c r="V21" s="19"/>
      <c r="W21" s="14"/>
      <c r="X21" s="19"/>
      <c r="Y21" s="19"/>
      <c r="Z21" s="19"/>
      <c r="AA21" s="19"/>
      <c r="AB21" s="22"/>
      <c r="AC21" s="14"/>
      <c r="AD21" s="19"/>
      <c r="AE21" s="19"/>
      <c r="AF21" s="19"/>
      <c r="AG21" s="14"/>
      <c r="AH21" s="19"/>
      <c r="AI21" s="19"/>
      <c r="AJ21" s="22"/>
    </row>
    <row r="22" spans="1:42" ht="15.75" customHeight="1" x14ac:dyDescent="0.3">
      <c r="A22" s="67" t="s">
        <v>59</v>
      </c>
      <c r="B22" s="68"/>
      <c r="C22" s="39">
        <f t="shared" ref="C22:U22" si="5">SUM(C8:C21)</f>
        <v>15.5</v>
      </c>
      <c r="D22" s="39">
        <f t="shared" si="5"/>
        <v>52.5</v>
      </c>
      <c r="E22" s="39">
        <f t="shared" si="5"/>
        <v>40</v>
      </c>
      <c r="F22" s="39">
        <f t="shared" si="5"/>
        <v>0.5</v>
      </c>
      <c r="G22" s="39">
        <f t="shared" si="5"/>
        <v>0.5</v>
      </c>
      <c r="H22" s="39">
        <f t="shared" si="5"/>
        <v>18</v>
      </c>
      <c r="I22" s="39">
        <f t="shared" si="5"/>
        <v>37.5</v>
      </c>
      <c r="J22" s="39">
        <f t="shared" si="5"/>
        <v>16</v>
      </c>
      <c r="K22" s="39">
        <f t="shared" si="5"/>
        <v>0</v>
      </c>
      <c r="L22" s="39">
        <f t="shared" si="5"/>
        <v>0</v>
      </c>
      <c r="M22" s="39">
        <f t="shared" si="5"/>
        <v>0</v>
      </c>
      <c r="N22" s="39">
        <f t="shared" si="5"/>
        <v>0</v>
      </c>
      <c r="O22" s="39">
        <f t="shared" si="5"/>
        <v>0</v>
      </c>
      <c r="P22" s="39">
        <f t="shared" si="5"/>
        <v>0</v>
      </c>
      <c r="Q22" s="39">
        <f t="shared" si="5"/>
        <v>0</v>
      </c>
      <c r="R22" s="39">
        <f t="shared" si="5"/>
        <v>5.5</v>
      </c>
      <c r="S22" s="39">
        <f t="shared" si="5"/>
        <v>10.5</v>
      </c>
      <c r="T22" s="39">
        <f t="shared" si="5"/>
        <v>40</v>
      </c>
      <c r="U22" s="39">
        <f t="shared" si="5"/>
        <v>0.5</v>
      </c>
      <c r="V22" s="39"/>
      <c r="W22" s="40"/>
      <c r="X22" s="39">
        <f t="shared" ref="X22:AA22" si="6">SUM(X8:X21)</f>
        <v>30.5</v>
      </c>
      <c r="Y22" s="39">
        <f t="shared" si="6"/>
        <v>62.5</v>
      </c>
      <c r="Z22" s="39">
        <f t="shared" si="6"/>
        <v>32.5</v>
      </c>
      <c r="AA22" s="39">
        <f t="shared" si="6"/>
        <v>3</v>
      </c>
      <c r="AB22" s="41"/>
      <c r="AC22" s="40">
        <f t="shared" ref="AC22:AJ22" si="7">SUM(AC8:AC21)</f>
        <v>5.5</v>
      </c>
      <c r="AD22" s="39">
        <f t="shared" si="7"/>
        <v>18</v>
      </c>
      <c r="AE22" s="39">
        <f t="shared" si="7"/>
        <v>18</v>
      </c>
      <c r="AF22" s="39">
        <f t="shared" si="7"/>
        <v>0</v>
      </c>
      <c r="AG22" s="40">
        <f t="shared" si="7"/>
        <v>1.5</v>
      </c>
      <c r="AH22" s="39">
        <f t="shared" si="7"/>
        <v>45</v>
      </c>
      <c r="AI22" s="39">
        <f t="shared" si="7"/>
        <v>17.5</v>
      </c>
      <c r="AJ22" s="41">
        <f t="shared" si="7"/>
        <v>1</v>
      </c>
      <c r="AK22" s="39"/>
      <c r="AL22" s="39"/>
      <c r="AM22" s="39"/>
      <c r="AN22" s="39"/>
      <c r="AO22" s="39"/>
      <c r="AP22" s="39"/>
    </row>
    <row r="23" spans="1:42" ht="15.75" customHeight="1" x14ac:dyDescent="0.3">
      <c r="B23" s="53"/>
      <c r="C23" s="16"/>
      <c r="D23" s="17"/>
      <c r="E23" s="17"/>
      <c r="F23" s="17"/>
      <c r="G23" s="14"/>
      <c r="H23" s="19"/>
      <c r="I23" s="19"/>
      <c r="J23" s="22"/>
      <c r="K23" s="19"/>
      <c r="L23" s="19"/>
      <c r="M23" s="19"/>
      <c r="N23" s="19"/>
      <c r="O23" s="19"/>
      <c r="P23" s="22"/>
      <c r="Q23" s="14"/>
      <c r="R23" s="19"/>
      <c r="S23" s="19"/>
      <c r="T23" s="19"/>
      <c r="U23" s="19"/>
      <c r="V23" s="19"/>
      <c r="W23" s="14"/>
      <c r="X23" s="19"/>
      <c r="Y23" s="19"/>
      <c r="Z23" s="19"/>
      <c r="AA23" s="19"/>
      <c r="AB23" s="22"/>
      <c r="AC23" s="14"/>
      <c r="AD23" s="19"/>
      <c r="AE23" s="19"/>
      <c r="AF23" s="19"/>
      <c r="AG23" s="14"/>
      <c r="AH23" s="19"/>
      <c r="AI23" s="19"/>
      <c r="AJ23" s="22"/>
    </row>
    <row r="24" spans="1:42" ht="15.75" customHeight="1" x14ac:dyDescent="0.3">
      <c r="A24" s="106" t="s">
        <v>30</v>
      </c>
      <c r="B24" s="66"/>
      <c r="C24" s="14"/>
      <c r="D24" s="19"/>
      <c r="E24" s="19"/>
      <c r="F24" s="19"/>
      <c r="G24" s="14"/>
      <c r="H24" s="19"/>
      <c r="I24" s="19"/>
      <c r="J24" s="22"/>
      <c r="K24" s="19"/>
      <c r="L24" s="19"/>
      <c r="M24" s="19"/>
      <c r="N24" s="19"/>
      <c r="O24" s="19"/>
      <c r="P24" s="22"/>
      <c r="Q24" s="14"/>
      <c r="R24" s="19"/>
      <c r="S24" s="19"/>
      <c r="T24" s="19"/>
      <c r="U24" s="19"/>
      <c r="V24" s="19"/>
      <c r="W24" s="14">
        <v>0.5</v>
      </c>
      <c r="X24" s="19"/>
      <c r="Y24" s="19"/>
      <c r="Z24" s="19">
        <v>0.5</v>
      </c>
      <c r="AA24" s="19">
        <v>0.5</v>
      </c>
      <c r="AB24" s="22"/>
      <c r="AC24" s="14">
        <v>0.5</v>
      </c>
      <c r="AD24" s="19"/>
      <c r="AE24" s="19"/>
      <c r="AF24" s="19"/>
      <c r="AG24" s="14"/>
      <c r="AH24" s="19"/>
      <c r="AI24" s="19"/>
      <c r="AJ24" s="22"/>
    </row>
    <row r="25" spans="1:42" ht="15.75" customHeight="1" x14ac:dyDescent="0.3">
      <c r="A25" t="s">
        <v>60</v>
      </c>
      <c r="B25" s="53" t="s">
        <v>61</v>
      </c>
      <c r="C25" s="14"/>
      <c r="D25" s="19"/>
      <c r="E25" s="19"/>
      <c r="F25" s="19"/>
      <c r="G25" s="14"/>
      <c r="H25" s="19"/>
      <c r="I25" s="19"/>
      <c r="J25" s="22"/>
      <c r="K25" s="19"/>
      <c r="L25" s="19"/>
      <c r="M25" s="19"/>
      <c r="N25" s="19"/>
      <c r="O25" s="19"/>
      <c r="P25" s="22"/>
      <c r="Q25" s="14"/>
      <c r="R25" s="19"/>
      <c r="S25" s="19"/>
      <c r="T25" s="19"/>
      <c r="U25" s="19"/>
      <c r="V25" s="19"/>
      <c r="W25" s="108" t="s">
        <v>193</v>
      </c>
      <c r="X25" s="19"/>
      <c r="Y25" s="19"/>
      <c r="Z25" s="19"/>
      <c r="AA25" s="109" t="s">
        <v>193</v>
      </c>
      <c r="AB25" s="22"/>
      <c r="AC25" s="14"/>
      <c r="AD25" s="19"/>
      <c r="AE25" s="19"/>
      <c r="AF25" s="19"/>
      <c r="AG25" s="14"/>
      <c r="AH25" s="19"/>
      <c r="AI25" s="19"/>
      <c r="AJ25" s="22"/>
    </row>
    <row r="26" spans="1:42" ht="15.75" customHeight="1" x14ac:dyDescent="0.3">
      <c r="A26" t="s">
        <v>62</v>
      </c>
      <c r="B26" s="53" t="s">
        <v>63</v>
      </c>
      <c r="C26" s="14"/>
      <c r="D26" s="19"/>
      <c r="E26" s="19"/>
      <c r="F26" s="19"/>
      <c r="G26" s="14"/>
      <c r="H26" s="19"/>
      <c r="I26" s="19"/>
      <c r="J26" s="22"/>
      <c r="K26" s="19"/>
      <c r="L26" s="19"/>
      <c r="M26" s="19"/>
      <c r="N26" s="19"/>
      <c r="O26" s="19"/>
      <c r="P26" s="22"/>
      <c r="Q26" s="14"/>
      <c r="R26" s="19"/>
      <c r="S26" s="19"/>
      <c r="T26" s="19"/>
      <c r="U26" s="19"/>
      <c r="V26" s="19"/>
      <c r="W26" s="14"/>
      <c r="X26" s="19"/>
      <c r="Y26" s="19"/>
      <c r="Z26" s="19"/>
      <c r="AA26" s="19"/>
      <c r="AB26" s="22"/>
      <c r="AC26" s="14"/>
      <c r="AD26" s="19"/>
      <c r="AE26" s="19"/>
      <c r="AF26" s="19"/>
      <c r="AG26" s="14"/>
      <c r="AH26" s="19"/>
      <c r="AI26" s="19"/>
      <c r="AJ26" s="22"/>
    </row>
    <row r="27" spans="1:42" ht="15.75" customHeight="1" x14ac:dyDescent="0.3">
      <c r="A27" t="s">
        <v>129</v>
      </c>
      <c r="B27" s="53" t="s">
        <v>130</v>
      </c>
      <c r="C27" s="14"/>
      <c r="D27" s="19"/>
      <c r="E27" s="19"/>
      <c r="F27" s="19"/>
      <c r="G27" s="14"/>
      <c r="H27" s="19"/>
      <c r="I27" s="19"/>
      <c r="J27" s="22"/>
      <c r="K27" s="19"/>
      <c r="L27" s="19"/>
      <c r="M27" s="19"/>
      <c r="N27" s="19"/>
      <c r="O27" s="19"/>
      <c r="P27" s="22"/>
      <c r="Q27" s="14"/>
      <c r="R27" s="19"/>
      <c r="S27" s="19"/>
      <c r="T27" s="19"/>
      <c r="U27" s="19"/>
      <c r="V27" s="19"/>
      <c r="W27" s="14"/>
      <c r="X27" s="19"/>
      <c r="Y27" s="19"/>
      <c r="Z27" s="109" t="s">
        <v>193</v>
      </c>
      <c r="AA27" s="109" t="s">
        <v>193</v>
      </c>
      <c r="AB27" s="22"/>
      <c r="AC27" s="14"/>
      <c r="AD27" s="19"/>
      <c r="AE27" s="19"/>
      <c r="AF27" s="19"/>
      <c r="AG27" s="14"/>
      <c r="AH27" s="19"/>
      <c r="AI27" s="19"/>
      <c r="AJ27" s="22"/>
    </row>
    <row r="28" spans="1:42" ht="15.75" customHeight="1" x14ac:dyDescent="0.3">
      <c r="B28" s="53"/>
      <c r="C28" s="14"/>
      <c r="D28" s="19"/>
      <c r="E28" s="19"/>
      <c r="F28" s="19"/>
      <c r="G28" s="14"/>
      <c r="H28" s="19"/>
      <c r="I28" s="19"/>
      <c r="J28" s="22"/>
      <c r="K28" s="19"/>
      <c r="L28" s="19"/>
      <c r="M28" s="19"/>
      <c r="N28" s="19"/>
      <c r="O28" s="19"/>
      <c r="P28" s="22"/>
      <c r="Q28" s="14"/>
      <c r="R28" s="19"/>
      <c r="S28" s="19"/>
      <c r="T28" s="19"/>
      <c r="U28" s="19"/>
      <c r="V28" s="19"/>
      <c r="W28" s="14"/>
      <c r="X28" s="19"/>
      <c r="Y28" s="19"/>
      <c r="Z28" s="19"/>
      <c r="AA28" s="19"/>
      <c r="AB28" s="22"/>
      <c r="AC28" s="14"/>
      <c r="AD28" s="19"/>
      <c r="AE28" s="19"/>
      <c r="AF28" s="19"/>
      <c r="AG28" s="14"/>
      <c r="AH28" s="19"/>
      <c r="AI28" s="19"/>
      <c r="AJ28" s="22"/>
    </row>
    <row r="29" spans="1:42" ht="15.75" customHeight="1" x14ac:dyDescent="0.3">
      <c r="B29" s="53"/>
      <c r="C29" s="14"/>
      <c r="D29" s="19"/>
      <c r="E29" s="19"/>
      <c r="F29" s="19"/>
      <c r="G29" s="14"/>
      <c r="H29" s="19"/>
      <c r="I29" s="19"/>
      <c r="J29" s="22"/>
      <c r="K29" s="19"/>
      <c r="L29" s="19"/>
      <c r="M29" s="19"/>
      <c r="N29" s="19"/>
      <c r="O29" s="19"/>
      <c r="P29" s="22"/>
      <c r="Q29" s="14"/>
      <c r="R29" s="19"/>
      <c r="S29" s="19"/>
      <c r="T29" s="19"/>
      <c r="U29" s="19"/>
      <c r="V29" s="19"/>
      <c r="W29" s="14"/>
      <c r="X29" s="19"/>
      <c r="Y29" s="19"/>
      <c r="Z29" s="19"/>
      <c r="AA29" s="19"/>
      <c r="AB29" s="22"/>
      <c r="AC29" s="14"/>
      <c r="AD29" s="19"/>
      <c r="AE29" s="19"/>
      <c r="AF29" s="19"/>
      <c r="AG29" s="14"/>
      <c r="AH29" s="19"/>
      <c r="AI29" s="19"/>
      <c r="AJ29" s="22"/>
    </row>
    <row r="30" spans="1:42" ht="15.75" customHeight="1" x14ac:dyDescent="0.3">
      <c r="A30" s="67" t="s">
        <v>71</v>
      </c>
      <c r="B30" s="68"/>
      <c r="C30" s="39">
        <f t="shared" ref="C30:U30" si="8">SUM(C23:C29)</f>
        <v>0</v>
      </c>
      <c r="D30" s="39">
        <f t="shared" si="8"/>
        <v>0</v>
      </c>
      <c r="E30" s="39">
        <f t="shared" si="8"/>
        <v>0</v>
      </c>
      <c r="F30" s="39">
        <f t="shared" si="8"/>
        <v>0</v>
      </c>
      <c r="G30" s="39">
        <f t="shared" si="8"/>
        <v>0</v>
      </c>
      <c r="H30" s="39">
        <f t="shared" si="8"/>
        <v>0</v>
      </c>
      <c r="I30" s="39">
        <f t="shared" si="8"/>
        <v>0</v>
      </c>
      <c r="J30" s="39">
        <f t="shared" si="8"/>
        <v>0</v>
      </c>
      <c r="K30" s="39">
        <f t="shared" si="8"/>
        <v>0</v>
      </c>
      <c r="L30" s="39">
        <f t="shared" si="8"/>
        <v>0</v>
      </c>
      <c r="M30" s="39">
        <f t="shared" si="8"/>
        <v>0</v>
      </c>
      <c r="N30" s="39">
        <f t="shared" si="8"/>
        <v>0</v>
      </c>
      <c r="O30" s="39">
        <f t="shared" si="8"/>
        <v>0</v>
      </c>
      <c r="P30" s="39">
        <f t="shared" si="8"/>
        <v>0</v>
      </c>
      <c r="Q30" s="39">
        <f t="shared" si="8"/>
        <v>0</v>
      </c>
      <c r="R30" s="39">
        <f t="shared" si="8"/>
        <v>0</v>
      </c>
      <c r="S30" s="39">
        <f t="shared" si="8"/>
        <v>0</v>
      </c>
      <c r="T30" s="39">
        <f t="shared" si="8"/>
        <v>0</v>
      </c>
      <c r="U30" s="39">
        <f t="shared" si="8"/>
        <v>0</v>
      </c>
      <c r="V30" s="39"/>
      <c r="W30" s="40"/>
      <c r="X30" s="39">
        <f t="shared" ref="X30:AA30" si="9">SUM(X23:X29)</f>
        <v>0</v>
      </c>
      <c r="Y30" s="39">
        <f t="shared" si="9"/>
        <v>0</v>
      </c>
      <c r="Z30" s="39">
        <f t="shared" si="9"/>
        <v>0.5</v>
      </c>
      <c r="AA30" s="39">
        <f t="shared" si="9"/>
        <v>0.5</v>
      </c>
      <c r="AB30" s="41"/>
      <c r="AC30" s="39">
        <f t="shared" ref="AC30:AJ30" si="10">SUM(AC23:AC29)</f>
        <v>0.5</v>
      </c>
      <c r="AD30" s="39">
        <f t="shared" si="10"/>
        <v>0</v>
      </c>
      <c r="AE30" s="39">
        <f t="shared" si="10"/>
        <v>0</v>
      </c>
      <c r="AF30" s="39">
        <f t="shared" si="10"/>
        <v>0</v>
      </c>
      <c r="AG30" s="40">
        <f t="shared" si="10"/>
        <v>0</v>
      </c>
      <c r="AH30" s="39">
        <f t="shared" si="10"/>
        <v>0</v>
      </c>
      <c r="AI30" s="39">
        <f t="shared" si="10"/>
        <v>0</v>
      </c>
      <c r="AJ30" s="41">
        <f t="shared" si="10"/>
        <v>0</v>
      </c>
      <c r="AK30" s="39"/>
      <c r="AL30" s="39"/>
      <c r="AM30" s="39"/>
      <c r="AN30" s="39"/>
      <c r="AO30" s="39"/>
      <c r="AP30" s="39"/>
    </row>
    <row r="31" spans="1:42" ht="15.75" customHeight="1" x14ac:dyDescent="0.3">
      <c r="B31" s="53"/>
      <c r="C31" s="16"/>
      <c r="D31" s="17"/>
      <c r="E31" s="17"/>
      <c r="F31" s="17"/>
      <c r="G31" s="14"/>
      <c r="H31" s="19"/>
      <c r="I31" s="19"/>
      <c r="J31" s="22"/>
      <c r="K31" s="19"/>
      <c r="L31" s="19"/>
      <c r="M31" s="19"/>
      <c r="N31" s="19"/>
      <c r="O31" s="19"/>
      <c r="P31" s="22"/>
      <c r="Q31" s="14"/>
      <c r="R31" s="19"/>
      <c r="S31" s="19"/>
      <c r="T31" s="19"/>
      <c r="U31" s="19"/>
      <c r="V31" s="19"/>
      <c r="W31" s="14"/>
      <c r="X31" s="19"/>
      <c r="Y31" s="19"/>
      <c r="Z31" s="19"/>
      <c r="AA31" s="19"/>
      <c r="AB31" s="22"/>
      <c r="AC31" s="14"/>
      <c r="AD31" s="19"/>
      <c r="AE31" s="19"/>
      <c r="AF31" s="19"/>
      <c r="AG31" s="14"/>
      <c r="AH31" s="19"/>
      <c r="AI31" s="19"/>
      <c r="AJ31" s="22"/>
    </row>
    <row r="32" spans="1:42" ht="15.75" customHeight="1" x14ac:dyDescent="0.3">
      <c r="A32" s="13" t="s">
        <v>31</v>
      </c>
      <c r="B32" s="66"/>
      <c r="C32" s="14"/>
      <c r="D32" s="19"/>
      <c r="E32" s="19"/>
      <c r="F32" s="19"/>
      <c r="G32" s="14"/>
      <c r="H32" s="19"/>
      <c r="I32" s="19"/>
      <c r="J32" s="22"/>
      <c r="K32" s="19"/>
      <c r="L32" s="19"/>
      <c r="M32" s="19"/>
      <c r="N32" s="19"/>
      <c r="O32" s="19"/>
      <c r="P32" s="22"/>
      <c r="Q32" s="14"/>
      <c r="R32" s="19"/>
      <c r="S32" s="19"/>
      <c r="T32" s="19"/>
      <c r="U32" s="19"/>
      <c r="V32" s="19"/>
      <c r="W32" s="14"/>
      <c r="X32" s="19"/>
      <c r="Y32" s="19"/>
      <c r="Z32" s="19"/>
      <c r="AA32" s="19"/>
      <c r="AB32" s="22"/>
      <c r="AC32" s="14"/>
      <c r="AD32" s="19"/>
      <c r="AE32" s="19"/>
      <c r="AF32" s="19"/>
      <c r="AG32" s="14"/>
      <c r="AH32" s="19"/>
      <c r="AI32" s="19"/>
      <c r="AJ32" s="22"/>
    </row>
    <row r="33" spans="1:42" ht="15.75" customHeight="1" x14ac:dyDescent="0.3">
      <c r="A33" t="s">
        <v>72</v>
      </c>
      <c r="B33" s="53" t="s">
        <v>73</v>
      </c>
      <c r="C33" s="25"/>
      <c r="D33" s="26"/>
      <c r="E33" s="26"/>
      <c r="F33" s="26"/>
      <c r="G33" s="14"/>
      <c r="H33" s="19"/>
      <c r="I33" s="19"/>
      <c r="J33" s="22"/>
      <c r="K33" s="19"/>
      <c r="L33" s="19"/>
      <c r="M33" s="19"/>
      <c r="N33" s="19"/>
      <c r="O33" s="19"/>
      <c r="P33" s="22"/>
      <c r="Q33" s="14"/>
      <c r="R33" s="19"/>
      <c r="S33" s="19"/>
      <c r="T33" s="19"/>
      <c r="U33" s="19"/>
      <c r="V33" s="19"/>
      <c r="W33" s="14"/>
      <c r="X33" s="19"/>
      <c r="Y33" s="19">
        <v>2.5</v>
      </c>
      <c r="Z33" s="19"/>
      <c r="AA33" s="19"/>
      <c r="AB33" s="22"/>
      <c r="AC33" s="14"/>
      <c r="AD33" s="19"/>
      <c r="AE33" s="19"/>
      <c r="AF33" s="19"/>
      <c r="AG33" s="14"/>
      <c r="AH33" s="19"/>
      <c r="AI33" s="19"/>
      <c r="AJ33" s="22"/>
    </row>
    <row r="34" spans="1:42" ht="15.75" customHeight="1" x14ac:dyDescent="0.3">
      <c r="A34" t="s">
        <v>74</v>
      </c>
      <c r="B34" s="53" t="s">
        <v>75</v>
      </c>
      <c r="C34" s="14"/>
      <c r="D34" s="26">
        <v>0.5</v>
      </c>
      <c r="F34" s="19"/>
      <c r="G34" s="25">
        <v>0.5</v>
      </c>
      <c r="H34" s="26">
        <v>0.5</v>
      </c>
      <c r="I34" s="19"/>
      <c r="J34" s="22"/>
      <c r="K34" s="19"/>
      <c r="L34" s="19"/>
      <c r="M34" s="19"/>
      <c r="N34" s="19"/>
      <c r="O34" s="19"/>
      <c r="P34" s="22"/>
      <c r="Q34" s="14"/>
      <c r="R34" s="19"/>
      <c r="S34" s="19"/>
      <c r="T34" s="19"/>
      <c r="U34" s="19"/>
      <c r="V34" s="19"/>
      <c r="W34" s="14">
        <v>2.5</v>
      </c>
      <c r="X34" s="19">
        <v>15</v>
      </c>
      <c r="Y34" s="19">
        <v>2.5</v>
      </c>
      <c r="Z34" s="19"/>
      <c r="AA34" s="19"/>
      <c r="AB34" s="22"/>
      <c r="AC34" s="14">
        <v>0.5</v>
      </c>
      <c r="AD34" s="19"/>
      <c r="AE34" s="19"/>
      <c r="AF34" s="19"/>
      <c r="AG34" s="14"/>
      <c r="AH34" s="19"/>
      <c r="AI34" s="19"/>
      <c r="AJ34" s="22"/>
    </row>
    <row r="35" spans="1:42" ht="15.75" customHeight="1" x14ac:dyDescent="0.3">
      <c r="A35" t="s">
        <v>76</v>
      </c>
      <c r="B35" s="53" t="s">
        <v>77</v>
      </c>
      <c r="C35" s="25">
        <v>0.5</v>
      </c>
      <c r="D35" s="26"/>
      <c r="F35" s="26">
        <v>0.5</v>
      </c>
      <c r="G35" s="25">
        <v>0.5</v>
      </c>
      <c r="H35" s="26">
        <v>0.5</v>
      </c>
      <c r="I35" s="19"/>
      <c r="J35" s="22"/>
      <c r="K35" s="19"/>
      <c r="L35" s="19"/>
      <c r="M35" s="19"/>
      <c r="N35" s="19"/>
      <c r="O35" s="19"/>
      <c r="P35" s="22"/>
      <c r="Q35" s="14">
        <v>0.5</v>
      </c>
      <c r="R35" s="19">
        <v>2.5</v>
      </c>
      <c r="S35" s="19"/>
      <c r="T35" s="19"/>
      <c r="U35" s="19"/>
      <c r="V35" s="19"/>
      <c r="W35" s="14"/>
      <c r="X35" s="19"/>
      <c r="Y35" s="19"/>
      <c r="Z35" s="19"/>
      <c r="AA35" s="19"/>
      <c r="AB35" s="22"/>
      <c r="AC35" s="14"/>
      <c r="AD35" s="19"/>
      <c r="AE35" s="19"/>
      <c r="AF35" s="19"/>
      <c r="AG35" s="14">
        <v>2.5</v>
      </c>
      <c r="AH35" s="19">
        <v>0.5</v>
      </c>
      <c r="AI35" s="19">
        <v>0.5</v>
      </c>
      <c r="AJ35" s="22"/>
    </row>
    <row r="36" spans="1:42" ht="15.75" customHeight="1" x14ac:dyDescent="0.3">
      <c r="A36" t="s">
        <v>78</v>
      </c>
      <c r="B36" s="53" t="s">
        <v>79</v>
      </c>
      <c r="C36" s="14"/>
      <c r="D36" s="19"/>
      <c r="E36" s="26">
        <v>2.5</v>
      </c>
      <c r="F36" s="26">
        <v>0.5</v>
      </c>
      <c r="G36" s="14"/>
      <c r="H36" s="19"/>
      <c r="I36" s="26">
        <v>2.5</v>
      </c>
      <c r="J36" s="22"/>
      <c r="K36" s="19"/>
      <c r="L36" s="19"/>
      <c r="M36" s="19"/>
      <c r="N36" s="19"/>
      <c r="O36" s="19"/>
      <c r="P36" s="22"/>
      <c r="Q36" s="14"/>
      <c r="R36" s="19"/>
      <c r="S36" s="19"/>
      <c r="T36" s="19"/>
      <c r="U36" s="19"/>
      <c r="V36" s="19"/>
      <c r="W36" s="14"/>
      <c r="X36" s="19"/>
      <c r="Y36" s="19"/>
      <c r="Z36" s="19"/>
      <c r="AA36" s="19"/>
      <c r="AB36" s="22"/>
      <c r="AC36" s="14"/>
      <c r="AD36" s="19"/>
      <c r="AE36" s="19"/>
      <c r="AF36" s="19"/>
      <c r="AG36" s="14"/>
      <c r="AH36" s="19"/>
      <c r="AI36" s="19"/>
      <c r="AJ36" s="22"/>
    </row>
    <row r="37" spans="1:42" ht="15.75" customHeight="1" x14ac:dyDescent="0.3">
      <c r="A37" t="s">
        <v>80</v>
      </c>
      <c r="B37" s="53" t="s">
        <v>81</v>
      </c>
      <c r="C37" s="14"/>
      <c r="D37" s="19"/>
      <c r="E37" s="19"/>
      <c r="F37" s="19"/>
      <c r="G37" s="14"/>
      <c r="H37" s="19"/>
      <c r="I37" s="19"/>
      <c r="J37" s="22"/>
      <c r="K37" s="19"/>
      <c r="L37" s="19"/>
      <c r="M37" s="19"/>
      <c r="N37" s="19"/>
      <c r="O37" s="19"/>
      <c r="P37" s="22"/>
      <c r="Q37" s="14"/>
      <c r="R37" s="19"/>
      <c r="S37" s="19"/>
      <c r="T37" s="19"/>
      <c r="U37" s="19"/>
      <c r="V37" s="19"/>
      <c r="W37" s="14"/>
      <c r="X37" s="19"/>
      <c r="Y37" s="19"/>
      <c r="Z37" s="19"/>
      <c r="AA37" s="19"/>
      <c r="AB37" s="22"/>
      <c r="AC37" s="14"/>
      <c r="AD37" s="19"/>
      <c r="AE37" s="19"/>
      <c r="AF37" s="19"/>
      <c r="AG37" s="14"/>
      <c r="AH37" s="19"/>
      <c r="AI37" s="19"/>
      <c r="AJ37" s="22"/>
    </row>
    <row r="38" spans="1:42" ht="15.75" customHeight="1" x14ac:dyDescent="0.3">
      <c r="A38" s="31" t="s">
        <v>136</v>
      </c>
      <c r="B38" s="72" t="s">
        <v>137</v>
      </c>
      <c r="C38" s="14"/>
      <c r="D38" s="19"/>
      <c r="E38" s="19"/>
      <c r="F38" s="19"/>
      <c r="G38" s="25">
        <v>2.5</v>
      </c>
      <c r="H38" s="19"/>
      <c r="I38" s="19"/>
      <c r="J38" s="22"/>
      <c r="K38" s="19"/>
      <c r="L38" s="19"/>
      <c r="M38" s="19"/>
      <c r="N38" s="19"/>
      <c r="O38" s="19"/>
      <c r="P38" s="22"/>
      <c r="Q38" s="14"/>
      <c r="R38" s="19"/>
      <c r="S38" s="19"/>
      <c r="T38" s="19"/>
      <c r="U38" s="19"/>
      <c r="V38" s="19"/>
      <c r="W38" s="14"/>
      <c r="X38" s="19"/>
      <c r="Y38" s="19"/>
      <c r="Z38" s="19"/>
      <c r="AA38" s="19"/>
      <c r="AB38" s="22"/>
      <c r="AC38" s="14"/>
      <c r="AD38" s="19"/>
      <c r="AE38" s="19"/>
      <c r="AF38" s="19"/>
      <c r="AG38" s="14"/>
      <c r="AH38" s="19"/>
      <c r="AI38" s="19"/>
      <c r="AJ38" s="22"/>
    </row>
    <row r="39" spans="1:42" ht="15.75" customHeight="1" x14ac:dyDescent="0.3">
      <c r="B39" s="53"/>
      <c r="C39" s="14"/>
      <c r="D39" s="19"/>
      <c r="E39" s="19"/>
      <c r="F39" s="19"/>
      <c r="G39" s="14"/>
      <c r="H39" s="19"/>
      <c r="I39" s="19"/>
      <c r="J39" s="22"/>
      <c r="K39" s="19"/>
      <c r="L39" s="19"/>
      <c r="M39" s="19"/>
      <c r="N39" s="19"/>
      <c r="O39" s="19"/>
      <c r="P39" s="22"/>
      <c r="Q39" s="14"/>
      <c r="R39" s="19"/>
      <c r="S39" s="19"/>
      <c r="T39" s="19"/>
      <c r="U39" s="19"/>
      <c r="V39" s="19"/>
      <c r="W39" s="14"/>
      <c r="X39" s="19"/>
      <c r="Y39" s="19"/>
      <c r="Z39" s="19"/>
      <c r="AA39" s="19"/>
      <c r="AB39" s="22"/>
      <c r="AC39" s="14"/>
      <c r="AD39" s="19"/>
      <c r="AE39" s="19"/>
      <c r="AF39" s="19"/>
      <c r="AG39" s="14"/>
      <c r="AH39" s="19"/>
      <c r="AI39" s="19"/>
      <c r="AJ39" s="22"/>
    </row>
    <row r="40" spans="1:42" ht="15.75" customHeight="1" x14ac:dyDescent="0.3">
      <c r="A40" s="67" t="s">
        <v>82</v>
      </c>
      <c r="B40" s="68"/>
      <c r="C40" s="39">
        <f t="shared" ref="C40:U40" si="11">SUM(C31:C39)</f>
        <v>0.5</v>
      </c>
      <c r="D40" s="39">
        <f t="shared" si="11"/>
        <v>0.5</v>
      </c>
      <c r="E40" s="39">
        <f t="shared" si="11"/>
        <v>2.5</v>
      </c>
      <c r="F40" s="39">
        <f t="shared" si="11"/>
        <v>1</v>
      </c>
      <c r="G40" s="39">
        <f t="shared" si="11"/>
        <v>3.5</v>
      </c>
      <c r="H40" s="39">
        <f t="shared" si="11"/>
        <v>1</v>
      </c>
      <c r="I40" s="39">
        <f t="shared" si="11"/>
        <v>2.5</v>
      </c>
      <c r="J40" s="39">
        <f t="shared" si="11"/>
        <v>0</v>
      </c>
      <c r="K40" s="39">
        <f t="shared" si="11"/>
        <v>0</v>
      </c>
      <c r="L40" s="39">
        <f t="shared" si="11"/>
        <v>0</v>
      </c>
      <c r="M40" s="39">
        <f t="shared" si="11"/>
        <v>0</v>
      </c>
      <c r="N40" s="39">
        <f t="shared" si="11"/>
        <v>0</v>
      </c>
      <c r="O40" s="39">
        <f t="shared" si="11"/>
        <v>0</v>
      </c>
      <c r="P40" s="39">
        <f t="shared" si="11"/>
        <v>0</v>
      </c>
      <c r="Q40" s="39">
        <f t="shared" si="11"/>
        <v>0.5</v>
      </c>
      <c r="R40" s="39">
        <f t="shared" si="11"/>
        <v>2.5</v>
      </c>
      <c r="S40" s="39">
        <f t="shared" si="11"/>
        <v>0</v>
      </c>
      <c r="T40" s="39">
        <f t="shared" si="11"/>
        <v>0</v>
      </c>
      <c r="U40" s="39">
        <f t="shared" si="11"/>
        <v>0</v>
      </c>
      <c r="V40" s="39"/>
      <c r="W40" s="40"/>
      <c r="X40" s="39">
        <f t="shared" ref="X40:AA40" si="12">SUM(X31:X39)</f>
        <v>15</v>
      </c>
      <c r="Y40" s="39">
        <f t="shared" si="12"/>
        <v>5</v>
      </c>
      <c r="Z40" s="39">
        <f t="shared" si="12"/>
        <v>0</v>
      </c>
      <c r="AA40" s="39">
        <f t="shared" si="12"/>
        <v>0</v>
      </c>
      <c r="AB40" s="41"/>
      <c r="AC40" s="40">
        <f t="shared" ref="AC40:AJ40" si="13">SUM(AC31:AC39)</f>
        <v>0.5</v>
      </c>
      <c r="AD40" s="39">
        <f t="shared" si="13"/>
        <v>0</v>
      </c>
      <c r="AE40" s="39">
        <f t="shared" si="13"/>
        <v>0</v>
      </c>
      <c r="AF40" s="39">
        <f t="shared" si="13"/>
        <v>0</v>
      </c>
      <c r="AG40" s="40">
        <f t="shared" si="13"/>
        <v>2.5</v>
      </c>
      <c r="AH40" s="39">
        <f t="shared" si="13"/>
        <v>0.5</v>
      </c>
      <c r="AI40" s="39">
        <f t="shared" si="13"/>
        <v>0.5</v>
      </c>
      <c r="AJ40" s="41">
        <f t="shared" si="13"/>
        <v>0</v>
      </c>
      <c r="AK40" s="39"/>
      <c r="AL40" s="39"/>
      <c r="AM40" s="39"/>
      <c r="AN40" s="39"/>
      <c r="AO40" s="39"/>
      <c r="AP40" s="39"/>
    </row>
    <row r="41" spans="1:42" ht="15.75" customHeight="1" x14ac:dyDescent="0.3">
      <c r="B41" s="15"/>
      <c r="C41" s="42"/>
      <c r="D41" s="43"/>
      <c r="E41" s="43"/>
      <c r="F41" s="43"/>
      <c r="G41" s="14"/>
      <c r="H41" s="19"/>
      <c r="I41" s="19"/>
      <c r="J41" s="22"/>
      <c r="K41" s="19"/>
      <c r="L41" s="19"/>
      <c r="M41" s="19"/>
      <c r="N41" s="19"/>
      <c r="O41" s="19"/>
      <c r="P41" s="22"/>
      <c r="Q41" s="14"/>
      <c r="R41" s="19"/>
      <c r="S41" s="19"/>
      <c r="T41" s="19"/>
      <c r="U41" s="19"/>
      <c r="V41" s="19"/>
      <c r="W41" s="14"/>
      <c r="X41" s="19"/>
      <c r="Y41" s="19"/>
      <c r="Z41" s="19"/>
      <c r="AA41" s="19"/>
      <c r="AB41" s="22"/>
      <c r="AC41" s="14"/>
      <c r="AD41" s="19"/>
      <c r="AE41" s="19"/>
      <c r="AF41" s="19"/>
      <c r="AG41" s="14"/>
      <c r="AH41" s="19"/>
      <c r="AI41" s="19"/>
      <c r="AJ41" s="22"/>
    </row>
    <row r="42" spans="1:42" ht="15.75" customHeight="1" x14ac:dyDescent="0.3">
      <c r="B42" s="15"/>
      <c r="C42" s="1"/>
      <c r="G42" s="14"/>
      <c r="H42" s="19"/>
      <c r="I42" s="19"/>
      <c r="J42" s="22"/>
      <c r="K42" s="19"/>
      <c r="L42" s="19"/>
      <c r="M42" s="19"/>
      <c r="N42" s="19"/>
      <c r="O42" s="19"/>
      <c r="P42" s="22"/>
      <c r="Q42" s="14"/>
      <c r="R42" s="19"/>
      <c r="S42" s="19"/>
      <c r="T42" s="19"/>
      <c r="U42" s="19"/>
      <c r="V42" s="19"/>
      <c r="W42" s="14"/>
      <c r="X42" s="19"/>
      <c r="Y42" s="19"/>
      <c r="Z42" s="19"/>
      <c r="AA42" s="19"/>
      <c r="AB42" s="22"/>
      <c r="AC42" s="14"/>
      <c r="AD42" s="19"/>
      <c r="AE42" s="19"/>
      <c r="AF42" s="19"/>
      <c r="AG42" s="14"/>
      <c r="AH42" s="19"/>
      <c r="AI42" s="19"/>
      <c r="AJ42" s="22"/>
    </row>
    <row r="43" spans="1:42" ht="15.75" customHeight="1" x14ac:dyDescent="0.3">
      <c r="A43" s="107" t="s">
        <v>34</v>
      </c>
      <c r="B43" s="24"/>
      <c r="C43" s="14"/>
      <c r="D43" s="19"/>
      <c r="E43" s="19"/>
      <c r="F43" s="19"/>
      <c r="G43" s="14"/>
      <c r="H43" s="19"/>
      <c r="I43" s="19"/>
      <c r="J43" s="22"/>
      <c r="K43" s="19"/>
      <c r="L43" s="19"/>
      <c r="M43" s="19"/>
      <c r="N43" s="19"/>
      <c r="O43" s="19"/>
      <c r="P43" s="22"/>
      <c r="Q43" s="14"/>
      <c r="R43" s="19"/>
      <c r="S43" s="19"/>
      <c r="T43" s="19"/>
      <c r="U43" s="19"/>
      <c r="V43" s="19"/>
      <c r="W43" s="14"/>
      <c r="X43" s="19"/>
      <c r="Y43" s="19"/>
      <c r="Z43" s="19"/>
      <c r="AA43" s="19"/>
      <c r="AB43" s="22"/>
      <c r="AC43" s="14"/>
      <c r="AD43" s="19"/>
      <c r="AE43" s="19"/>
      <c r="AF43" s="19"/>
      <c r="AG43" s="14"/>
      <c r="AH43" s="19">
        <v>0.5</v>
      </c>
      <c r="AI43" s="19"/>
      <c r="AJ43" s="22"/>
    </row>
    <row r="44" spans="1:42" ht="15.75" customHeight="1" x14ac:dyDescent="0.3">
      <c r="A44" s="19" t="s">
        <v>83</v>
      </c>
      <c r="B44" s="15" t="s">
        <v>84</v>
      </c>
      <c r="C44" s="14"/>
      <c r="D44" s="19"/>
      <c r="E44" s="19"/>
      <c r="F44" s="19"/>
      <c r="G44" s="14"/>
      <c r="H44" s="19"/>
      <c r="I44" s="19"/>
      <c r="J44" s="22"/>
      <c r="K44" s="19"/>
      <c r="L44" s="19"/>
      <c r="M44" s="19"/>
      <c r="N44" s="19"/>
      <c r="O44" s="19"/>
      <c r="P44" s="22"/>
      <c r="Q44" s="14"/>
      <c r="R44" s="19"/>
      <c r="S44" s="19"/>
      <c r="T44" s="19"/>
      <c r="U44" s="19"/>
      <c r="V44" s="19"/>
      <c r="W44" s="14"/>
      <c r="X44" s="19"/>
      <c r="Y44" s="19"/>
      <c r="Z44" s="19"/>
      <c r="AA44" s="19"/>
      <c r="AB44" s="22"/>
      <c r="AC44" s="14"/>
      <c r="AD44" s="19"/>
      <c r="AE44" s="19"/>
      <c r="AF44" s="19"/>
      <c r="AG44" s="14"/>
      <c r="AH44" s="19"/>
      <c r="AI44" s="19"/>
      <c r="AJ44" s="22"/>
    </row>
    <row r="45" spans="1:42" ht="15.75" customHeight="1" x14ac:dyDescent="0.3">
      <c r="A45" s="26" t="s">
        <v>138</v>
      </c>
      <c r="B45" s="80"/>
      <c r="C45" s="14"/>
      <c r="D45" s="19"/>
      <c r="E45" s="19"/>
      <c r="F45" s="19"/>
      <c r="G45" s="14"/>
      <c r="H45" s="26">
        <v>0.5</v>
      </c>
      <c r="I45" s="19"/>
      <c r="J45" s="22"/>
      <c r="K45" s="19"/>
      <c r="L45" s="19"/>
      <c r="M45" s="19"/>
      <c r="N45" s="19"/>
      <c r="O45" s="19"/>
      <c r="P45" s="22"/>
      <c r="Q45" s="14"/>
      <c r="R45" s="19"/>
      <c r="S45" s="19"/>
      <c r="T45" s="19"/>
      <c r="U45" s="19"/>
      <c r="V45" s="19"/>
      <c r="W45" s="14"/>
      <c r="X45" s="19"/>
      <c r="Y45" s="19"/>
      <c r="Z45" s="19"/>
      <c r="AA45" s="19"/>
      <c r="AB45" s="22"/>
      <c r="AC45" s="14"/>
      <c r="AD45" s="19"/>
      <c r="AE45" s="19"/>
      <c r="AF45" s="19"/>
      <c r="AG45" s="14"/>
      <c r="AH45" s="19"/>
      <c r="AI45" s="19"/>
      <c r="AJ45" s="22"/>
    </row>
    <row r="46" spans="1:42" ht="15.75" customHeight="1" x14ac:dyDescent="0.3">
      <c r="A46" s="19"/>
      <c r="B46" s="15"/>
      <c r="C46" s="14"/>
      <c r="D46" s="19"/>
      <c r="E46" s="19"/>
      <c r="F46" s="19"/>
      <c r="G46" s="14"/>
      <c r="H46" s="19"/>
      <c r="I46" s="19"/>
      <c r="J46" s="22"/>
      <c r="K46" s="19"/>
      <c r="L46" s="19"/>
      <c r="M46" s="19"/>
      <c r="N46" s="19"/>
      <c r="O46" s="19"/>
      <c r="P46" s="22"/>
      <c r="Q46" s="14"/>
      <c r="R46" s="19"/>
      <c r="S46" s="19"/>
      <c r="T46" s="19"/>
      <c r="U46" s="19"/>
      <c r="V46" s="19"/>
      <c r="W46" s="14"/>
      <c r="X46" s="19"/>
      <c r="Y46" s="19"/>
      <c r="Z46" s="19"/>
      <c r="AA46" s="19"/>
      <c r="AB46" s="22"/>
      <c r="AC46" s="14"/>
      <c r="AD46" s="19"/>
      <c r="AE46" s="19"/>
      <c r="AF46" s="19"/>
      <c r="AG46" s="14"/>
      <c r="AH46" s="19"/>
      <c r="AI46" s="19"/>
      <c r="AJ46" s="22"/>
    </row>
    <row r="47" spans="1:42" ht="15.75" customHeight="1" x14ac:dyDescent="0.3">
      <c r="A47" s="67" t="s">
        <v>85</v>
      </c>
      <c r="B47" s="34"/>
      <c r="C47" s="50">
        <f t="shared" ref="C47:U47" si="14">SUM(C41:C46)</f>
        <v>0</v>
      </c>
      <c r="D47" s="51">
        <f t="shared" si="14"/>
        <v>0</v>
      </c>
      <c r="E47" s="51">
        <f t="shared" si="14"/>
        <v>0</v>
      </c>
      <c r="F47" s="51">
        <f t="shared" si="14"/>
        <v>0</v>
      </c>
      <c r="G47" s="35">
        <f t="shared" si="14"/>
        <v>0</v>
      </c>
      <c r="H47" s="36">
        <f t="shared" si="14"/>
        <v>0.5</v>
      </c>
      <c r="I47" s="36">
        <f t="shared" si="14"/>
        <v>0</v>
      </c>
      <c r="J47" s="37">
        <f t="shared" si="14"/>
        <v>0</v>
      </c>
      <c r="K47" s="38">
        <f t="shared" si="14"/>
        <v>0</v>
      </c>
      <c r="L47" s="39">
        <f t="shared" si="14"/>
        <v>0</v>
      </c>
      <c r="M47" s="39">
        <f t="shared" si="14"/>
        <v>0</v>
      </c>
      <c r="N47" s="39">
        <f t="shared" si="14"/>
        <v>0</v>
      </c>
      <c r="O47" s="39">
        <f t="shared" si="14"/>
        <v>0</v>
      </c>
      <c r="P47" s="39">
        <f t="shared" si="14"/>
        <v>0</v>
      </c>
      <c r="Q47" s="39">
        <f t="shared" si="14"/>
        <v>0</v>
      </c>
      <c r="R47" s="39">
        <f t="shared" si="14"/>
        <v>0</v>
      </c>
      <c r="S47" s="39">
        <f t="shared" si="14"/>
        <v>0</v>
      </c>
      <c r="T47" s="39">
        <f t="shared" si="14"/>
        <v>0</v>
      </c>
      <c r="U47" s="39">
        <f t="shared" si="14"/>
        <v>0</v>
      </c>
      <c r="V47" s="39"/>
      <c r="W47" s="40"/>
      <c r="X47" s="39">
        <f t="shared" ref="X47:AA47" si="15">SUM(X41:X46)</f>
        <v>0</v>
      </c>
      <c r="Y47" s="39">
        <f t="shared" si="15"/>
        <v>0</v>
      </c>
      <c r="Z47" s="39">
        <f t="shared" si="15"/>
        <v>0</v>
      </c>
      <c r="AA47" s="39">
        <f t="shared" si="15"/>
        <v>0</v>
      </c>
      <c r="AB47" s="41"/>
      <c r="AC47" s="39">
        <f t="shared" ref="AC47:AJ47" si="16">SUM(AC41:AC46)</f>
        <v>0</v>
      </c>
      <c r="AD47" s="39">
        <f t="shared" si="16"/>
        <v>0</v>
      </c>
      <c r="AE47" s="39">
        <f t="shared" si="16"/>
        <v>0</v>
      </c>
      <c r="AF47" s="39">
        <f t="shared" si="16"/>
        <v>0</v>
      </c>
      <c r="AG47" s="40">
        <f t="shared" si="16"/>
        <v>0</v>
      </c>
      <c r="AH47" s="39">
        <f t="shared" si="16"/>
        <v>0.5</v>
      </c>
      <c r="AI47" s="39">
        <f t="shared" si="16"/>
        <v>0</v>
      </c>
      <c r="AJ47" s="41">
        <f t="shared" si="16"/>
        <v>0</v>
      </c>
      <c r="AK47" s="39"/>
      <c r="AL47" s="39"/>
      <c r="AM47" s="39"/>
      <c r="AN47" s="39"/>
      <c r="AO47" s="39"/>
      <c r="AP47" s="39"/>
    </row>
    <row r="48" spans="1:42" ht="15.75" customHeight="1" x14ac:dyDescent="0.3">
      <c r="A48" s="19"/>
      <c r="B48" s="53"/>
      <c r="G48" s="16"/>
      <c r="H48" s="17"/>
      <c r="I48" s="17"/>
      <c r="J48" s="18"/>
      <c r="K48" s="19"/>
      <c r="L48" s="19"/>
      <c r="M48" s="19"/>
      <c r="N48" s="19"/>
      <c r="O48" s="19"/>
      <c r="P48" s="22"/>
      <c r="Q48" s="14"/>
      <c r="R48" s="19"/>
      <c r="S48" s="19"/>
      <c r="T48" s="19"/>
      <c r="U48" s="19"/>
      <c r="V48" s="19"/>
      <c r="W48" s="14"/>
      <c r="X48" s="19"/>
      <c r="Y48" s="19"/>
      <c r="Z48" s="19"/>
      <c r="AA48" s="19"/>
      <c r="AB48" s="22"/>
      <c r="AC48" s="14"/>
      <c r="AD48" s="19"/>
      <c r="AE48" s="19"/>
      <c r="AF48" s="19"/>
      <c r="AG48" s="14"/>
      <c r="AH48" s="19"/>
      <c r="AI48" s="19"/>
      <c r="AJ48" s="22"/>
    </row>
    <row r="49" spans="1:42" ht="15.75" customHeight="1" x14ac:dyDescent="0.3">
      <c r="A49" s="13"/>
      <c r="B49" s="66"/>
      <c r="C49" s="14"/>
      <c r="D49" s="19"/>
      <c r="E49" s="19"/>
      <c r="F49" s="19"/>
      <c r="G49" s="14"/>
      <c r="H49" s="19"/>
      <c r="I49" s="19"/>
      <c r="J49" s="22"/>
      <c r="K49" s="19"/>
      <c r="L49" s="19"/>
      <c r="M49" s="19"/>
      <c r="N49" s="19"/>
      <c r="O49" s="19"/>
      <c r="P49" s="22"/>
      <c r="Q49" s="14"/>
      <c r="R49" s="19"/>
      <c r="S49" s="19"/>
      <c r="T49" s="19"/>
      <c r="U49" s="19"/>
      <c r="V49" s="19"/>
      <c r="W49" s="14"/>
      <c r="X49" s="19"/>
      <c r="Y49" s="19"/>
      <c r="Z49" s="19"/>
      <c r="AA49" s="19"/>
      <c r="AB49" s="22"/>
      <c r="AC49" s="14"/>
      <c r="AD49" s="19"/>
      <c r="AE49" s="19"/>
      <c r="AF49" s="19"/>
      <c r="AG49" s="14"/>
      <c r="AH49" s="19"/>
      <c r="AI49" s="19"/>
      <c r="AJ49" s="22"/>
    </row>
    <row r="50" spans="1:42" ht="15.75" customHeight="1" x14ac:dyDescent="0.3">
      <c r="A50" s="13" t="s">
        <v>37</v>
      </c>
      <c r="B50" s="66"/>
      <c r="C50" s="14"/>
      <c r="D50" s="19"/>
      <c r="E50" s="19"/>
      <c r="F50" s="19"/>
      <c r="G50" s="14"/>
      <c r="H50" s="19"/>
      <c r="I50" s="19"/>
      <c r="J50" s="22"/>
      <c r="K50" s="19"/>
      <c r="L50" s="19"/>
      <c r="M50" s="19"/>
      <c r="N50" s="19"/>
      <c r="O50" s="19"/>
      <c r="P50" s="22"/>
      <c r="Q50" s="14"/>
      <c r="R50" s="19"/>
      <c r="S50" s="19"/>
      <c r="T50" s="19"/>
      <c r="U50" s="19"/>
      <c r="V50" s="19"/>
      <c r="W50" s="14"/>
      <c r="X50" s="19"/>
      <c r="Y50" s="19"/>
      <c r="Z50" s="19"/>
      <c r="AA50" s="19"/>
      <c r="AB50" s="22"/>
      <c r="AC50" s="14"/>
      <c r="AD50" s="19"/>
      <c r="AE50" s="19"/>
      <c r="AF50" s="19"/>
      <c r="AG50" s="14"/>
      <c r="AH50" s="19"/>
      <c r="AI50" s="19"/>
      <c r="AJ50" s="22"/>
    </row>
    <row r="51" spans="1:42" ht="15.75" customHeight="1" x14ac:dyDescent="0.3">
      <c r="A51" s="19" t="s">
        <v>86</v>
      </c>
      <c r="B51" s="53" t="s">
        <v>87</v>
      </c>
      <c r="C51" s="14"/>
      <c r="D51" s="19"/>
      <c r="E51" s="26">
        <v>0.5</v>
      </c>
      <c r="F51" s="19"/>
      <c r="G51" s="14"/>
      <c r="H51" s="19"/>
      <c r="I51" s="19"/>
      <c r="J51" s="27">
        <v>0.5</v>
      </c>
      <c r="K51" s="19"/>
      <c r="L51" s="19"/>
      <c r="M51" s="19"/>
      <c r="N51" s="19"/>
      <c r="O51" s="19"/>
      <c r="P51" s="22"/>
      <c r="Q51" s="14"/>
      <c r="R51" s="19"/>
      <c r="S51" s="19"/>
      <c r="T51" s="19"/>
      <c r="U51" s="19"/>
      <c r="V51" s="19"/>
      <c r="W51" s="14"/>
      <c r="X51" s="19"/>
      <c r="Y51" s="19"/>
      <c r="Z51" s="19"/>
      <c r="AA51" s="19"/>
      <c r="AB51" s="22"/>
      <c r="AC51" s="14"/>
      <c r="AD51" s="19">
        <v>62.5</v>
      </c>
      <c r="AE51" s="19"/>
      <c r="AF51" s="19"/>
      <c r="AG51" s="14"/>
      <c r="AH51" s="19"/>
      <c r="AI51" s="19"/>
      <c r="AJ51" s="22"/>
    </row>
    <row r="52" spans="1:42" ht="15.75" customHeight="1" x14ac:dyDescent="0.3">
      <c r="A52" s="19" t="s">
        <v>88</v>
      </c>
      <c r="B52" s="53" t="s">
        <v>89</v>
      </c>
      <c r="C52" s="25">
        <v>2.5</v>
      </c>
      <c r="D52" s="19"/>
      <c r="E52" s="19"/>
      <c r="F52" s="19"/>
      <c r="G52" s="25">
        <v>2.5</v>
      </c>
      <c r="H52" s="19"/>
      <c r="I52" s="19"/>
      <c r="J52" s="22"/>
      <c r="K52" s="19"/>
      <c r="L52" s="19"/>
      <c r="M52" s="19"/>
      <c r="N52" s="19"/>
      <c r="O52" s="19"/>
      <c r="P52" s="22"/>
      <c r="Q52" s="14">
        <v>0.5</v>
      </c>
      <c r="R52" s="19">
        <v>0.5</v>
      </c>
      <c r="S52" s="19"/>
      <c r="T52" s="19"/>
      <c r="U52" s="19"/>
      <c r="V52" s="19"/>
      <c r="W52" s="14">
        <v>2.5</v>
      </c>
      <c r="X52" s="19">
        <v>0.5</v>
      </c>
      <c r="Y52" s="19"/>
      <c r="Z52" s="19"/>
      <c r="AA52" s="19"/>
      <c r="AB52" s="22"/>
      <c r="AC52" s="14">
        <v>0.5</v>
      </c>
      <c r="AD52" s="19"/>
      <c r="AE52" s="19"/>
      <c r="AF52" s="19"/>
      <c r="AG52" s="14">
        <v>2.5</v>
      </c>
      <c r="AH52" s="19"/>
      <c r="AI52" s="19"/>
      <c r="AJ52" s="22"/>
    </row>
    <row r="53" spans="1:42" ht="15.75" customHeight="1" x14ac:dyDescent="0.3">
      <c r="A53" s="19" t="s">
        <v>90</v>
      </c>
      <c r="B53" s="53" t="s">
        <v>91</v>
      </c>
      <c r="C53" s="14"/>
      <c r="D53" s="19"/>
      <c r="E53" s="19"/>
      <c r="F53" s="26">
        <v>15</v>
      </c>
      <c r="G53" s="14"/>
      <c r="H53" s="19"/>
      <c r="I53" s="19"/>
      <c r="J53" s="27">
        <v>2.5</v>
      </c>
      <c r="K53" s="19"/>
      <c r="L53" s="19"/>
      <c r="M53" s="19"/>
      <c r="N53" s="19"/>
      <c r="O53" s="19"/>
      <c r="P53" s="22"/>
      <c r="Q53" s="14">
        <v>2.5</v>
      </c>
      <c r="R53" s="19"/>
      <c r="S53" s="19"/>
      <c r="T53" s="19"/>
      <c r="U53" s="19">
        <v>2.5</v>
      </c>
      <c r="V53" s="19">
        <v>0.5</v>
      </c>
      <c r="W53" s="14"/>
      <c r="X53" s="19"/>
      <c r="Y53" s="19"/>
      <c r="Z53" s="19">
        <v>15</v>
      </c>
      <c r="AA53" s="19">
        <v>0.5</v>
      </c>
      <c r="AB53" s="22">
        <v>2.5</v>
      </c>
      <c r="AC53" s="14"/>
      <c r="AD53" s="19"/>
      <c r="AE53" s="19">
        <v>2.5</v>
      </c>
      <c r="AF53" s="19">
        <v>15</v>
      </c>
      <c r="AG53" s="14"/>
      <c r="AH53" s="19"/>
      <c r="AI53" s="19"/>
      <c r="AJ53" s="22">
        <v>15</v>
      </c>
    </row>
    <row r="54" spans="1:42" ht="15.75" customHeight="1" x14ac:dyDescent="0.3">
      <c r="A54" s="19" t="s">
        <v>92</v>
      </c>
      <c r="B54" s="53" t="s">
        <v>93</v>
      </c>
      <c r="C54" s="14"/>
      <c r="D54" s="19"/>
      <c r="E54" s="19"/>
      <c r="F54" s="19"/>
      <c r="G54" s="14"/>
      <c r="H54" s="19"/>
      <c r="I54" s="19"/>
      <c r="J54" s="22"/>
      <c r="K54" s="19"/>
      <c r="L54" s="19"/>
      <c r="M54" s="19"/>
      <c r="N54" s="19"/>
      <c r="O54" s="19"/>
      <c r="P54" s="22"/>
      <c r="Q54" s="14"/>
      <c r="R54" s="19"/>
      <c r="S54" s="19"/>
      <c r="T54" s="19"/>
      <c r="U54" s="19"/>
      <c r="V54" s="19"/>
      <c r="W54" s="14"/>
      <c r="X54" s="19"/>
      <c r="Y54" s="19"/>
      <c r="Z54" s="19"/>
      <c r="AA54" s="19"/>
      <c r="AB54" s="22"/>
      <c r="AC54" s="14"/>
      <c r="AD54" s="19"/>
      <c r="AE54" s="19"/>
      <c r="AF54" s="19"/>
      <c r="AG54" s="14"/>
      <c r="AH54" s="19"/>
      <c r="AI54" s="19"/>
      <c r="AJ54" s="22">
        <v>0.5</v>
      </c>
    </row>
    <row r="55" spans="1:42" ht="15.75" customHeight="1" x14ac:dyDescent="0.3">
      <c r="A55" s="19" t="s">
        <v>94</v>
      </c>
      <c r="B55" s="53" t="s">
        <v>95</v>
      </c>
      <c r="C55" s="14"/>
      <c r="D55" s="19"/>
      <c r="E55" s="19"/>
      <c r="F55" s="19"/>
      <c r="G55" s="14"/>
      <c r="H55" s="19"/>
      <c r="I55" s="19"/>
      <c r="J55" s="22"/>
      <c r="K55" s="19"/>
      <c r="L55" s="19"/>
      <c r="M55" s="19"/>
      <c r="N55" s="19"/>
      <c r="O55" s="19"/>
      <c r="P55" s="22"/>
      <c r="Q55" s="14"/>
      <c r="R55" s="19"/>
      <c r="S55" s="19"/>
      <c r="T55" s="19"/>
      <c r="U55" s="19"/>
      <c r="V55" s="19"/>
      <c r="W55" s="14"/>
      <c r="X55" s="19"/>
      <c r="Y55" s="19"/>
      <c r="Z55" s="19"/>
      <c r="AA55" s="19"/>
      <c r="AB55" s="22"/>
      <c r="AC55" s="14"/>
      <c r="AD55" s="19"/>
      <c r="AE55" s="19"/>
      <c r="AF55" s="19"/>
      <c r="AG55" s="14"/>
      <c r="AH55" s="19"/>
      <c r="AI55" s="19"/>
      <c r="AJ55" s="22"/>
    </row>
    <row r="56" spans="1:42" ht="15.75" customHeight="1" x14ac:dyDescent="0.3">
      <c r="A56" s="19" t="s">
        <v>136</v>
      </c>
      <c r="B56" s="53" t="s">
        <v>139</v>
      </c>
      <c r="C56" s="14"/>
      <c r="D56" s="19"/>
      <c r="E56" s="19"/>
      <c r="F56" s="19"/>
      <c r="G56" s="14"/>
      <c r="H56" s="19"/>
      <c r="I56" s="19"/>
      <c r="J56" s="22"/>
      <c r="K56" s="19"/>
      <c r="L56" s="19"/>
      <c r="M56" s="19"/>
      <c r="N56" s="19"/>
      <c r="O56" s="19"/>
      <c r="P56" s="22"/>
      <c r="Q56" s="14">
        <v>0.5</v>
      </c>
      <c r="R56" s="19">
        <v>0.5</v>
      </c>
      <c r="S56" s="19"/>
      <c r="T56" s="19"/>
      <c r="U56" s="19"/>
      <c r="V56" s="19"/>
      <c r="W56" s="14">
        <v>0.5</v>
      </c>
      <c r="X56" s="19"/>
      <c r="Y56" s="19"/>
      <c r="Z56" s="19"/>
      <c r="AA56" s="19"/>
      <c r="AB56" s="22"/>
      <c r="AC56" s="14"/>
      <c r="AD56" s="19"/>
      <c r="AE56" s="19"/>
      <c r="AF56" s="19"/>
      <c r="AG56" s="14">
        <v>15</v>
      </c>
      <c r="AH56" s="19"/>
      <c r="AI56" s="19"/>
      <c r="AJ56" s="22"/>
    </row>
    <row r="57" spans="1:42" ht="15.75" customHeight="1" x14ac:dyDescent="0.3">
      <c r="A57" s="19" t="s">
        <v>140</v>
      </c>
      <c r="B57" s="53" t="s">
        <v>141</v>
      </c>
      <c r="C57" s="14"/>
      <c r="D57" s="19"/>
      <c r="E57" s="19"/>
      <c r="F57" s="19"/>
      <c r="G57" s="14"/>
      <c r="H57" s="19"/>
      <c r="I57" s="19"/>
      <c r="J57" s="22"/>
      <c r="K57" s="19"/>
      <c r="L57" s="19"/>
      <c r="M57" s="19"/>
      <c r="N57" s="19"/>
      <c r="O57" s="19"/>
      <c r="P57" s="22"/>
      <c r="Q57" s="14"/>
      <c r="R57" s="19"/>
      <c r="S57" s="19"/>
      <c r="T57" s="19"/>
      <c r="U57" s="19"/>
      <c r="V57" s="19"/>
      <c r="W57" s="14"/>
      <c r="X57" s="19"/>
      <c r="Y57" s="19"/>
      <c r="Z57" s="19"/>
      <c r="AA57" s="19"/>
      <c r="AB57" s="22"/>
      <c r="AC57" s="14"/>
      <c r="AD57" s="19"/>
      <c r="AE57" s="19"/>
      <c r="AF57" s="19"/>
      <c r="AG57" s="14">
        <v>0.5</v>
      </c>
      <c r="AH57" s="19"/>
      <c r="AI57" s="19"/>
      <c r="AJ57" s="22"/>
    </row>
    <row r="58" spans="1:42" ht="15.75" customHeight="1" x14ac:dyDescent="0.3">
      <c r="A58" s="19"/>
      <c r="B58" s="53"/>
      <c r="C58" s="14"/>
      <c r="D58" s="19"/>
      <c r="E58" s="19"/>
      <c r="F58" s="19"/>
      <c r="G58" s="14"/>
      <c r="H58" s="19"/>
      <c r="I58" s="19"/>
      <c r="J58" s="22"/>
      <c r="K58" s="19"/>
      <c r="L58" s="19"/>
      <c r="M58" s="19"/>
      <c r="N58" s="19"/>
      <c r="O58" s="19"/>
      <c r="P58" s="22"/>
      <c r="Q58" s="14"/>
      <c r="R58" s="19"/>
      <c r="S58" s="19"/>
      <c r="T58" s="19"/>
      <c r="U58" s="19"/>
      <c r="V58" s="19"/>
      <c r="W58" s="14"/>
      <c r="X58" s="19"/>
      <c r="Y58" s="19"/>
      <c r="Z58" s="19"/>
      <c r="AA58" s="19"/>
      <c r="AB58" s="22"/>
      <c r="AC58" s="14"/>
      <c r="AD58" s="19"/>
      <c r="AE58" s="19"/>
      <c r="AF58" s="19"/>
      <c r="AG58" s="14"/>
      <c r="AH58" s="19"/>
      <c r="AI58" s="19"/>
      <c r="AJ58" s="22"/>
    </row>
    <row r="59" spans="1:42" ht="15.75" customHeight="1" x14ac:dyDescent="0.3">
      <c r="A59" s="19"/>
      <c r="B59" s="53"/>
      <c r="G59" s="14"/>
      <c r="H59" s="19"/>
      <c r="I59" s="19"/>
      <c r="J59" s="22"/>
      <c r="K59" s="19"/>
      <c r="L59" s="19"/>
      <c r="M59" s="19"/>
      <c r="N59" s="19"/>
      <c r="O59" s="19"/>
      <c r="P59" s="22"/>
      <c r="Q59" s="14"/>
      <c r="R59" s="19"/>
      <c r="S59" s="19"/>
      <c r="T59" s="19"/>
      <c r="U59" s="19"/>
      <c r="V59" s="19"/>
      <c r="W59" s="14"/>
      <c r="X59" s="19"/>
      <c r="Y59" s="19"/>
      <c r="Z59" s="19"/>
      <c r="AA59" s="19"/>
      <c r="AB59" s="22"/>
      <c r="AC59" s="14"/>
      <c r="AD59" s="19"/>
      <c r="AE59" s="19"/>
      <c r="AF59" s="19"/>
      <c r="AG59" s="14"/>
      <c r="AH59" s="19"/>
      <c r="AI59" s="19"/>
      <c r="AJ59" s="22"/>
    </row>
    <row r="60" spans="1:42" ht="15.75" customHeight="1" x14ac:dyDescent="0.3">
      <c r="A60" s="67" t="s">
        <v>96</v>
      </c>
      <c r="B60" s="68"/>
      <c r="C60" s="39">
        <f t="shared" ref="C60:U60" si="17">SUM(C48:C59)</f>
        <v>2.5</v>
      </c>
      <c r="D60" s="39">
        <f t="shared" si="17"/>
        <v>0</v>
      </c>
      <c r="E60" s="39">
        <f t="shared" si="17"/>
        <v>0.5</v>
      </c>
      <c r="F60" s="73">
        <f t="shared" si="17"/>
        <v>15</v>
      </c>
      <c r="G60" s="35">
        <f t="shared" si="17"/>
        <v>2.5</v>
      </c>
      <c r="H60" s="36">
        <f t="shared" si="17"/>
        <v>0</v>
      </c>
      <c r="I60" s="36">
        <f t="shared" si="17"/>
        <v>0</v>
      </c>
      <c r="J60" s="37">
        <f t="shared" si="17"/>
        <v>3</v>
      </c>
      <c r="K60" s="38">
        <f t="shared" si="17"/>
        <v>0</v>
      </c>
      <c r="L60" s="39">
        <f t="shared" si="17"/>
        <v>0</v>
      </c>
      <c r="M60" s="39">
        <f t="shared" si="17"/>
        <v>0</v>
      </c>
      <c r="N60" s="39">
        <f t="shared" si="17"/>
        <v>0</v>
      </c>
      <c r="O60" s="39">
        <f t="shared" si="17"/>
        <v>0</v>
      </c>
      <c r="P60" s="39">
        <f t="shared" si="17"/>
        <v>0</v>
      </c>
      <c r="Q60" s="39">
        <f t="shared" si="17"/>
        <v>3.5</v>
      </c>
      <c r="R60" s="39">
        <f t="shared" si="17"/>
        <v>1</v>
      </c>
      <c r="S60" s="39">
        <f t="shared" si="17"/>
        <v>0</v>
      </c>
      <c r="T60" s="39">
        <f t="shared" si="17"/>
        <v>0</v>
      </c>
      <c r="U60" s="39">
        <f t="shared" si="17"/>
        <v>2.5</v>
      </c>
      <c r="V60" s="39"/>
      <c r="W60" s="40"/>
      <c r="X60" s="39">
        <f t="shared" ref="X60:AA60" si="18">SUM(X48:X59)</f>
        <v>0.5</v>
      </c>
      <c r="Y60" s="39">
        <f t="shared" si="18"/>
        <v>0</v>
      </c>
      <c r="Z60" s="39">
        <f t="shared" si="18"/>
        <v>15</v>
      </c>
      <c r="AA60" s="39">
        <f t="shared" si="18"/>
        <v>0.5</v>
      </c>
      <c r="AB60" s="41"/>
      <c r="AC60" s="39">
        <f t="shared" ref="AC60:AJ60" si="19">SUM(AC48:AC59)</f>
        <v>0.5</v>
      </c>
      <c r="AD60" s="39">
        <f t="shared" si="19"/>
        <v>62.5</v>
      </c>
      <c r="AE60" s="39">
        <f t="shared" si="19"/>
        <v>2.5</v>
      </c>
      <c r="AF60" s="39">
        <f t="shared" si="19"/>
        <v>15</v>
      </c>
      <c r="AG60" s="40">
        <f t="shared" si="19"/>
        <v>18</v>
      </c>
      <c r="AH60" s="39">
        <f t="shared" si="19"/>
        <v>0</v>
      </c>
      <c r="AI60" s="39">
        <f t="shared" si="19"/>
        <v>0</v>
      </c>
      <c r="AJ60" s="41">
        <f t="shared" si="19"/>
        <v>15.5</v>
      </c>
      <c r="AK60" s="39"/>
      <c r="AL60" s="39"/>
      <c r="AM60" s="39"/>
      <c r="AN60" s="39"/>
      <c r="AO60" s="39"/>
      <c r="AP60" s="39"/>
    </row>
    <row r="61" spans="1:42" ht="15.75" customHeight="1" x14ac:dyDescent="0.3">
      <c r="A61" s="19"/>
      <c r="B61" s="53"/>
      <c r="C61" s="14"/>
      <c r="D61" s="19"/>
      <c r="E61" s="19"/>
      <c r="F61" s="19"/>
      <c r="G61" s="16"/>
      <c r="H61" s="17"/>
      <c r="I61" s="17"/>
      <c r="J61" s="18"/>
      <c r="K61" s="19"/>
      <c r="L61" s="19"/>
      <c r="M61" s="19"/>
      <c r="N61" s="19"/>
      <c r="O61" s="19"/>
      <c r="P61" s="22"/>
      <c r="Q61" s="14"/>
      <c r="R61" s="19"/>
      <c r="S61" s="19"/>
      <c r="T61" s="19"/>
      <c r="U61" s="19"/>
      <c r="V61" s="19"/>
      <c r="W61" s="14"/>
      <c r="X61" s="19"/>
      <c r="Y61" s="19"/>
      <c r="Z61" s="19"/>
      <c r="AA61" s="19"/>
      <c r="AB61" s="22"/>
      <c r="AC61" s="14"/>
      <c r="AD61" s="19"/>
      <c r="AE61" s="19"/>
      <c r="AF61" s="19"/>
      <c r="AG61" s="14"/>
      <c r="AH61" s="19"/>
      <c r="AI61" s="19"/>
      <c r="AJ61" s="22"/>
    </row>
    <row r="62" spans="1:42" ht="15.75" customHeight="1" x14ac:dyDescent="0.3">
      <c r="A62" s="13" t="s">
        <v>40</v>
      </c>
      <c r="B62" s="53"/>
      <c r="C62" s="14"/>
      <c r="D62" s="19"/>
      <c r="E62" s="19"/>
      <c r="F62" s="19"/>
      <c r="G62" s="14"/>
      <c r="H62" s="19"/>
      <c r="I62" s="19"/>
      <c r="J62" s="22"/>
      <c r="K62" s="19"/>
      <c r="L62" s="19"/>
      <c r="M62" s="19"/>
      <c r="N62" s="19"/>
      <c r="O62" s="19"/>
      <c r="P62" s="22"/>
      <c r="Q62" s="14"/>
      <c r="R62" s="19"/>
      <c r="S62" s="19"/>
      <c r="T62" s="19"/>
      <c r="U62" s="19"/>
      <c r="V62" s="19"/>
      <c r="W62" s="14"/>
      <c r="X62" s="19"/>
      <c r="Y62" s="19"/>
      <c r="Z62" s="19"/>
      <c r="AA62" s="19"/>
      <c r="AB62" s="22"/>
      <c r="AC62" s="14"/>
      <c r="AD62" s="19"/>
      <c r="AE62" s="19"/>
      <c r="AF62" s="19"/>
      <c r="AG62" s="14"/>
      <c r="AH62" s="19"/>
      <c r="AI62" s="19"/>
      <c r="AJ62" s="22"/>
    </row>
    <row r="63" spans="1:42" ht="15.75" customHeight="1" x14ac:dyDescent="0.3">
      <c r="A63" s="19" t="s">
        <v>97</v>
      </c>
      <c r="B63" s="53" t="s">
        <v>98</v>
      </c>
      <c r="C63" s="25">
        <v>97.5</v>
      </c>
      <c r="D63" s="26">
        <v>37.5</v>
      </c>
      <c r="E63" s="19"/>
      <c r="F63" s="19"/>
      <c r="G63" s="25">
        <v>85</v>
      </c>
      <c r="H63" s="26">
        <v>85</v>
      </c>
      <c r="I63" s="26">
        <v>62.5</v>
      </c>
      <c r="J63" s="27">
        <v>2.5</v>
      </c>
      <c r="K63" s="19"/>
      <c r="L63" s="19"/>
      <c r="M63" s="19"/>
      <c r="N63" s="19"/>
      <c r="O63" s="19"/>
      <c r="P63" s="22"/>
      <c r="Q63" s="14">
        <v>85</v>
      </c>
      <c r="R63" s="19">
        <v>2.5</v>
      </c>
      <c r="S63" s="19">
        <v>15</v>
      </c>
      <c r="T63" s="19">
        <v>2.5</v>
      </c>
      <c r="U63" s="19"/>
      <c r="V63" s="19"/>
      <c r="W63" s="14">
        <v>85</v>
      </c>
      <c r="X63" s="19">
        <v>97.5</v>
      </c>
      <c r="Y63" s="19">
        <v>85</v>
      </c>
      <c r="Z63" s="19">
        <v>62.5</v>
      </c>
      <c r="AA63" s="19">
        <v>15</v>
      </c>
      <c r="AB63" s="22">
        <v>37.5</v>
      </c>
      <c r="AC63" s="14">
        <v>37.5</v>
      </c>
      <c r="AD63" s="19"/>
      <c r="AE63" s="19">
        <v>37.5</v>
      </c>
      <c r="AF63" s="19">
        <v>0.5</v>
      </c>
      <c r="AG63" s="14">
        <v>97.5</v>
      </c>
      <c r="AH63" s="19">
        <v>37.5</v>
      </c>
      <c r="AI63" s="19">
        <v>15</v>
      </c>
      <c r="AJ63" s="22">
        <v>85</v>
      </c>
    </row>
    <row r="64" spans="1:42" ht="15.75" customHeight="1" x14ac:dyDescent="0.3">
      <c r="A64" s="19" t="s">
        <v>99</v>
      </c>
      <c r="B64" s="53" t="s">
        <v>100</v>
      </c>
      <c r="C64" s="14"/>
      <c r="D64" s="19"/>
      <c r="E64" s="26">
        <v>2.5</v>
      </c>
      <c r="F64" s="19"/>
      <c r="G64" s="14"/>
      <c r="H64" s="19"/>
      <c r="I64" s="19"/>
      <c r="J64" s="22"/>
      <c r="K64" s="19"/>
      <c r="L64" s="19"/>
      <c r="M64" s="19"/>
      <c r="N64" s="19"/>
      <c r="O64" s="19"/>
      <c r="P64" s="22"/>
      <c r="Q64" s="14"/>
      <c r="R64" s="19"/>
      <c r="S64" s="19"/>
      <c r="T64" s="19"/>
      <c r="U64" s="19"/>
      <c r="V64" s="19"/>
      <c r="W64" s="14"/>
      <c r="X64" s="19"/>
      <c r="Y64" s="19"/>
      <c r="Z64" s="19"/>
      <c r="AA64" s="19"/>
      <c r="AB64" s="22"/>
      <c r="AC64" s="14"/>
      <c r="AD64" s="19"/>
      <c r="AE64" s="19"/>
      <c r="AF64" s="19"/>
      <c r="AG64" s="14"/>
      <c r="AH64" s="19"/>
      <c r="AI64" s="19"/>
      <c r="AJ64" s="22"/>
    </row>
    <row r="65" spans="1:42" ht="15.75" customHeight="1" x14ac:dyDescent="0.3">
      <c r="A65" s="19"/>
      <c r="B65" s="53"/>
      <c r="C65" s="14"/>
      <c r="D65" s="19"/>
      <c r="E65" s="19"/>
      <c r="F65" s="19"/>
      <c r="G65" s="14"/>
      <c r="H65" s="19"/>
      <c r="I65" s="19"/>
      <c r="J65" s="22"/>
      <c r="K65" s="19"/>
      <c r="L65" s="19"/>
      <c r="M65" s="19"/>
      <c r="N65" s="19"/>
      <c r="O65" s="19"/>
      <c r="P65" s="22"/>
      <c r="Q65" s="14"/>
      <c r="R65" s="19"/>
      <c r="S65" s="19"/>
      <c r="T65" s="19"/>
      <c r="U65" s="19"/>
      <c r="V65" s="19"/>
      <c r="W65" s="14"/>
      <c r="X65" s="19"/>
      <c r="Y65" s="19"/>
      <c r="Z65" s="19"/>
      <c r="AA65" s="19"/>
      <c r="AB65" s="22"/>
      <c r="AC65" s="14"/>
      <c r="AD65" s="19"/>
      <c r="AE65" s="19"/>
      <c r="AF65" s="19"/>
      <c r="AG65" s="14"/>
      <c r="AH65" s="19"/>
      <c r="AI65" s="19"/>
      <c r="AJ65" s="22"/>
    </row>
    <row r="66" spans="1:42" ht="15.75" customHeight="1" x14ac:dyDescent="0.3">
      <c r="A66" s="81" t="s">
        <v>101</v>
      </c>
      <c r="B66" s="82"/>
      <c r="C66" s="39">
        <f t="shared" ref="C66:U66" si="20">SUM(C61:C65)</f>
        <v>97.5</v>
      </c>
      <c r="D66" s="39">
        <f t="shared" si="20"/>
        <v>37.5</v>
      </c>
      <c r="E66" s="39">
        <f t="shared" si="20"/>
        <v>2.5</v>
      </c>
      <c r="F66" s="73">
        <f t="shared" si="20"/>
        <v>0</v>
      </c>
      <c r="G66" s="35">
        <f t="shared" si="20"/>
        <v>85</v>
      </c>
      <c r="H66" s="36">
        <f t="shared" si="20"/>
        <v>85</v>
      </c>
      <c r="I66" s="36">
        <f t="shared" si="20"/>
        <v>62.5</v>
      </c>
      <c r="J66" s="37">
        <f t="shared" si="20"/>
        <v>2.5</v>
      </c>
      <c r="K66" s="38">
        <f t="shared" si="20"/>
        <v>0</v>
      </c>
      <c r="L66" s="39">
        <f t="shared" si="20"/>
        <v>0</v>
      </c>
      <c r="M66" s="39">
        <f t="shared" si="20"/>
        <v>0</v>
      </c>
      <c r="N66" s="39">
        <f t="shared" si="20"/>
        <v>0</v>
      </c>
      <c r="O66" s="39">
        <f t="shared" si="20"/>
        <v>0</v>
      </c>
      <c r="P66" s="39">
        <f t="shared" si="20"/>
        <v>0</v>
      </c>
      <c r="Q66" s="39">
        <f t="shared" si="20"/>
        <v>85</v>
      </c>
      <c r="R66" s="39">
        <f t="shared" si="20"/>
        <v>2.5</v>
      </c>
      <c r="S66" s="39">
        <f t="shared" si="20"/>
        <v>15</v>
      </c>
      <c r="T66" s="39">
        <f t="shared" si="20"/>
        <v>2.5</v>
      </c>
      <c r="U66" s="39">
        <f t="shared" si="20"/>
        <v>0</v>
      </c>
      <c r="V66" s="39"/>
      <c r="W66" s="40"/>
      <c r="X66" s="39">
        <f t="shared" ref="X66:AA66" si="21">SUM(X61:X65)</f>
        <v>97.5</v>
      </c>
      <c r="Y66" s="39">
        <f t="shared" si="21"/>
        <v>85</v>
      </c>
      <c r="Z66" s="39">
        <f t="shared" si="21"/>
        <v>62.5</v>
      </c>
      <c r="AA66" s="39">
        <f t="shared" si="21"/>
        <v>15</v>
      </c>
      <c r="AB66" s="41"/>
      <c r="AC66" s="39">
        <f t="shared" ref="AC66:AJ66" si="22">SUM(AC61:AC65)</f>
        <v>37.5</v>
      </c>
      <c r="AD66" s="39">
        <f t="shared" si="22"/>
        <v>0</v>
      </c>
      <c r="AE66" s="39">
        <f t="shared" si="22"/>
        <v>37.5</v>
      </c>
      <c r="AF66" s="39">
        <f t="shared" si="22"/>
        <v>0.5</v>
      </c>
      <c r="AG66" s="40">
        <f t="shared" si="22"/>
        <v>97.5</v>
      </c>
      <c r="AH66" s="39">
        <f t="shared" si="22"/>
        <v>37.5</v>
      </c>
      <c r="AI66" s="39">
        <f t="shared" si="22"/>
        <v>15</v>
      </c>
      <c r="AJ66" s="41">
        <f t="shared" si="22"/>
        <v>85</v>
      </c>
      <c r="AK66" s="83"/>
      <c r="AL66" s="83"/>
      <c r="AM66" s="83"/>
      <c r="AN66" s="83"/>
      <c r="AO66" s="83"/>
      <c r="AP66" s="83"/>
    </row>
    <row r="67" spans="1:42" ht="15.75" customHeight="1" x14ac:dyDescent="0.3">
      <c r="A67" s="57" t="s">
        <v>102</v>
      </c>
      <c r="B67" s="58"/>
      <c r="C67" s="59"/>
      <c r="D67" s="60"/>
      <c r="E67" s="60"/>
      <c r="F67" s="60"/>
      <c r="G67" s="59"/>
      <c r="H67" s="60"/>
      <c r="I67" s="60"/>
      <c r="J67" s="63"/>
      <c r="K67" s="60"/>
      <c r="L67" s="60"/>
      <c r="M67" s="60"/>
      <c r="N67" s="60"/>
      <c r="O67" s="60"/>
      <c r="P67" s="63"/>
      <c r="Q67" s="59"/>
      <c r="R67" s="60"/>
      <c r="S67" s="60"/>
      <c r="T67" s="60"/>
      <c r="U67" s="60"/>
      <c r="V67" s="60"/>
      <c r="W67" s="59"/>
      <c r="X67" s="60"/>
      <c r="Y67" s="60"/>
      <c r="Z67" s="60"/>
      <c r="AA67" s="60"/>
      <c r="AB67" s="63"/>
      <c r="AC67" s="59"/>
      <c r="AD67" s="60"/>
      <c r="AE67" s="60"/>
      <c r="AF67" s="60"/>
      <c r="AG67" s="59"/>
      <c r="AH67" s="60"/>
      <c r="AI67" s="60"/>
      <c r="AJ67" s="63"/>
    </row>
    <row r="68" spans="1:42" ht="15.75" customHeight="1" x14ac:dyDescent="0.3">
      <c r="A68" t="s">
        <v>46</v>
      </c>
      <c r="B68" s="64" t="s">
        <v>103</v>
      </c>
      <c r="C68" s="25">
        <v>37.5</v>
      </c>
      <c r="D68" s="26">
        <v>37.5</v>
      </c>
      <c r="E68" s="26">
        <v>37.5</v>
      </c>
      <c r="F68" s="26">
        <v>2.5</v>
      </c>
      <c r="G68" s="25">
        <v>15</v>
      </c>
      <c r="H68" s="26">
        <v>2.5</v>
      </c>
      <c r="I68" s="26">
        <v>15</v>
      </c>
      <c r="J68" s="27">
        <v>2.5</v>
      </c>
      <c r="K68" s="19"/>
      <c r="L68" s="19"/>
      <c r="M68" s="19"/>
      <c r="N68" s="19"/>
      <c r="O68" s="19"/>
      <c r="P68" s="22"/>
      <c r="Q68" s="14">
        <v>15</v>
      </c>
      <c r="R68" s="19">
        <v>15</v>
      </c>
      <c r="S68" s="19">
        <v>15</v>
      </c>
      <c r="T68" s="19">
        <v>15</v>
      </c>
      <c r="U68" s="19">
        <v>15</v>
      </c>
      <c r="V68" s="19">
        <v>0</v>
      </c>
      <c r="W68" s="14">
        <v>15</v>
      </c>
      <c r="X68" s="19">
        <v>15</v>
      </c>
      <c r="Y68" s="19">
        <v>15</v>
      </c>
      <c r="Z68" s="19">
        <v>15</v>
      </c>
      <c r="AA68" s="19">
        <v>2.5</v>
      </c>
      <c r="AB68" s="22">
        <v>2.5</v>
      </c>
      <c r="AC68" s="14">
        <v>2.5</v>
      </c>
      <c r="AD68" s="19">
        <v>15</v>
      </c>
      <c r="AE68" s="19">
        <v>15</v>
      </c>
      <c r="AF68" s="19">
        <v>2.5</v>
      </c>
      <c r="AG68" s="14">
        <v>37.5</v>
      </c>
      <c r="AH68" s="19">
        <v>15</v>
      </c>
      <c r="AI68" s="19">
        <v>2.5</v>
      </c>
      <c r="AJ68" s="22">
        <v>15</v>
      </c>
    </row>
    <row r="69" spans="1:42" ht="15.75" customHeight="1" x14ac:dyDescent="0.3">
      <c r="A69" t="s">
        <v>49</v>
      </c>
      <c r="B69" s="64" t="s">
        <v>104</v>
      </c>
      <c r="C69" s="25">
        <v>62.5</v>
      </c>
      <c r="D69" s="26">
        <v>37.5</v>
      </c>
      <c r="E69" s="26">
        <v>37.5</v>
      </c>
      <c r="F69" s="26">
        <v>62.5</v>
      </c>
      <c r="G69" s="25">
        <v>37.5</v>
      </c>
      <c r="H69" s="26">
        <v>2.5</v>
      </c>
      <c r="I69" s="26">
        <v>15</v>
      </c>
      <c r="J69" s="27">
        <v>37.5</v>
      </c>
      <c r="K69" s="19"/>
      <c r="L69" s="19"/>
      <c r="M69" s="19"/>
      <c r="N69" s="19"/>
      <c r="O69" s="19"/>
      <c r="P69" s="22"/>
      <c r="Q69" s="14">
        <v>37.5</v>
      </c>
      <c r="R69" s="19">
        <v>15</v>
      </c>
      <c r="S69" s="19">
        <v>15</v>
      </c>
      <c r="T69" s="19">
        <v>15</v>
      </c>
      <c r="U69" s="19">
        <v>62.5</v>
      </c>
      <c r="V69" s="19">
        <v>85</v>
      </c>
      <c r="W69" s="14">
        <v>15</v>
      </c>
      <c r="X69" s="19">
        <v>37.5</v>
      </c>
      <c r="Y69" s="19">
        <v>15</v>
      </c>
      <c r="Z69" s="19">
        <v>15</v>
      </c>
      <c r="AA69" s="19">
        <v>15</v>
      </c>
      <c r="AB69" s="22">
        <v>37.5</v>
      </c>
      <c r="AC69" s="14">
        <v>37.5</v>
      </c>
      <c r="AD69" s="19">
        <v>2.5</v>
      </c>
      <c r="AE69" s="19">
        <v>2.5</v>
      </c>
      <c r="AF69" s="19">
        <v>37.5</v>
      </c>
      <c r="AG69" s="14">
        <v>2.5</v>
      </c>
      <c r="AH69" s="19">
        <v>2.5</v>
      </c>
      <c r="AI69" s="19">
        <v>0.5</v>
      </c>
      <c r="AJ69" s="22">
        <v>2.5</v>
      </c>
    </row>
    <row r="70" spans="1:42" ht="15.75" customHeight="1" x14ac:dyDescent="0.3">
      <c r="A70" t="s">
        <v>105</v>
      </c>
      <c r="B70" s="64" t="s">
        <v>106</v>
      </c>
      <c r="C70" s="25">
        <v>62.5</v>
      </c>
      <c r="D70" s="26">
        <v>62.5</v>
      </c>
      <c r="E70" s="26">
        <v>62.5</v>
      </c>
      <c r="F70" s="26">
        <v>85</v>
      </c>
      <c r="G70" s="25">
        <v>37.5</v>
      </c>
      <c r="H70" s="26">
        <v>15</v>
      </c>
      <c r="I70" s="26">
        <v>37.5</v>
      </c>
      <c r="J70" s="27">
        <v>15</v>
      </c>
      <c r="K70" s="19"/>
      <c r="L70" s="19"/>
      <c r="M70" s="19"/>
      <c r="N70" s="19"/>
      <c r="O70" s="19"/>
      <c r="P70" s="22"/>
      <c r="Q70" s="14">
        <v>0</v>
      </c>
      <c r="R70" s="19">
        <v>37.5</v>
      </c>
      <c r="S70" s="19">
        <v>15</v>
      </c>
      <c r="T70" s="19">
        <v>62.5</v>
      </c>
      <c r="U70" s="19">
        <v>15</v>
      </c>
      <c r="V70" s="19">
        <v>15</v>
      </c>
      <c r="W70" s="14">
        <v>62.5</v>
      </c>
      <c r="X70" s="19">
        <v>15</v>
      </c>
      <c r="Y70" s="19">
        <v>62.5</v>
      </c>
      <c r="Z70" s="19">
        <v>85</v>
      </c>
      <c r="AA70" s="19">
        <v>85</v>
      </c>
      <c r="AB70" s="22">
        <v>62.5</v>
      </c>
      <c r="AC70" s="14">
        <v>2.5</v>
      </c>
      <c r="AD70" s="19">
        <v>37.5</v>
      </c>
      <c r="AE70" s="19">
        <v>37.5</v>
      </c>
      <c r="AF70" s="19">
        <v>37.5</v>
      </c>
      <c r="AG70" s="14">
        <v>85</v>
      </c>
      <c r="AH70" s="19">
        <v>37.5</v>
      </c>
      <c r="AI70" s="19">
        <v>85</v>
      </c>
      <c r="AJ70" s="22">
        <v>62.5</v>
      </c>
    </row>
    <row r="71" spans="1:42" ht="15.75" customHeight="1" x14ac:dyDescent="0.3">
      <c r="A71" t="s">
        <v>107</v>
      </c>
      <c r="B71" s="64"/>
      <c r="C71" s="25"/>
      <c r="D71" s="26"/>
      <c r="E71" s="26"/>
      <c r="F71" s="26"/>
      <c r="G71" s="25">
        <v>2.5</v>
      </c>
      <c r="H71" s="26">
        <v>2.5</v>
      </c>
      <c r="I71" s="26">
        <v>0.5</v>
      </c>
      <c r="J71" s="27">
        <v>2.5</v>
      </c>
      <c r="K71" s="19"/>
      <c r="L71" s="19"/>
      <c r="M71" s="19"/>
      <c r="N71" s="19"/>
      <c r="O71" s="19"/>
      <c r="P71" s="22"/>
      <c r="Q71" s="14"/>
      <c r="R71" s="19"/>
      <c r="S71" s="19"/>
      <c r="T71" s="19"/>
      <c r="U71" s="19"/>
      <c r="V71" s="19"/>
      <c r="W71" s="14"/>
      <c r="X71" s="19"/>
      <c r="Y71" s="19"/>
      <c r="Z71" s="19"/>
      <c r="AA71" s="19"/>
      <c r="AB71" s="22"/>
      <c r="AC71" s="14">
        <v>15</v>
      </c>
      <c r="AD71" s="19">
        <v>15</v>
      </c>
      <c r="AE71" s="19">
        <v>0.5</v>
      </c>
      <c r="AF71" s="19">
        <v>2.5</v>
      </c>
      <c r="AG71" s="14"/>
      <c r="AH71" s="19"/>
      <c r="AI71" s="19"/>
      <c r="AJ71" s="22"/>
    </row>
    <row r="72" spans="1:42" ht="15.75" customHeight="1" x14ac:dyDescent="0.3">
      <c r="A72" s="56" t="s">
        <v>108</v>
      </c>
      <c r="B72" s="65"/>
      <c r="C72" s="55"/>
      <c r="D72" s="54"/>
      <c r="E72" s="54"/>
      <c r="F72" s="54"/>
      <c r="G72" s="55"/>
      <c r="H72" s="54"/>
      <c r="I72" s="54"/>
      <c r="J72" s="56"/>
      <c r="K72" s="54"/>
      <c r="L72" s="54"/>
      <c r="M72" s="54"/>
      <c r="N72" s="54"/>
      <c r="O72" s="54"/>
      <c r="P72" s="56"/>
      <c r="Q72" s="55"/>
      <c r="R72" s="54"/>
      <c r="S72" s="54"/>
      <c r="T72" s="54"/>
      <c r="U72" s="54"/>
      <c r="V72" s="54"/>
      <c r="W72" s="55"/>
      <c r="X72" s="54"/>
      <c r="Y72" s="54"/>
      <c r="Z72" s="54"/>
      <c r="AA72" s="54"/>
      <c r="AB72" s="56"/>
      <c r="AC72" s="55"/>
      <c r="AD72" s="54"/>
      <c r="AE72" s="54"/>
      <c r="AF72" s="54"/>
      <c r="AG72" s="55"/>
      <c r="AH72" s="54"/>
      <c r="AI72" s="54"/>
      <c r="AJ72" s="56"/>
    </row>
    <row r="73" spans="1:42" ht="15.75" customHeight="1" x14ac:dyDescent="0.3"/>
    <row r="74" spans="1:42" ht="15.75" customHeight="1" x14ac:dyDescent="0.3"/>
    <row r="75" spans="1:42" ht="15.75" customHeight="1" x14ac:dyDescent="0.3"/>
    <row r="76" spans="1:42" ht="15.75" customHeight="1" x14ac:dyDescent="0.3"/>
    <row r="77" spans="1:42" ht="15.75" customHeight="1" x14ac:dyDescent="0.3"/>
    <row r="78" spans="1:42" ht="15.75" customHeight="1" x14ac:dyDescent="0.3"/>
    <row r="79" spans="1:42" ht="15.75" customHeight="1" x14ac:dyDescent="0.3"/>
    <row r="80" spans="1:42"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7">
    <mergeCell ref="AM6:AP6"/>
    <mergeCell ref="A7:B7"/>
    <mergeCell ref="K6:P6"/>
    <mergeCell ref="Q6:V6"/>
    <mergeCell ref="W6:AB6"/>
    <mergeCell ref="AC6:AF6"/>
    <mergeCell ref="AG6:AJ6"/>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P1000"/>
  <sheetViews>
    <sheetView zoomScale="70" zoomScaleNormal="70" workbookViewId="0">
      <pane xSplit="2" ySplit="7" topLeftCell="U14" activePane="bottomRight" state="frozen"/>
      <selection pane="topRight" activeCell="C1" sqref="C1"/>
      <selection pane="bottomLeft" activeCell="A8" sqref="A8"/>
      <selection pane="bottomRight" activeCell="Y22" sqref="Y22"/>
    </sheetView>
  </sheetViews>
  <sheetFormatPr defaultColWidth="14.44140625" defaultRowHeight="15" customHeight="1" x14ac:dyDescent="0.3"/>
  <cols>
    <col min="1" max="1" width="21.109375" customWidth="1"/>
    <col min="2" max="2" width="35.5546875" customWidth="1"/>
    <col min="3" max="11" width="9.44140625" customWidth="1"/>
    <col min="12" max="12" width="9.6640625" customWidth="1"/>
    <col min="13" max="13" width="10.109375" customWidth="1"/>
    <col min="14" max="32" width="9.109375" customWidth="1"/>
    <col min="33" max="37" width="8.6640625" customWidth="1"/>
    <col min="38" max="38" width="18.44140625" customWidth="1"/>
    <col min="39" max="42" width="8.6640625" customWidth="1"/>
  </cols>
  <sheetData>
    <row r="1" spans="1:42" ht="18" x14ac:dyDescent="0.35">
      <c r="A1" s="2" t="s">
        <v>0</v>
      </c>
      <c r="K1" t="s">
        <v>1</v>
      </c>
    </row>
    <row r="2" spans="1:42" ht="18" x14ac:dyDescent="0.35">
      <c r="A2" s="2" t="s">
        <v>2</v>
      </c>
      <c r="C2" s="4"/>
      <c r="D2" s="4"/>
      <c r="E2" s="4"/>
      <c r="F2" s="4"/>
      <c r="G2" s="4"/>
      <c r="H2" s="4"/>
      <c r="I2" s="4"/>
      <c r="J2" s="4"/>
      <c r="K2" s="3" t="s">
        <v>3</v>
      </c>
      <c r="L2" s="3" t="s">
        <v>4</v>
      </c>
      <c r="M2" s="3" t="s">
        <v>5</v>
      </c>
      <c r="N2" s="3" t="s">
        <v>6</v>
      </c>
      <c r="O2" s="3" t="s">
        <v>7</v>
      </c>
      <c r="P2" s="3" t="s">
        <v>8</v>
      </c>
      <c r="Q2" s="3" t="s">
        <v>9</v>
      </c>
    </row>
    <row r="3" spans="1:42" ht="18" x14ac:dyDescent="0.35">
      <c r="A3" s="2" t="s">
        <v>10</v>
      </c>
      <c r="C3" s="4"/>
      <c r="D3" s="4"/>
      <c r="E3" s="4"/>
      <c r="F3" s="4"/>
      <c r="G3" s="4"/>
      <c r="H3" s="4"/>
      <c r="I3" s="4"/>
      <c r="J3" s="4"/>
      <c r="K3" s="3">
        <v>0.5</v>
      </c>
      <c r="L3" s="3">
        <v>2.5</v>
      </c>
      <c r="M3" s="3">
        <v>15</v>
      </c>
      <c r="N3" s="3">
        <v>37.5</v>
      </c>
      <c r="O3" s="3">
        <v>62.5</v>
      </c>
      <c r="P3" s="3">
        <v>85</v>
      </c>
      <c r="Q3" s="3">
        <v>97.5</v>
      </c>
    </row>
    <row r="4" spans="1:42" ht="18" x14ac:dyDescent="0.35">
      <c r="A4" s="2" t="s">
        <v>142</v>
      </c>
    </row>
    <row r="5" spans="1:42" ht="14.4" x14ac:dyDescent="0.3">
      <c r="K5" t="s">
        <v>110</v>
      </c>
    </row>
    <row r="6" spans="1:42" ht="14.4" x14ac:dyDescent="0.3">
      <c r="C6" s="5" t="s">
        <v>13</v>
      </c>
      <c r="D6" s="5"/>
      <c r="E6" s="5"/>
      <c r="F6" s="5"/>
      <c r="G6" s="5" t="s">
        <v>14</v>
      </c>
      <c r="H6" s="6"/>
      <c r="I6" s="6"/>
      <c r="J6" s="6"/>
      <c r="K6" s="136" t="s">
        <v>15</v>
      </c>
      <c r="L6" s="137"/>
      <c r="M6" s="137"/>
      <c r="N6" s="137"/>
      <c r="O6" s="137"/>
      <c r="P6" s="138"/>
      <c r="Q6" s="136" t="s">
        <v>16</v>
      </c>
      <c r="R6" s="137"/>
      <c r="S6" s="137"/>
      <c r="T6" s="137"/>
      <c r="U6" s="137"/>
      <c r="V6" s="138"/>
      <c r="W6" s="136" t="s">
        <v>17</v>
      </c>
      <c r="X6" s="137"/>
      <c r="Y6" s="137"/>
      <c r="Z6" s="137"/>
      <c r="AA6" s="137"/>
      <c r="AB6" s="138"/>
      <c r="AC6" s="136" t="s">
        <v>18</v>
      </c>
      <c r="AD6" s="137"/>
      <c r="AE6" s="137"/>
      <c r="AF6" s="138"/>
      <c r="AG6" s="136" t="s">
        <v>19</v>
      </c>
      <c r="AH6" s="137"/>
      <c r="AI6" s="137"/>
      <c r="AJ6" s="138"/>
      <c r="AM6" s="134" t="s">
        <v>12</v>
      </c>
      <c r="AN6" s="135"/>
      <c r="AO6" s="135"/>
      <c r="AP6" s="135"/>
    </row>
    <row r="7" spans="1:42" ht="14.4" x14ac:dyDescent="0.3">
      <c r="A7" s="132" t="s">
        <v>20</v>
      </c>
      <c r="B7" s="133"/>
      <c r="C7" s="10" t="s">
        <v>21</v>
      </c>
      <c r="D7" s="10" t="s">
        <v>22</v>
      </c>
      <c r="E7" s="10" t="s">
        <v>23</v>
      </c>
      <c r="F7" s="10" t="s">
        <v>24</v>
      </c>
      <c r="G7" s="8" t="s">
        <v>21</v>
      </c>
      <c r="H7" s="8" t="s">
        <v>22</v>
      </c>
      <c r="I7" s="8" t="s">
        <v>23</v>
      </c>
      <c r="J7" s="8" t="s">
        <v>24</v>
      </c>
      <c r="K7" s="10" t="s">
        <v>111</v>
      </c>
      <c r="L7" s="10" t="s">
        <v>21</v>
      </c>
      <c r="M7" s="10" t="s">
        <v>22</v>
      </c>
      <c r="N7" s="10" t="s">
        <v>23</v>
      </c>
      <c r="O7" s="10" t="s">
        <v>24</v>
      </c>
      <c r="P7" s="10" t="s">
        <v>27</v>
      </c>
      <c r="Q7" s="10" t="s">
        <v>111</v>
      </c>
      <c r="R7" s="10" t="s">
        <v>21</v>
      </c>
      <c r="S7" s="10" t="s">
        <v>22</v>
      </c>
      <c r="T7" s="10" t="s">
        <v>23</v>
      </c>
      <c r="U7" s="10" t="s">
        <v>24</v>
      </c>
      <c r="V7" s="11" t="s">
        <v>27</v>
      </c>
      <c r="W7" s="10" t="s">
        <v>111</v>
      </c>
      <c r="X7" s="10" t="s">
        <v>21</v>
      </c>
      <c r="Y7" s="10" t="s">
        <v>22</v>
      </c>
      <c r="Z7" s="10" t="s">
        <v>23</v>
      </c>
      <c r="AA7" s="10" t="s">
        <v>24</v>
      </c>
      <c r="AB7" s="10" t="s">
        <v>27</v>
      </c>
      <c r="AC7" s="10" t="s">
        <v>21</v>
      </c>
      <c r="AD7" s="10" t="s">
        <v>22</v>
      </c>
      <c r="AE7" s="10" t="s">
        <v>23</v>
      </c>
      <c r="AF7" s="11" t="s">
        <v>24</v>
      </c>
      <c r="AG7" s="10" t="s">
        <v>21</v>
      </c>
      <c r="AH7" s="10" t="s">
        <v>22</v>
      </c>
      <c r="AI7" s="10" t="s">
        <v>23</v>
      </c>
      <c r="AJ7" s="10" t="s">
        <v>24</v>
      </c>
      <c r="AM7" s="7" t="s">
        <v>16</v>
      </c>
      <c r="AN7" s="7" t="s">
        <v>17</v>
      </c>
      <c r="AO7" s="7" t="s">
        <v>18</v>
      </c>
      <c r="AP7" s="7" t="s">
        <v>19</v>
      </c>
    </row>
    <row r="8" spans="1:42" ht="14.4" x14ac:dyDescent="0.3">
      <c r="B8" s="53"/>
      <c r="C8" s="16"/>
      <c r="D8" s="17"/>
      <c r="E8" s="17"/>
      <c r="F8" s="17"/>
      <c r="G8" s="16"/>
      <c r="H8" s="17"/>
      <c r="I8" s="17"/>
      <c r="J8" s="18"/>
      <c r="K8" s="19" t="s">
        <v>112</v>
      </c>
      <c r="L8" s="19"/>
      <c r="M8" s="19"/>
      <c r="N8" s="19"/>
      <c r="O8" s="19"/>
      <c r="P8" s="22"/>
      <c r="Q8" s="14"/>
      <c r="R8" s="19"/>
      <c r="S8" s="19"/>
      <c r="T8" s="19"/>
      <c r="U8" s="19"/>
      <c r="V8" s="19"/>
      <c r="W8" s="14"/>
      <c r="X8" s="19"/>
      <c r="Y8" s="19"/>
      <c r="Z8" s="19"/>
      <c r="AA8" s="19"/>
      <c r="AB8" s="22"/>
      <c r="AC8" s="14"/>
      <c r="AD8" s="19"/>
      <c r="AE8" s="19"/>
      <c r="AF8" s="19"/>
      <c r="AG8" s="14"/>
      <c r="AH8" s="19"/>
      <c r="AI8" s="19"/>
      <c r="AJ8" s="22"/>
      <c r="AL8" s="13" t="s">
        <v>28</v>
      </c>
      <c r="AM8">
        <f>AVERAGE(R21:U21)</f>
        <v>19.625</v>
      </c>
      <c r="AN8">
        <f>AVERAGE(X21:AA21)</f>
        <v>17.5</v>
      </c>
      <c r="AO8">
        <f>AVERAGE(AC21:AF21)</f>
        <v>5.125</v>
      </c>
      <c r="AP8">
        <f>AVERAGE(AG21:AJ21)</f>
        <v>12.625</v>
      </c>
    </row>
    <row r="9" spans="1:42" ht="14.4" x14ac:dyDescent="0.3">
      <c r="A9" s="13" t="s">
        <v>28</v>
      </c>
      <c r="B9" s="66"/>
      <c r="C9" s="14"/>
      <c r="D9" s="19"/>
      <c r="E9" s="19"/>
      <c r="F9" s="19"/>
      <c r="G9" s="14"/>
      <c r="H9" s="19"/>
      <c r="I9" s="19"/>
      <c r="J9" s="22"/>
      <c r="K9" s="19"/>
      <c r="L9" s="19"/>
      <c r="M9" s="19"/>
      <c r="N9" s="19"/>
      <c r="O9" s="19"/>
      <c r="P9" s="22"/>
      <c r="Q9" s="14"/>
      <c r="R9" s="19"/>
      <c r="S9" s="19"/>
      <c r="T9" s="19"/>
      <c r="U9" s="19"/>
      <c r="V9" s="19"/>
      <c r="W9" s="14"/>
      <c r="X9" s="19"/>
      <c r="Y9" s="19"/>
      <c r="Z9" s="19"/>
      <c r="AA9" s="19"/>
      <c r="AB9" s="22"/>
      <c r="AC9" s="14"/>
      <c r="AD9" s="19"/>
      <c r="AE9" s="19"/>
      <c r="AF9" s="19"/>
      <c r="AG9" s="14"/>
      <c r="AH9" s="19"/>
      <c r="AI9" s="19"/>
      <c r="AJ9" s="22"/>
      <c r="AL9" s="13" t="s">
        <v>30</v>
      </c>
      <c r="AM9">
        <f>AVERAGE(R31:U31)</f>
        <v>1.375</v>
      </c>
      <c r="AN9">
        <f>AVERAGE(X31:AA31)</f>
        <v>0.25</v>
      </c>
      <c r="AO9">
        <f>AVERAGE(AC31:AF31)</f>
        <v>1</v>
      </c>
      <c r="AP9">
        <f>AVERAGE(AG31:AJ31)</f>
        <v>0</v>
      </c>
    </row>
    <row r="10" spans="1:42" ht="14.4" x14ac:dyDescent="0.3">
      <c r="A10" t="s">
        <v>32</v>
      </c>
      <c r="B10" s="53" t="s">
        <v>33</v>
      </c>
      <c r="C10" s="25">
        <v>2.5</v>
      </c>
      <c r="D10" s="26"/>
      <c r="E10" s="26"/>
      <c r="F10" s="26"/>
      <c r="G10" s="14"/>
      <c r="H10" s="26">
        <v>0.5</v>
      </c>
      <c r="I10" s="19"/>
      <c r="J10" s="22"/>
      <c r="K10" s="19"/>
      <c r="L10" s="19"/>
      <c r="M10" s="19"/>
      <c r="N10" s="19"/>
      <c r="O10" s="19"/>
      <c r="P10" s="22"/>
      <c r="Q10" s="14"/>
      <c r="R10" s="19">
        <v>0.5</v>
      </c>
      <c r="S10" s="19">
        <v>0.5</v>
      </c>
      <c r="T10" s="19"/>
      <c r="U10" s="19"/>
      <c r="V10" s="19"/>
      <c r="W10" s="14"/>
      <c r="X10" s="19"/>
      <c r="Y10" s="19"/>
      <c r="Z10" s="19"/>
      <c r="AA10" s="19"/>
      <c r="AB10" s="22"/>
      <c r="AC10" s="14"/>
      <c r="AD10" s="19"/>
      <c r="AE10" s="19"/>
      <c r="AF10" s="19"/>
      <c r="AG10" s="14"/>
      <c r="AH10" s="19"/>
      <c r="AI10" s="19">
        <v>0.5</v>
      </c>
      <c r="AJ10" s="22"/>
      <c r="AL10" s="13" t="s">
        <v>31</v>
      </c>
      <c r="AM10">
        <f>AVERAGE(R40:U40)</f>
        <v>4.5</v>
      </c>
      <c r="AN10">
        <f>AVERAGE(X40:AA40)</f>
        <v>0.125</v>
      </c>
      <c r="AO10">
        <f>AVERAGE(AC40:AF40)</f>
        <v>0</v>
      </c>
      <c r="AP10">
        <f>AVERAGE(AG40:AJ40)</f>
        <v>0</v>
      </c>
    </row>
    <row r="11" spans="1:42" ht="14.4" x14ac:dyDescent="0.3">
      <c r="A11" t="s">
        <v>35</v>
      </c>
      <c r="B11" s="53" t="s">
        <v>36</v>
      </c>
      <c r="C11" s="14"/>
      <c r="D11" s="19"/>
      <c r="E11" s="19"/>
      <c r="F11" s="19"/>
      <c r="G11" s="14"/>
      <c r="H11" s="19"/>
      <c r="I11" s="19"/>
      <c r="J11" s="27">
        <v>0.5</v>
      </c>
      <c r="K11" s="19"/>
      <c r="L11" s="19"/>
      <c r="M11" s="19"/>
      <c r="N11" s="19"/>
      <c r="O11" s="19"/>
      <c r="P11" s="22"/>
      <c r="Q11" s="14"/>
      <c r="R11" s="19"/>
      <c r="S11" s="19"/>
      <c r="T11" s="19"/>
      <c r="U11" s="19"/>
      <c r="V11" s="19"/>
      <c r="W11" s="14"/>
      <c r="X11" s="19"/>
      <c r="Y11" s="19"/>
      <c r="Z11" s="19"/>
      <c r="AA11" s="19"/>
      <c r="AB11" s="22"/>
      <c r="AC11" s="14"/>
      <c r="AD11" s="19"/>
      <c r="AE11" s="19"/>
      <c r="AF11" s="19"/>
      <c r="AG11" s="14"/>
      <c r="AH11" s="19"/>
      <c r="AI11" s="19"/>
      <c r="AJ11" s="22"/>
      <c r="AL11" s="13" t="s">
        <v>34</v>
      </c>
      <c r="AM11">
        <f>AVERAGE(R46:U46)</f>
        <v>0</v>
      </c>
      <c r="AN11">
        <f>AVERAGE(X46:AA46)</f>
        <v>0</v>
      </c>
      <c r="AO11">
        <f>AVERAGE(AC46:AF46)</f>
        <v>0</v>
      </c>
      <c r="AP11">
        <f>AVERAGE(AG46:AJ46)</f>
        <v>0</v>
      </c>
    </row>
    <row r="12" spans="1:42" ht="14.4" x14ac:dyDescent="0.3">
      <c r="A12" t="s">
        <v>38</v>
      </c>
      <c r="B12" s="53" t="s">
        <v>39</v>
      </c>
      <c r="C12" s="14"/>
      <c r="D12" s="19"/>
      <c r="E12" s="19"/>
      <c r="F12" s="19"/>
      <c r="G12" s="25">
        <v>2.5</v>
      </c>
      <c r="H12" s="26">
        <v>0.5</v>
      </c>
      <c r="I12" s="19"/>
      <c r="J12" s="22"/>
      <c r="K12" s="19"/>
      <c r="L12" s="19"/>
      <c r="M12" s="19"/>
      <c r="N12" s="19"/>
      <c r="O12" s="19"/>
      <c r="P12" s="22"/>
      <c r="Q12" s="14">
        <v>2.5</v>
      </c>
      <c r="R12" s="19"/>
      <c r="S12" s="19"/>
      <c r="T12" s="19"/>
      <c r="U12" s="19"/>
      <c r="V12" s="19"/>
      <c r="W12" s="14"/>
      <c r="X12" s="19"/>
      <c r="Y12" s="19">
        <v>2.5</v>
      </c>
      <c r="Z12" s="19"/>
      <c r="AA12" s="19"/>
      <c r="AB12" s="22"/>
      <c r="AC12" s="14"/>
      <c r="AD12" s="19"/>
      <c r="AE12" s="19">
        <v>0.5</v>
      </c>
      <c r="AF12" s="19"/>
      <c r="AG12" s="14"/>
      <c r="AH12" s="19"/>
      <c r="AI12" s="19"/>
      <c r="AJ12" s="22"/>
      <c r="AL12" s="13" t="s">
        <v>37</v>
      </c>
      <c r="AM12">
        <f>AVERAGE(R58:U58)</f>
        <v>25.625</v>
      </c>
      <c r="AN12">
        <f>AVERAGE(X58:AA58)</f>
        <v>26.875</v>
      </c>
      <c r="AO12">
        <f>AVERAGE(AC58:AF58)</f>
        <v>16.875</v>
      </c>
      <c r="AP12">
        <f>AVERAGE(AG58:AJ58)</f>
        <v>16.875</v>
      </c>
    </row>
    <row r="13" spans="1:42" ht="14.4" x14ac:dyDescent="0.3">
      <c r="A13" t="s">
        <v>41</v>
      </c>
      <c r="B13" s="53" t="s">
        <v>42</v>
      </c>
      <c r="C13" s="14"/>
      <c r="D13" s="19"/>
      <c r="E13" s="19"/>
      <c r="F13" s="19"/>
      <c r="G13" s="14"/>
      <c r="H13" s="19"/>
      <c r="I13" s="19"/>
      <c r="J13" s="22"/>
      <c r="K13" s="19"/>
      <c r="L13" s="19"/>
      <c r="M13" s="19"/>
      <c r="N13" s="19"/>
      <c r="O13" s="19"/>
      <c r="P13" s="22"/>
      <c r="Q13" s="14"/>
      <c r="R13" s="19"/>
      <c r="S13" s="19"/>
      <c r="T13" s="19"/>
      <c r="U13" s="19"/>
      <c r="V13" s="19"/>
      <c r="W13" s="14"/>
      <c r="X13" s="19"/>
      <c r="Y13" s="19"/>
      <c r="Z13" s="19"/>
      <c r="AA13" s="19"/>
      <c r="AB13" s="22"/>
      <c r="AC13" s="14"/>
      <c r="AD13" s="19"/>
      <c r="AE13" s="19"/>
      <c r="AF13" s="19"/>
      <c r="AG13" s="14"/>
      <c r="AH13" s="19"/>
      <c r="AI13" s="19"/>
      <c r="AJ13" s="22"/>
      <c r="AL13" s="13" t="s">
        <v>40</v>
      </c>
      <c r="AM13">
        <f>AVERAGE(R64:U64)</f>
        <v>45.625</v>
      </c>
      <c r="AN13">
        <f>AVERAGE(X64:AA64)</f>
        <v>35.125</v>
      </c>
      <c r="AO13">
        <f>AVERAGE(AC64:AF64)</f>
        <v>3.75</v>
      </c>
      <c r="AP13">
        <f>AVERAGE(AG64:AJ64)</f>
        <v>9.625</v>
      </c>
    </row>
    <row r="14" spans="1:42" ht="14.4" x14ac:dyDescent="0.3">
      <c r="A14" t="s">
        <v>44</v>
      </c>
      <c r="B14" s="53" t="s">
        <v>45</v>
      </c>
      <c r="C14" s="14"/>
      <c r="D14" s="19"/>
      <c r="E14" s="26">
        <v>0.5</v>
      </c>
      <c r="F14" s="26">
        <v>2.5</v>
      </c>
      <c r="G14" s="14"/>
      <c r="H14" s="26">
        <v>0.5</v>
      </c>
      <c r="I14" s="19"/>
      <c r="J14" s="27">
        <v>0.5</v>
      </c>
      <c r="K14" s="19"/>
      <c r="L14" s="19"/>
      <c r="M14" s="19"/>
      <c r="N14" s="19"/>
      <c r="O14" s="19"/>
      <c r="P14" s="22"/>
      <c r="Q14" s="14"/>
      <c r="R14" s="19"/>
      <c r="S14" s="19"/>
      <c r="T14" s="19"/>
      <c r="U14" s="19"/>
      <c r="V14" s="19"/>
      <c r="W14" s="14"/>
      <c r="X14" s="19"/>
      <c r="Y14" s="19"/>
      <c r="Z14" s="19"/>
      <c r="AA14" s="19"/>
      <c r="AB14" s="22"/>
      <c r="AC14" s="14"/>
      <c r="AD14" s="19"/>
      <c r="AE14" s="19"/>
      <c r="AF14" s="19"/>
      <c r="AG14" s="14">
        <v>15</v>
      </c>
      <c r="AH14" s="19">
        <v>15</v>
      </c>
      <c r="AI14" s="19"/>
      <c r="AJ14" s="22"/>
      <c r="AL14" s="28" t="s">
        <v>113</v>
      </c>
      <c r="AM14" s="29">
        <f t="shared" ref="AM14:AP14" si="0">SUM(AM8:AM13)</f>
        <v>96.75</v>
      </c>
      <c r="AN14" s="29">
        <f t="shared" si="0"/>
        <v>79.875</v>
      </c>
      <c r="AO14" s="29">
        <f t="shared" si="0"/>
        <v>26.75</v>
      </c>
      <c r="AP14" s="29">
        <f t="shared" si="0"/>
        <v>39.125</v>
      </c>
    </row>
    <row r="15" spans="1:42" ht="14.4" x14ac:dyDescent="0.3">
      <c r="A15" t="s">
        <v>47</v>
      </c>
      <c r="B15" s="53" t="s">
        <v>48</v>
      </c>
      <c r="C15" s="30"/>
      <c r="D15" s="31"/>
      <c r="E15" s="31"/>
      <c r="F15" s="31"/>
      <c r="G15" s="14"/>
      <c r="H15" s="19"/>
      <c r="I15" s="19"/>
      <c r="J15" s="22"/>
      <c r="K15" s="19"/>
      <c r="L15" s="19"/>
      <c r="M15" s="19"/>
      <c r="N15" s="19"/>
      <c r="O15" s="19"/>
      <c r="P15" s="22"/>
      <c r="Q15" s="14"/>
      <c r="R15" s="19"/>
      <c r="S15" s="19"/>
      <c r="T15" s="19"/>
      <c r="U15" s="19"/>
      <c r="V15" s="19"/>
      <c r="W15" s="14"/>
      <c r="X15" s="19"/>
      <c r="Y15" s="19"/>
      <c r="Z15" s="19"/>
      <c r="AA15" s="19"/>
      <c r="AB15" s="22"/>
      <c r="AC15" s="14"/>
      <c r="AD15" s="19"/>
      <c r="AE15" s="19"/>
      <c r="AF15" s="19"/>
      <c r="AG15" s="14"/>
      <c r="AH15" s="19"/>
      <c r="AI15" s="19"/>
      <c r="AJ15" s="22"/>
      <c r="AL15" s="13" t="s">
        <v>46</v>
      </c>
      <c r="AM15">
        <f t="shared" ref="AM15:AM17" si="1">AVERAGE(R67:U67)</f>
        <v>7.5</v>
      </c>
      <c r="AN15">
        <f t="shared" ref="AN15:AN17" si="2">AVERAGE(X67:AA67)</f>
        <v>1.25</v>
      </c>
      <c r="AO15">
        <f t="shared" ref="AO15:AO17" si="3">AVERAGE(AC67:AF67)</f>
        <v>0.75</v>
      </c>
      <c r="AP15">
        <f t="shared" ref="AP15:AP17" si="4">AVERAGE(AG67:AJ67)</f>
        <v>0.75</v>
      </c>
    </row>
    <row r="16" spans="1:42" ht="14.4" x14ac:dyDescent="0.3">
      <c r="A16" t="s">
        <v>50</v>
      </c>
      <c r="B16" s="53" t="s">
        <v>51</v>
      </c>
      <c r="C16" s="25">
        <v>15</v>
      </c>
      <c r="D16" s="26">
        <v>37.5</v>
      </c>
      <c r="E16" s="26">
        <v>15</v>
      </c>
      <c r="F16" s="26">
        <v>2.5</v>
      </c>
      <c r="G16" s="25">
        <v>2.5</v>
      </c>
      <c r="H16" s="26">
        <v>37.5</v>
      </c>
      <c r="I16" s="26">
        <v>2.5</v>
      </c>
      <c r="J16" s="22"/>
      <c r="K16" s="19"/>
      <c r="L16" s="19"/>
      <c r="M16" s="19"/>
      <c r="N16" s="19"/>
      <c r="O16" s="19"/>
      <c r="P16" s="22"/>
      <c r="Q16" s="14"/>
      <c r="R16" s="19">
        <v>62.5</v>
      </c>
      <c r="S16" s="19">
        <v>15</v>
      </c>
      <c r="T16" s="19"/>
      <c r="U16" s="19"/>
      <c r="V16" s="19"/>
      <c r="W16" s="14"/>
      <c r="X16" s="19">
        <v>15</v>
      </c>
      <c r="Y16" s="19">
        <v>37.5</v>
      </c>
      <c r="Z16" s="19">
        <v>15</v>
      </c>
      <c r="AA16" s="19"/>
      <c r="AB16" s="22"/>
      <c r="AC16" s="14">
        <v>2.5</v>
      </c>
      <c r="AD16" s="19">
        <v>15</v>
      </c>
      <c r="AE16" s="19">
        <v>2.5</v>
      </c>
      <c r="AF16" s="19"/>
      <c r="AG16" s="14">
        <v>15</v>
      </c>
      <c r="AH16" s="19">
        <v>2.5</v>
      </c>
      <c r="AI16" s="19">
        <v>2.5</v>
      </c>
      <c r="AJ16" s="22"/>
      <c r="AL16" s="13" t="s">
        <v>49</v>
      </c>
      <c r="AM16">
        <f t="shared" si="1"/>
        <v>4.125</v>
      </c>
      <c r="AN16">
        <f t="shared" si="2"/>
        <v>4.5</v>
      </c>
      <c r="AO16">
        <f t="shared" si="3"/>
        <v>1.5</v>
      </c>
      <c r="AP16">
        <f t="shared" si="4"/>
        <v>1</v>
      </c>
    </row>
    <row r="17" spans="1:42" ht="14.4" x14ac:dyDescent="0.3">
      <c r="A17" t="s">
        <v>53</v>
      </c>
      <c r="B17" s="53" t="s">
        <v>54</v>
      </c>
      <c r="C17" s="14"/>
      <c r="D17" s="19"/>
      <c r="E17" s="19"/>
      <c r="F17" s="19"/>
      <c r="G17" s="14"/>
      <c r="H17" s="19"/>
      <c r="I17" s="19"/>
      <c r="J17" s="22"/>
      <c r="K17" s="19"/>
      <c r="L17" s="19"/>
      <c r="M17" s="19"/>
      <c r="N17" s="19"/>
      <c r="O17" s="19"/>
      <c r="P17" s="22"/>
      <c r="Q17" s="14"/>
      <c r="R17" s="19"/>
      <c r="S17" s="19"/>
      <c r="T17" s="19"/>
      <c r="U17" s="19"/>
      <c r="V17" s="19"/>
      <c r="W17" s="14"/>
      <c r="X17" s="19"/>
      <c r="Y17" s="19"/>
      <c r="Z17" s="19"/>
      <c r="AA17" s="19"/>
      <c r="AB17" s="22"/>
      <c r="AC17" s="14"/>
      <c r="AD17" s="19"/>
      <c r="AE17" s="19"/>
      <c r="AF17" s="19"/>
      <c r="AG17" s="14"/>
      <c r="AH17" s="19"/>
      <c r="AI17" s="19"/>
      <c r="AJ17" s="22"/>
      <c r="AL17" s="13" t="s">
        <v>52</v>
      </c>
      <c r="AM17">
        <f t="shared" si="1"/>
        <v>38.75</v>
      </c>
      <c r="AN17">
        <f t="shared" si="2"/>
        <v>50</v>
      </c>
      <c r="AO17">
        <f t="shared" si="3"/>
        <v>29.375</v>
      </c>
      <c r="AP17">
        <f t="shared" si="4"/>
        <v>29.375</v>
      </c>
    </row>
    <row r="18" spans="1:42" ht="14.4" x14ac:dyDescent="0.3">
      <c r="A18" t="s">
        <v>55</v>
      </c>
      <c r="B18" s="53" t="s">
        <v>56</v>
      </c>
      <c r="C18" s="14"/>
      <c r="D18" s="19"/>
      <c r="E18" s="19"/>
      <c r="F18" s="19"/>
      <c r="G18" s="14"/>
      <c r="H18" s="19"/>
      <c r="I18" s="26">
        <v>2.5</v>
      </c>
      <c r="J18" s="22"/>
      <c r="K18" s="19"/>
      <c r="L18" s="19"/>
      <c r="M18" s="19"/>
      <c r="N18" s="19"/>
      <c r="O18" s="19"/>
      <c r="P18" s="22"/>
      <c r="Q18" s="14"/>
      <c r="R18" s="19"/>
      <c r="S18" s="19"/>
      <c r="T18" s="19"/>
      <c r="U18" s="19"/>
      <c r="V18" s="19"/>
      <c r="W18" s="14"/>
      <c r="X18" s="19"/>
      <c r="Y18" s="19"/>
      <c r="Z18" s="19"/>
      <c r="AA18" s="19"/>
      <c r="AB18" s="22"/>
      <c r="AC18" s="14"/>
      <c r="AD18" s="19"/>
      <c r="AE18" s="19"/>
      <c r="AF18" s="19"/>
      <c r="AG18" s="14"/>
      <c r="AH18" s="19"/>
      <c r="AI18" s="19"/>
      <c r="AJ18" s="22"/>
    </row>
    <row r="19" spans="1:42" ht="14.4" x14ac:dyDescent="0.3">
      <c r="A19" t="s">
        <v>57</v>
      </c>
      <c r="B19" s="53" t="s">
        <v>58</v>
      </c>
      <c r="C19" s="14"/>
      <c r="D19" s="19"/>
      <c r="E19" s="19"/>
      <c r="F19" s="19"/>
      <c r="G19" s="14"/>
      <c r="H19" s="19"/>
      <c r="I19" s="19"/>
      <c r="J19" s="22"/>
      <c r="K19" s="19"/>
      <c r="L19" s="19"/>
      <c r="M19" s="19"/>
      <c r="N19" s="19"/>
      <c r="O19" s="19"/>
      <c r="P19" s="22"/>
      <c r="Q19" s="14"/>
      <c r="R19" s="19"/>
      <c r="S19" s="19"/>
      <c r="T19" s="19"/>
      <c r="U19" s="19"/>
      <c r="V19" s="19"/>
      <c r="W19" s="14"/>
      <c r="X19" s="19"/>
      <c r="Y19" s="19"/>
      <c r="Z19" s="19"/>
      <c r="AA19" s="19"/>
      <c r="AB19" s="22"/>
      <c r="AC19" s="14"/>
      <c r="AD19" s="19"/>
      <c r="AE19" s="19"/>
      <c r="AF19" s="19"/>
      <c r="AG19" s="14"/>
      <c r="AH19" s="19"/>
      <c r="AI19" s="19"/>
      <c r="AJ19" s="22"/>
    </row>
    <row r="20" spans="1:42" ht="14.4" x14ac:dyDescent="0.3">
      <c r="B20" s="53"/>
      <c r="C20" s="14"/>
      <c r="D20" s="19"/>
      <c r="E20" s="19"/>
      <c r="F20" s="19"/>
      <c r="G20" s="14"/>
      <c r="H20" s="19"/>
      <c r="I20" s="19"/>
      <c r="J20" s="22"/>
      <c r="K20" s="19"/>
      <c r="L20" s="19"/>
      <c r="M20" s="19"/>
      <c r="N20" s="19"/>
      <c r="O20" s="19"/>
      <c r="P20" s="22"/>
      <c r="Q20" s="14"/>
      <c r="R20" s="19"/>
      <c r="S20" s="19"/>
      <c r="T20" s="19"/>
      <c r="U20" s="19"/>
      <c r="V20" s="19"/>
      <c r="W20" s="14"/>
      <c r="X20" s="19"/>
      <c r="Y20" s="19"/>
      <c r="Z20" s="19"/>
      <c r="AA20" s="19"/>
      <c r="AB20" s="22"/>
      <c r="AC20" s="14"/>
      <c r="AD20" s="19"/>
      <c r="AE20" s="19"/>
      <c r="AF20" s="19"/>
      <c r="AG20" s="14"/>
      <c r="AH20" s="19"/>
      <c r="AI20" s="19"/>
      <c r="AJ20" s="22"/>
    </row>
    <row r="21" spans="1:42" ht="15.75" customHeight="1" x14ac:dyDescent="0.3">
      <c r="A21" s="67" t="s">
        <v>59</v>
      </c>
      <c r="B21" s="68"/>
      <c r="C21" s="39">
        <f t="shared" ref="C21:U21" si="5">SUM(C8:C20)</f>
        <v>17.5</v>
      </c>
      <c r="D21" s="39">
        <f t="shared" si="5"/>
        <v>37.5</v>
      </c>
      <c r="E21" s="39">
        <f t="shared" si="5"/>
        <v>15.5</v>
      </c>
      <c r="F21" s="73">
        <f t="shared" si="5"/>
        <v>5</v>
      </c>
      <c r="G21" s="35">
        <f t="shared" si="5"/>
        <v>5</v>
      </c>
      <c r="H21" s="36">
        <f t="shared" si="5"/>
        <v>39</v>
      </c>
      <c r="I21" s="36">
        <f t="shared" si="5"/>
        <v>5</v>
      </c>
      <c r="J21" s="37">
        <f t="shared" si="5"/>
        <v>1</v>
      </c>
      <c r="K21" s="38">
        <f t="shared" si="5"/>
        <v>0</v>
      </c>
      <c r="L21" s="39">
        <f t="shared" si="5"/>
        <v>0</v>
      </c>
      <c r="M21" s="39">
        <f t="shared" si="5"/>
        <v>0</v>
      </c>
      <c r="N21" s="39">
        <f t="shared" si="5"/>
        <v>0</v>
      </c>
      <c r="O21" s="39">
        <f t="shared" si="5"/>
        <v>0</v>
      </c>
      <c r="P21" s="39">
        <f t="shared" si="5"/>
        <v>0</v>
      </c>
      <c r="Q21" s="39">
        <f t="shared" si="5"/>
        <v>2.5</v>
      </c>
      <c r="R21" s="39">
        <f t="shared" si="5"/>
        <v>63</v>
      </c>
      <c r="S21" s="39">
        <f t="shared" si="5"/>
        <v>15.5</v>
      </c>
      <c r="T21" s="39">
        <f t="shared" si="5"/>
        <v>0</v>
      </c>
      <c r="U21" s="39">
        <f t="shared" si="5"/>
        <v>0</v>
      </c>
      <c r="V21" s="39"/>
      <c r="W21" s="40"/>
      <c r="X21" s="39">
        <f t="shared" ref="X21:AA21" si="6">SUM(X8:X20)</f>
        <v>15</v>
      </c>
      <c r="Y21" s="39">
        <f t="shared" si="6"/>
        <v>40</v>
      </c>
      <c r="Z21" s="39">
        <f t="shared" si="6"/>
        <v>15</v>
      </c>
      <c r="AA21" s="39">
        <f t="shared" si="6"/>
        <v>0</v>
      </c>
      <c r="AB21" s="41"/>
      <c r="AC21" s="40">
        <f t="shared" ref="AC21:AJ21" si="7">SUM(AC8:AC20)</f>
        <v>2.5</v>
      </c>
      <c r="AD21" s="39">
        <f t="shared" si="7"/>
        <v>15</v>
      </c>
      <c r="AE21" s="39">
        <f t="shared" si="7"/>
        <v>3</v>
      </c>
      <c r="AF21" s="39">
        <f t="shared" si="7"/>
        <v>0</v>
      </c>
      <c r="AG21" s="40">
        <f t="shared" si="7"/>
        <v>30</v>
      </c>
      <c r="AH21" s="39">
        <f t="shared" si="7"/>
        <v>17.5</v>
      </c>
      <c r="AI21" s="39">
        <f t="shared" si="7"/>
        <v>3</v>
      </c>
      <c r="AJ21" s="41">
        <f t="shared" si="7"/>
        <v>0</v>
      </c>
      <c r="AK21" s="39"/>
      <c r="AL21" s="39"/>
      <c r="AM21" s="39"/>
      <c r="AN21" s="39"/>
      <c r="AO21" s="39"/>
      <c r="AP21" s="39"/>
    </row>
    <row r="22" spans="1:42" ht="15.75" customHeight="1" x14ac:dyDescent="0.3">
      <c r="B22" s="53"/>
      <c r="C22" s="16"/>
      <c r="D22" s="17"/>
      <c r="E22" s="17"/>
      <c r="F22" s="17"/>
      <c r="G22" s="16"/>
      <c r="H22" s="17"/>
      <c r="I22" s="17"/>
      <c r="J22" s="18"/>
      <c r="K22" s="19"/>
      <c r="L22" s="19"/>
      <c r="M22" s="19"/>
      <c r="N22" s="19"/>
      <c r="O22" s="19"/>
      <c r="P22" s="22"/>
      <c r="Q22" s="14"/>
      <c r="R22" s="19"/>
      <c r="S22" s="19"/>
      <c r="T22" s="19"/>
      <c r="U22" s="19"/>
      <c r="V22" s="19"/>
      <c r="W22" s="14"/>
      <c r="X22" s="19"/>
      <c r="Y22" s="19"/>
      <c r="Z22" s="19"/>
      <c r="AA22" s="19"/>
      <c r="AB22" s="22"/>
      <c r="AC22" s="14"/>
      <c r="AD22" s="19"/>
      <c r="AE22" s="19"/>
      <c r="AF22" s="19"/>
      <c r="AG22" s="14"/>
      <c r="AH22" s="19"/>
      <c r="AI22" s="19"/>
      <c r="AJ22" s="22"/>
    </row>
    <row r="23" spans="1:42" ht="15.75" customHeight="1" x14ac:dyDescent="0.3">
      <c r="A23" s="106" t="s">
        <v>30</v>
      </c>
      <c r="B23" s="66"/>
      <c r="C23" s="14"/>
      <c r="D23" s="19"/>
      <c r="E23" s="19"/>
      <c r="F23" s="19"/>
      <c r="G23" s="14"/>
      <c r="H23" s="19"/>
      <c r="I23" s="19"/>
      <c r="J23" s="22"/>
      <c r="K23" s="19"/>
      <c r="L23" s="19"/>
      <c r="M23" s="19"/>
      <c r="N23" s="19"/>
      <c r="O23" s="19"/>
      <c r="P23" s="22"/>
      <c r="Q23" s="14"/>
      <c r="R23" s="19"/>
      <c r="S23" s="19"/>
      <c r="T23" s="19"/>
      <c r="U23" s="19"/>
      <c r="V23" s="19"/>
      <c r="W23" s="14">
        <v>0.5</v>
      </c>
      <c r="X23" s="19"/>
      <c r="Y23" s="19"/>
      <c r="Z23" s="19">
        <v>0.5</v>
      </c>
      <c r="AA23" s="19">
        <v>0.5</v>
      </c>
      <c r="AB23" s="22"/>
      <c r="AC23" s="14">
        <v>0.5</v>
      </c>
      <c r="AD23" s="19">
        <v>0.5</v>
      </c>
      <c r="AE23" s="19">
        <v>2.5</v>
      </c>
      <c r="AF23" s="19">
        <v>0.5</v>
      </c>
      <c r="AG23" s="14"/>
      <c r="AH23" s="19"/>
      <c r="AI23" s="19"/>
      <c r="AJ23" s="22"/>
    </row>
    <row r="24" spans="1:42" ht="15.75" customHeight="1" x14ac:dyDescent="0.3">
      <c r="A24" t="s">
        <v>60</v>
      </c>
      <c r="B24" s="53" t="s">
        <v>61</v>
      </c>
      <c r="C24" s="14"/>
      <c r="D24" s="19"/>
      <c r="E24" s="19"/>
      <c r="F24" s="19"/>
      <c r="G24" s="14"/>
      <c r="H24" s="19"/>
      <c r="I24" s="19"/>
      <c r="J24" s="22"/>
      <c r="K24" s="19"/>
      <c r="L24" s="19"/>
      <c r="M24" s="19"/>
      <c r="N24" s="19"/>
      <c r="O24" s="19"/>
      <c r="P24" s="22"/>
      <c r="Q24" s="14">
        <v>0.5</v>
      </c>
      <c r="R24" s="19"/>
      <c r="S24" s="19"/>
      <c r="T24" s="19"/>
      <c r="U24" s="19"/>
      <c r="V24" s="19"/>
      <c r="W24" s="14"/>
      <c r="X24" s="19"/>
      <c r="Y24" s="19"/>
      <c r="Z24" s="19"/>
      <c r="AA24" s="19"/>
      <c r="AB24" s="22"/>
      <c r="AC24" s="14"/>
      <c r="AD24" s="19"/>
      <c r="AE24" s="19"/>
      <c r="AF24" s="19"/>
      <c r="AG24" s="14"/>
      <c r="AH24" s="19"/>
      <c r="AI24" s="19"/>
      <c r="AJ24" s="22"/>
    </row>
    <row r="25" spans="1:42" ht="15.75" customHeight="1" x14ac:dyDescent="0.3">
      <c r="A25" t="s">
        <v>62</v>
      </c>
      <c r="B25" s="53" t="s">
        <v>63</v>
      </c>
      <c r="C25" s="14"/>
      <c r="D25" s="19"/>
      <c r="E25" s="19"/>
      <c r="F25" s="19"/>
      <c r="G25" s="14"/>
      <c r="H25" s="19"/>
      <c r="I25" s="19"/>
      <c r="J25" s="22"/>
      <c r="K25" s="19"/>
      <c r="L25" s="19"/>
      <c r="M25" s="19"/>
      <c r="N25" s="19"/>
      <c r="O25" s="19"/>
      <c r="P25" s="22"/>
      <c r="Q25" s="14"/>
      <c r="R25" s="19"/>
      <c r="S25" s="19"/>
      <c r="T25" s="19"/>
      <c r="U25" s="19">
        <v>2.5</v>
      </c>
      <c r="V25" s="19">
        <v>2.5</v>
      </c>
      <c r="W25" s="108" t="s">
        <v>193</v>
      </c>
      <c r="X25" s="19"/>
      <c r="Y25" s="19"/>
      <c r="Z25" s="19"/>
      <c r="AA25" s="19"/>
      <c r="AB25" s="22"/>
      <c r="AC25" s="14"/>
      <c r="AD25" s="19"/>
      <c r="AE25" s="19"/>
      <c r="AF25" s="19"/>
      <c r="AG25" s="14"/>
      <c r="AH25" s="19"/>
      <c r="AI25" s="19"/>
      <c r="AJ25" s="22"/>
    </row>
    <row r="26" spans="1:42" ht="15.75" customHeight="1" x14ac:dyDescent="0.3">
      <c r="A26" t="s">
        <v>126</v>
      </c>
      <c r="B26" s="53" t="s">
        <v>116</v>
      </c>
      <c r="C26" s="25">
        <v>15</v>
      </c>
      <c r="D26" s="19"/>
      <c r="E26" s="26">
        <v>2.5</v>
      </c>
      <c r="F26" s="26">
        <v>2.5</v>
      </c>
      <c r="G26" s="14"/>
      <c r="H26" s="19"/>
      <c r="I26" s="19"/>
      <c r="J26" s="22"/>
      <c r="K26" s="19"/>
      <c r="L26" s="19"/>
      <c r="M26" s="19"/>
      <c r="N26" s="19"/>
      <c r="O26" s="19"/>
      <c r="P26" s="22"/>
      <c r="Q26" s="14">
        <v>0.5</v>
      </c>
      <c r="R26" s="19"/>
      <c r="S26" s="19"/>
      <c r="T26" s="19"/>
      <c r="U26" s="19">
        <v>0.5</v>
      </c>
      <c r="V26" s="19">
        <v>0.5</v>
      </c>
      <c r="W26" s="14"/>
      <c r="X26" s="19"/>
      <c r="Y26" s="19"/>
      <c r="Z26" s="19"/>
      <c r="AA26" s="19"/>
      <c r="AB26" s="22"/>
      <c r="AC26" s="14"/>
      <c r="AD26" s="19"/>
      <c r="AE26" s="19"/>
      <c r="AF26" s="19"/>
      <c r="AG26" s="14"/>
      <c r="AH26" s="19"/>
      <c r="AI26" s="19"/>
      <c r="AJ26" s="22"/>
    </row>
    <row r="27" spans="1:42" ht="15.75" customHeight="1" x14ac:dyDescent="0.3">
      <c r="A27" t="s">
        <v>143</v>
      </c>
      <c r="B27" s="53" t="s">
        <v>144</v>
      </c>
      <c r="C27" s="14"/>
      <c r="D27" s="19"/>
      <c r="E27" s="19"/>
      <c r="F27" s="19"/>
      <c r="G27" s="14"/>
      <c r="H27" s="19"/>
      <c r="I27" s="19"/>
      <c r="J27" s="22"/>
      <c r="K27" s="19"/>
      <c r="L27" s="19"/>
      <c r="M27" s="19"/>
      <c r="N27" s="19"/>
      <c r="O27" s="19"/>
      <c r="P27" s="22"/>
      <c r="Q27" s="14">
        <v>0.5</v>
      </c>
      <c r="R27" s="19"/>
      <c r="S27" s="19"/>
      <c r="T27" s="19"/>
      <c r="U27" s="19"/>
      <c r="V27" s="19"/>
      <c r="W27" s="14"/>
      <c r="X27" s="19"/>
      <c r="Y27" s="19"/>
      <c r="Z27" s="19"/>
      <c r="AA27" s="19"/>
      <c r="AB27" s="22"/>
      <c r="AC27" s="14"/>
      <c r="AD27" s="19"/>
      <c r="AE27" s="19"/>
      <c r="AF27" s="19"/>
      <c r="AG27" s="14"/>
      <c r="AH27" s="19"/>
      <c r="AI27" s="19"/>
      <c r="AJ27" s="22"/>
    </row>
    <row r="28" spans="1:42" ht="15.75" customHeight="1" x14ac:dyDescent="0.3">
      <c r="A28" t="s">
        <v>64</v>
      </c>
      <c r="B28" s="53" t="s">
        <v>65</v>
      </c>
      <c r="C28" s="14"/>
      <c r="D28" s="19"/>
      <c r="E28" s="19"/>
      <c r="F28" s="19"/>
      <c r="G28" s="14"/>
      <c r="H28" s="19"/>
      <c r="I28" s="19"/>
      <c r="J28" s="22"/>
      <c r="K28" s="19"/>
      <c r="L28" s="19"/>
      <c r="M28" s="19"/>
      <c r="N28" s="19"/>
      <c r="O28" s="19"/>
      <c r="P28" s="22"/>
      <c r="Q28" s="14"/>
      <c r="R28" s="19"/>
      <c r="S28" s="19"/>
      <c r="T28" s="19"/>
      <c r="U28" s="19"/>
      <c r="V28" s="19"/>
      <c r="W28" s="14"/>
      <c r="X28" s="19"/>
      <c r="Y28" s="19"/>
      <c r="Z28" s="109" t="s">
        <v>193</v>
      </c>
      <c r="AA28" s="109" t="s">
        <v>193</v>
      </c>
      <c r="AB28" s="22"/>
      <c r="AC28" s="14"/>
      <c r="AD28" s="19"/>
      <c r="AE28" s="19"/>
      <c r="AF28" s="19"/>
      <c r="AG28" s="14"/>
      <c r="AH28" s="19"/>
      <c r="AI28" s="19"/>
      <c r="AJ28" s="22"/>
    </row>
    <row r="29" spans="1:42" ht="15.75" customHeight="1" x14ac:dyDescent="0.3">
      <c r="A29" t="s">
        <v>129</v>
      </c>
      <c r="B29" s="53" t="s">
        <v>130</v>
      </c>
      <c r="C29" s="14"/>
      <c r="D29" s="19"/>
      <c r="E29" s="19"/>
      <c r="F29" s="19"/>
      <c r="G29" s="14"/>
      <c r="H29" s="19"/>
      <c r="I29" s="19"/>
      <c r="J29" s="22"/>
      <c r="K29" s="19"/>
      <c r="L29" s="19"/>
      <c r="M29" s="19"/>
      <c r="N29" s="19"/>
      <c r="O29" s="19"/>
      <c r="P29" s="22"/>
      <c r="Q29" s="14"/>
      <c r="R29" s="19"/>
      <c r="S29" s="19"/>
      <c r="T29" s="19"/>
      <c r="U29" s="19">
        <v>2.5</v>
      </c>
      <c r="V29" s="19">
        <v>15</v>
      </c>
      <c r="W29" s="14"/>
      <c r="X29" s="19"/>
      <c r="Y29" s="19"/>
      <c r="Z29" s="19"/>
      <c r="AA29" s="19"/>
      <c r="AB29" s="22"/>
      <c r="AC29" s="14"/>
      <c r="AD29" s="19"/>
      <c r="AE29" s="19"/>
      <c r="AF29" s="19"/>
      <c r="AG29" s="14"/>
      <c r="AH29" s="19"/>
      <c r="AI29" s="19"/>
      <c r="AJ29" s="22"/>
    </row>
    <row r="30" spans="1:42" ht="15.75" customHeight="1" x14ac:dyDescent="0.3">
      <c r="B30" s="53"/>
      <c r="C30" s="14"/>
      <c r="D30" s="19"/>
      <c r="E30" s="19"/>
      <c r="F30" s="19"/>
      <c r="G30" s="14"/>
      <c r="H30" s="19"/>
      <c r="I30" s="19"/>
      <c r="J30" s="22"/>
      <c r="K30" s="19"/>
      <c r="L30" s="19"/>
      <c r="M30" s="19"/>
      <c r="N30" s="19"/>
      <c r="O30" s="19"/>
      <c r="P30" s="22"/>
      <c r="Q30" s="14"/>
      <c r="R30" s="19"/>
      <c r="S30" s="19"/>
      <c r="T30" s="19"/>
      <c r="U30" s="19"/>
      <c r="V30" s="19"/>
      <c r="W30" s="14"/>
      <c r="X30" s="19"/>
      <c r="Y30" s="19"/>
      <c r="Z30" s="19"/>
      <c r="AA30" s="19"/>
      <c r="AB30" s="22"/>
      <c r="AC30" s="14"/>
      <c r="AD30" s="19"/>
      <c r="AE30" s="19"/>
      <c r="AF30" s="19"/>
      <c r="AG30" s="14"/>
      <c r="AH30" s="19"/>
      <c r="AI30" s="19"/>
      <c r="AJ30" s="22"/>
    </row>
    <row r="31" spans="1:42" ht="15.75" customHeight="1" x14ac:dyDescent="0.3">
      <c r="A31" s="67" t="s">
        <v>71</v>
      </c>
      <c r="B31" s="68"/>
      <c r="C31" s="69">
        <f t="shared" ref="C31:U31" si="8">SUM(C22:C30)</f>
        <v>15</v>
      </c>
      <c r="D31" s="69">
        <f t="shared" si="8"/>
        <v>0</v>
      </c>
      <c r="E31" s="69">
        <f t="shared" si="8"/>
        <v>2.5</v>
      </c>
      <c r="F31" s="70">
        <f t="shared" si="8"/>
        <v>2.5</v>
      </c>
      <c r="G31" s="35">
        <f t="shared" si="8"/>
        <v>0</v>
      </c>
      <c r="H31" s="36">
        <f t="shared" si="8"/>
        <v>0</v>
      </c>
      <c r="I31" s="36">
        <f t="shared" si="8"/>
        <v>0</v>
      </c>
      <c r="J31" s="37">
        <f t="shared" si="8"/>
        <v>0</v>
      </c>
      <c r="K31" s="38">
        <f t="shared" si="8"/>
        <v>0</v>
      </c>
      <c r="L31" s="39">
        <f t="shared" si="8"/>
        <v>0</v>
      </c>
      <c r="M31" s="39">
        <f t="shared" si="8"/>
        <v>0</v>
      </c>
      <c r="N31" s="39">
        <f t="shared" si="8"/>
        <v>0</v>
      </c>
      <c r="O31" s="39">
        <f t="shared" si="8"/>
        <v>0</v>
      </c>
      <c r="P31" s="39">
        <f t="shared" si="8"/>
        <v>0</v>
      </c>
      <c r="Q31" s="39">
        <f t="shared" si="8"/>
        <v>1.5</v>
      </c>
      <c r="R31" s="39">
        <f t="shared" si="8"/>
        <v>0</v>
      </c>
      <c r="S31" s="39">
        <f t="shared" si="8"/>
        <v>0</v>
      </c>
      <c r="T31" s="39">
        <f t="shared" si="8"/>
        <v>0</v>
      </c>
      <c r="U31" s="39">
        <f t="shared" si="8"/>
        <v>5.5</v>
      </c>
      <c r="V31" s="39"/>
      <c r="W31" s="40"/>
      <c r="X31" s="39">
        <f t="shared" ref="X31:AA31" si="9">SUM(X22:X30)</f>
        <v>0</v>
      </c>
      <c r="Y31" s="39">
        <f t="shared" si="9"/>
        <v>0</v>
      </c>
      <c r="Z31" s="39">
        <f t="shared" si="9"/>
        <v>0.5</v>
      </c>
      <c r="AA31" s="39">
        <f t="shared" si="9"/>
        <v>0.5</v>
      </c>
      <c r="AB31" s="41"/>
      <c r="AC31" s="40">
        <f t="shared" ref="AC31:AJ31" si="10">SUM(AC22:AC30)</f>
        <v>0.5</v>
      </c>
      <c r="AD31" s="39">
        <f t="shared" si="10"/>
        <v>0.5</v>
      </c>
      <c r="AE31" s="39">
        <f t="shared" si="10"/>
        <v>2.5</v>
      </c>
      <c r="AF31" s="39">
        <f t="shared" si="10"/>
        <v>0.5</v>
      </c>
      <c r="AG31" s="40">
        <f t="shared" si="10"/>
        <v>0</v>
      </c>
      <c r="AH31" s="39">
        <f t="shared" si="10"/>
        <v>0</v>
      </c>
      <c r="AI31" s="39">
        <f t="shared" si="10"/>
        <v>0</v>
      </c>
      <c r="AJ31" s="41">
        <f t="shared" si="10"/>
        <v>0</v>
      </c>
      <c r="AK31" s="39"/>
      <c r="AL31" s="39"/>
      <c r="AM31" s="39"/>
      <c r="AN31" s="39"/>
      <c r="AO31" s="39"/>
      <c r="AP31" s="39"/>
    </row>
    <row r="32" spans="1:42" ht="15.75" customHeight="1" x14ac:dyDescent="0.3">
      <c r="B32" s="15"/>
      <c r="C32" s="42"/>
      <c r="D32" s="43"/>
      <c r="E32" s="43"/>
      <c r="F32" s="44"/>
      <c r="G32" s="17"/>
      <c r="H32" s="17"/>
      <c r="I32" s="17"/>
      <c r="J32" s="18"/>
      <c r="K32" s="19"/>
      <c r="L32" s="19"/>
      <c r="M32" s="19"/>
      <c r="N32" s="19"/>
      <c r="O32" s="19"/>
      <c r="P32" s="22"/>
      <c r="Q32" s="14"/>
      <c r="R32" s="19"/>
      <c r="S32" s="19"/>
      <c r="T32" s="19"/>
      <c r="U32" s="19"/>
      <c r="V32" s="19"/>
      <c r="W32" s="14"/>
      <c r="X32" s="19"/>
      <c r="Y32" s="19"/>
      <c r="Z32" s="19"/>
      <c r="AA32" s="19"/>
      <c r="AB32" s="22"/>
      <c r="AC32" s="14"/>
      <c r="AD32" s="19"/>
      <c r="AE32" s="19"/>
      <c r="AF32" s="19"/>
      <c r="AG32" s="14"/>
      <c r="AH32" s="19"/>
      <c r="AI32" s="19"/>
      <c r="AJ32" s="22"/>
    </row>
    <row r="33" spans="1:42" ht="15.75" customHeight="1" x14ac:dyDescent="0.3">
      <c r="A33" s="13" t="s">
        <v>31</v>
      </c>
      <c r="B33" s="24"/>
      <c r="C33" s="14"/>
      <c r="D33" s="19"/>
      <c r="E33" s="19"/>
      <c r="F33" s="22"/>
      <c r="G33" s="19"/>
      <c r="H33" s="19"/>
      <c r="I33" s="19"/>
      <c r="J33" s="22"/>
      <c r="K33" s="19"/>
      <c r="L33" s="19"/>
      <c r="M33" s="19"/>
      <c r="N33" s="19"/>
      <c r="O33" s="19"/>
      <c r="P33" s="22"/>
      <c r="Q33" s="14"/>
      <c r="R33" s="19"/>
      <c r="S33" s="19"/>
      <c r="T33" s="19"/>
      <c r="U33" s="19"/>
      <c r="V33" s="19"/>
      <c r="W33" s="14"/>
      <c r="X33" s="19"/>
      <c r="Y33" s="19"/>
      <c r="Z33" s="19"/>
      <c r="AA33" s="19"/>
      <c r="AB33" s="22"/>
      <c r="AC33" s="14"/>
      <c r="AD33" s="19"/>
      <c r="AE33" s="19"/>
      <c r="AF33" s="19"/>
      <c r="AG33" s="14"/>
      <c r="AH33" s="19"/>
      <c r="AI33" s="19"/>
      <c r="AJ33" s="22"/>
    </row>
    <row r="34" spans="1:42" ht="15.75" customHeight="1" x14ac:dyDescent="0.3">
      <c r="A34" t="s">
        <v>72</v>
      </c>
      <c r="B34" s="15" t="s">
        <v>73</v>
      </c>
      <c r="C34" s="14"/>
      <c r="D34" s="19"/>
      <c r="E34" s="19"/>
      <c r="F34" s="22"/>
      <c r="G34" s="19"/>
      <c r="H34" s="19"/>
      <c r="I34" s="19"/>
      <c r="J34" s="22"/>
      <c r="K34" s="19"/>
      <c r="L34" s="19"/>
      <c r="M34" s="19"/>
      <c r="N34" s="19"/>
      <c r="O34" s="19"/>
      <c r="P34" s="22"/>
      <c r="Q34" s="14"/>
      <c r="R34" s="19"/>
      <c r="S34" s="19"/>
      <c r="T34" s="19"/>
      <c r="U34" s="19"/>
      <c r="V34" s="19"/>
      <c r="W34" s="14"/>
      <c r="X34" s="19"/>
      <c r="Y34" s="19"/>
      <c r="Z34" s="19"/>
      <c r="AA34" s="19"/>
      <c r="AB34" s="22"/>
      <c r="AC34" s="14"/>
      <c r="AD34" s="19"/>
      <c r="AE34" s="19"/>
      <c r="AF34" s="19"/>
      <c r="AG34" s="14"/>
      <c r="AH34" s="19"/>
      <c r="AI34" s="19"/>
      <c r="AJ34" s="22"/>
    </row>
    <row r="35" spans="1:42" ht="15.75" customHeight="1" x14ac:dyDescent="0.3">
      <c r="A35" t="s">
        <v>74</v>
      </c>
      <c r="B35" s="15" t="s">
        <v>75</v>
      </c>
      <c r="C35" s="25">
        <v>0.5</v>
      </c>
      <c r="D35" s="26">
        <v>2.5</v>
      </c>
      <c r="E35" s="26"/>
      <c r="F35" s="27"/>
      <c r="G35" s="26">
        <v>0.5</v>
      </c>
      <c r="H35" s="26">
        <v>0.5</v>
      </c>
      <c r="I35" s="19"/>
      <c r="J35" s="22"/>
      <c r="K35" s="19"/>
      <c r="L35" s="19"/>
      <c r="M35" s="19"/>
      <c r="N35" s="19"/>
      <c r="O35" s="19"/>
      <c r="P35" s="22"/>
      <c r="Q35" s="14"/>
      <c r="R35" s="19"/>
      <c r="S35" s="19"/>
      <c r="T35" s="19"/>
      <c r="U35" s="19"/>
      <c r="V35" s="19"/>
      <c r="W35" s="14"/>
      <c r="X35" s="19"/>
      <c r="Y35" s="19"/>
      <c r="Z35" s="19"/>
      <c r="AA35" s="19"/>
      <c r="AB35" s="22"/>
      <c r="AC35" s="14"/>
      <c r="AD35" s="19"/>
      <c r="AE35" s="19"/>
      <c r="AF35" s="19"/>
      <c r="AG35" s="14"/>
      <c r="AH35" s="19"/>
      <c r="AI35" s="19"/>
      <c r="AJ35" s="22"/>
    </row>
    <row r="36" spans="1:42" ht="15.75" customHeight="1" x14ac:dyDescent="0.3">
      <c r="A36" t="s">
        <v>76</v>
      </c>
      <c r="B36" s="15" t="s">
        <v>77</v>
      </c>
      <c r="C36" s="14"/>
      <c r="D36" s="19"/>
      <c r="E36" s="19"/>
      <c r="F36" s="22"/>
      <c r="G36" s="26">
        <v>0.5</v>
      </c>
      <c r="H36" s="19"/>
      <c r="I36" s="19"/>
      <c r="J36" s="22"/>
      <c r="K36" s="19"/>
      <c r="L36" s="19"/>
      <c r="M36" s="19"/>
      <c r="N36" s="19"/>
      <c r="O36" s="19"/>
      <c r="P36" s="22"/>
      <c r="Q36" s="14"/>
      <c r="R36" s="19">
        <v>2.5</v>
      </c>
      <c r="S36" s="19"/>
      <c r="T36" s="19"/>
      <c r="U36" s="19"/>
      <c r="V36" s="19"/>
      <c r="W36" s="14"/>
      <c r="X36" s="19"/>
      <c r="Y36" s="19"/>
      <c r="Z36" s="19"/>
      <c r="AA36" s="19"/>
      <c r="AB36" s="22"/>
      <c r="AC36" s="14"/>
      <c r="AD36" s="19"/>
      <c r="AE36" s="19"/>
      <c r="AF36" s="19"/>
      <c r="AG36" s="14"/>
      <c r="AH36" s="19"/>
      <c r="AI36" s="19"/>
      <c r="AJ36" s="22"/>
    </row>
    <row r="37" spans="1:42" ht="15.75" customHeight="1" x14ac:dyDescent="0.3">
      <c r="A37" t="s">
        <v>78</v>
      </c>
      <c r="B37" s="15" t="s">
        <v>79</v>
      </c>
      <c r="C37" s="25">
        <v>2.5</v>
      </c>
      <c r="D37" s="26">
        <v>2.5</v>
      </c>
      <c r="E37" s="26"/>
      <c r="F37" s="27"/>
      <c r="G37" s="26">
        <v>0.5</v>
      </c>
      <c r="H37" s="26">
        <v>2.5</v>
      </c>
      <c r="I37" s="19"/>
      <c r="J37" s="22"/>
      <c r="K37" s="19"/>
      <c r="L37" s="19"/>
      <c r="M37" s="19"/>
      <c r="N37" s="19"/>
      <c r="O37" s="19"/>
      <c r="P37" s="22"/>
      <c r="Q37" s="14">
        <v>0.5</v>
      </c>
      <c r="R37" s="19">
        <v>15</v>
      </c>
      <c r="S37" s="19">
        <v>0.5</v>
      </c>
      <c r="T37" s="19"/>
      <c r="U37" s="19"/>
      <c r="V37" s="19"/>
      <c r="W37" s="14"/>
      <c r="X37" s="19">
        <v>0.5</v>
      </c>
      <c r="Y37" s="19"/>
      <c r="Z37" s="19"/>
      <c r="AA37" s="19"/>
      <c r="AB37" s="22"/>
      <c r="AC37" s="14"/>
      <c r="AD37" s="19"/>
      <c r="AE37" s="19"/>
      <c r="AF37" s="19"/>
      <c r="AG37" s="14"/>
      <c r="AH37" s="19"/>
      <c r="AI37" s="19"/>
      <c r="AJ37" s="22"/>
    </row>
    <row r="38" spans="1:42" ht="15.75" customHeight="1" x14ac:dyDescent="0.3">
      <c r="A38" t="s">
        <v>80</v>
      </c>
      <c r="B38" s="15" t="s">
        <v>81</v>
      </c>
      <c r="C38" s="14"/>
      <c r="D38" s="19"/>
      <c r="E38" s="19"/>
      <c r="F38" s="22"/>
      <c r="G38" s="19"/>
      <c r="H38" s="19"/>
      <c r="I38" s="19"/>
      <c r="J38" s="22"/>
      <c r="K38" s="19"/>
      <c r="L38" s="19"/>
      <c r="M38" s="19"/>
      <c r="N38" s="19"/>
      <c r="O38" s="19"/>
      <c r="P38" s="22"/>
      <c r="Q38" s="14"/>
      <c r="R38" s="19"/>
      <c r="S38" s="19"/>
      <c r="T38" s="19"/>
      <c r="U38" s="19"/>
      <c r="V38" s="19"/>
      <c r="W38" s="14"/>
      <c r="X38" s="19"/>
      <c r="Y38" s="19"/>
      <c r="Z38" s="19"/>
      <c r="AA38" s="19"/>
      <c r="AB38" s="22"/>
      <c r="AC38" s="14"/>
      <c r="AD38" s="19"/>
      <c r="AE38" s="19"/>
      <c r="AF38" s="19"/>
      <c r="AG38" s="14"/>
      <c r="AH38" s="19"/>
      <c r="AI38" s="19"/>
      <c r="AJ38" s="22"/>
    </row>
    <row r="39" spans="1:42" ht="15.75" customHeight="1" x14ac:dyDescent="0.3">
      <c r="B39" s="15"/>
      <c r="C39" s="14"/>
      <c r="D39" s="19"/>
      <c r="E39" s="19"/>
      <c r="F39" s="22"/>
      <c r="G39" s="19"/>
      <c r="H39" s="19"/>
      <c r="I39" s="19"/>
      <c r="J39" s="22"/>
      <c r="K39" s="19"/>
      <c r="L39" s="19"/>
      <c r="M39" s="19"/>
      <c r="N39" s="19"/>
      <c r="O39" s="19"/>
      <c r="P39" s="22"/>
      <c r="Q39" s="14"/>
      <c r="R39" s="19"/>
      <c r="S39" s="19"/>
      <c r="T39" s="19"/>
      <c r="U39" s="19"/>
      <c r="V39" s="19"/>
      <c r="W39" s="14"/>
      <c r="X39" s="19"/>
      <c r="Y39" s="19"/>
      <c r="Z39" s="19"/>
      <c r="AA39" s="19"/>
      <c r="AB39" s="22"/>
      <c r="AC39" s="14"/>
      <c r="AD39" s="19"/>
      <c r="AE39" s="19"/>
      <c r="AF39" s="19"/>
      <c r="AG39" s="14"/>
      <c r="AH39" s="19"/>
      <c r="AI39" s="19"/>
      <c r="AJ39" s="22"/>
    </row>
    <row r="40" spans="1:42" ht="15.75" customHeight="1" x14ac:dyDescent="0.3">
      <c r="A40" s="67" t="s">
        <v>82</v>
      </c>
      <c r="B40" s="34"/>
      <c r="C40" s="50">
        <f t="shared" ref="C40:U40" si="11">SUM(C32:C39)</f>
        <v>3</v>
      </c>
      <c r="D40" s="51">
        <f t="shared" si="11"/>
        <v>5</v>
      </c>
      <c r="E40" s="51">
        <f t="shared" si="11"/>
        <v>0</v>
      </c>
      <c r="F40" s="52">
        <f t="shared" si="11"/>
        <v>0</v>
      </c>
      <c r="G40" s="36">
        <f t="shared" si="11"/>
        <v>1.5</v>
      </c>
      <c r="H40" s="36">
        <f t="shared" si="11"/>
        <v>3</v>
      </c>
      <c r="I40" s="36">
        <f t="shared" si="11"/>
        <v>0</v>
      </c>
      <c r="J40" s="37">
        <f t="shared" si="11"/>
        <v>0</v>
      </c>
      <c r="K40" s="38">
        <f t="shared" si="11"/>
        <v>0</v>
      </c>
      <c r="L40" s="39">
        <f t="shared" si="11"/>
        <v>0</v>
      </c>
      <c r="M40" s="39">
        <f t="shared" si="11"/>
        <v>0</v>
      </c>
      <c r="N40" s="39">
        <f t="shared" si="11"/>
        <v>0</v>
      </c>
      <c r="O40" s="39">
        <f t="shared" si="11"/>
        <v>0</v>
      </c>
      <c r="P40" s="39">
        <f t="shared" si="11"/>
        <v>0</v>
      </c>
      <c r="Q40" s="39">
        <f t="shared" si="11"/>
        <v>0.5</v>
      </c>
      <c r="R40" s="39">
        <f t="shared" si="11"/>
        <v>17.5</v>
      </c>
      <c r="S40" s="39">
        <f t="shared" si="11"/>
        <v>0.5</v>
      </c>
      <c r="T40" s="39">
        <f t="shared" si="11"/>
        <v>0</v>
      </c>
      <c r="U40" s="39">
        <f t="shared" si="11"/>
        <v>0</v>
      </c>
      <c r="V40" s="39"/>
      <c r="W40" s="40"/>
      <c r="X40" s="39">
        <f t="shared" ref="X40:AA40" si="12">SUM(X32:X39)</f>
        <v>0.5</v>
      </c>
      <c r="Y40" s="39">
        <f t="shared" si="12"/>
        <v>0</v>
      </c>
      <c r="Z40" s="39">
        <f t="shared" si="12"/>
        <v>0</v>
      </c>
      <c r="AA40" s="39">
        <f t="shared" si="12"/>
        <v>0</v>
      </c>
      <c r="AB40" s="41"/>
      <c r="AC40" s="40">
        <f t="shared" ref="AC40:AJ40" si="13">SUM(AC32:AC39)</f>
        <v>0</v>
      </c>
      <c r="AD40" s="39">
        <f t="shared" si="13"/>
        <v>0</v>
      </c>
      <c r="AE40" s="39">
        <f t="shared" si="13"/>
        <v>0</v>
      </c>
      <c r="AF40" s="39">
        <f t="shared" si="13"/>
        <v>0</v>
      </c>
      <c r="AG40" s="40">
        <f t="shared" si="13"/>
        <v>0</v>
      </c>
      <c r="AH40" s="39">
        <f t="shared" si="13"/>
        <v>0</v>
      </c>
      <c r="AI40" s="39">
        <f t="shared" si="13"/>
        <v>0</v>
      </c>
      <c r="AJ40" s="41">
        <f t="shared" si="13"/>
        <v>0</v>
      </c>
      <c r="AK40" s="39"/>
      <c r="AL40" s="39"/>
      <c r="AM40" s="39"/>
      <c r="AN40" s="39"/>
      <c r="AO40" s="39"/>
      <c r="AP40" s="39"/>
    </row>
    <row r="41" spans="1:42" ht="15.75" customHeight="1" x14ac:dyDescent="0.3">
      <c r="B41" s="53"/>
      <c r="C41" s="14"/>
      <c r="D41" s="19"/>
      <c r="E41" s="19"/>
      <c r="F41" s="19"/>
      <c r="G41" s="16"/>
      <c r="H41" s="17"/>
      <c r="I41" s="17"/>
      <c r="J41" s="18"/>
      <c r="K41" s="19"/>
      <c r="L41" s="19"/>
      <c r="M41" s="19"/>
      <c r="N41" s="19"/>
      <c r="O41" s="19"/>
      <c r="P41" s="22"/>
      <c r="Q41" s="14"/>
      <c r="R41" s="19"/>
      <c r="S41" s="19"/>
      <c r="T41" s="19"/>
      <c r="U41" s="19"/>
      <c r="V41" s="19"/>
      <c r="W41" s="14"/>
      <c r="X41" s="19"/>
      <c r="Y41" s="19"/>
      <c r="Z41" s="19"/>
      <c r="AA41" s="19"/>
      <c r="AB41" s="22"/>
      <c r="AC41" s="14"/>
      <c r="AD41" s="19"/>
      <c r="AE41" s="19"/>
      <c r="AF41" s="19"/>
      <c r="AG41" s="14"/>
      <c r="AH41" s="19"/>
      <c r="AI41" s="19"/>
      <c r="AJ41" s="22"/>
    </row>
    <row r="42" spans="1:42" ht="15.75" customHeight="1" x14ac:dyDescent="0.3">
      <c r="A42" s="13" t="s">
        <v>34</v>
      </c>
      <c r="B42" s="66"/>
      <c r="C42" s="14"/>
      <c r="D42" s="19"/>
      <c r="E42" s="19"/>
      <c r="F42" s="19"/>
      <c r="G42" s="14"/>
      <c r="H42" s="19"/>
      <c r="I42" s="19"/>
      <c r="J42" s="22"/>
      <c r="K42" s="19"/>
      <c r="L42" s="19"/>
      <c r="M42" s="19"/>
      <c r="N42" s="19"/>
      <c r="O42" s="19"/>
      <c r="P42" s="22"/>
      <c r="Q42" s="14"/>
      <c r="R42" s="19"/>
      <c r="S42" s="19"/>
      <c r="T42" s="19"/>
      <c r="U42" s="19"/>
      <c r="V42" s="19"/>
      <c r="W42" s="14"/>
      <c r="X42" s="19"/>
      <c r="Y42" s="19"/>
      <c r="Z42" s="19"/>
      <c r="AA42" s="19"/>
      <c r="AB42" s="22"/>
      <c r="AC42" s="14"/>
      <c r="AD42" s="19"/>
      <c r="AE42" s="19"/>
      <c r="AF42" s="19"/>
      <c r="AG42" s="14"/>
      <c r="AH42" s="19"/>
      <c r="AI42" s="19"/>
      <c r="AJ42" s="22"/>
    </row>
    <row r="43" spans="1:42" ht="15.75" customHeight="1" x14ac:dyDescent="0.3">
      <c r="A43" s="19" t="s">
        <v>83</v>
      </c>
      <c r="B43" s="53" t="s">
        <v>84</v>
      </c>
      <c r="C43" s="14"/>
      <c r="D43" s="19"/>
      <c r="E43" s="19"/>
      <c r="F43" s="19"/>
      <c r="G43" s="14"/>
      <c r="H43" s="26">
        <v>0.5</v>
      </c>
      <c r="I43" s="19"/>
      <c r="J43" s="22"/>
      <c r="K43" s="19"/>
      <c r="L43" s="19"/>
      <c r="M43" s="19"/>
      <c r="N43" s="19"/>
      <c r="O43" s="19"/>
      <c r="P43" s="22"/>
      <c r="Q43" s="14"/>
      <c r="R43" s="19"/>
      <c r="S43" s="19"/>
      <c r="T43" s="19"/>
      <c r="U43" s="19"/>
      <c r="V43" s="19"/>
      <c r="W43" s="14"/>
      <c r="X43" s="19"/>
      <c r="Y43" s="19"/>
      <c r="Z43" s="19"/>
      <c r="AA43" s="19"/>
      <c r="AB43" s="22"/>
      <c r="AC43" s="14"/>
      <c r="AD43" s="19"/>
      <c r="AE43" s="19"/>
      <c r="AF43" s="19"/>
      <c r="AG43" s="14"/>
      <c r="AH43" s="19"/>
      <c r="AI43" s="19"/>
      <c r="AJ43" s="22"/>
    </row>
    <row r="44" spans="1:42" ht="15.75" customHeight="1" x14ac:dyDescent="0.3">
      <c r="A44" s="19" t="s">
        <v>145</v>
      </c>
      <c r="B44" s="53" t="s">
        <v>146</v>
      </c>
      <c r="C44" s="14"/>
      <c r="D44" s="19"/>
      <c r="E44" s="19"/>
      <c r="F44" s="19"/>
      <c r="G44" s="14"/>
      <c r="H44" s="19"/>
      <c r="I44" s="19"/>
      <c r="J44" s="22"/>
      <c r="K44" s="19"/>
      <c r="L44" s="19"/>
      <c r="M44" s="19"/>
      <c r="N44" s="19"/>
      <c r="O44" s="19"/>
      <c r="P44" s="22"/>
      <c r="Q44" s="14">
        <v>0.5</v>
      </c>
      <c r="R44" s="19"/>
      <c r="S44" s="19"/>
      <c r="T44" s="19"/>
      <c r="U44" s="19"/>
      <c r="V44" s="19"/>
      <c r="W44" s="14"/>
      <c r="X44" s="19"/>
      <c r="Y44" s="19"/>
      <c r="Z44" s="19"/>
      <c r="AA44" s="19"/>
      <c r="AB44" s="22"/>
      <c r="AC44" s="14"/>
      <c r="AD44" s="19"/>
      <c r="AE44" s="19"/>
      <c r="AF44" s="19"/>
      <c r="AG44" s="14"/>
      <c r="AH44" s="19"/>
      <c r="AI44" s="19"/>
      <c r="AJ44" s="22"/>
    </row>
    <row r="45" spans="1:42" ht="15.75" customHeight="1" x14ac:dyDescent="0.3">
      <c r="A45" s="19"/>
      <c r="B45" s="53"/>
      <c r="C45" s="14"/>
      <c r="D45" s="19"/>
      <c r="E45" s="19"/>
      <c r="F45" s="19"/>
      <c r="G45" s="14"/>
      <c r="H45" s="19"/>
      <c r="I45" s="19"/>
      <c r="J45" s="22"/>
      <c r="K45" s="19"/>
      <c r="L45" s="19"/>
      <c r="M45" s="19"/>
      <c r="N45" s="19"/>
      <c r="O45" s="19"/>
      <c r="P45" s="22"/>
      <c r="Q45" s="14"/>
      <c r="R45" s="19"/>
      <c r="S45" s="19"/>
      <c r="T45" s="19"/>
      <c r="U45" s="19"/>
      <c r="V45" s="19"/>
      <c r="W45" s="14"/>
      <c r="X45" s="19"/>
      <c r="Y45" s="19"/>
      <c r="Z45" s="19"/>
      <c r="AA45" s="19"/>
      <c r="AB45" s="22"/>
      <c r="AC45" s="14"/>
      <c r="AD45" s="19"/>
      <c r="AE45" s="19"/>
      <c r="AF45" s="19"/>
      <c r="AG45" s="14"/>
      <c r="AH45" s="19"/>
      <c r="AI45" s="19"/>
      <c r="AJ45" s="22"/>
    </row>
    <row r="46" spans="1:42" ht="15.75" customHeight="1" x14ac:dyDescent="0.3">
      <c r="A46" s="67" t="s">
        <v>85</v>
      </c>
      <c r="B46" s="68"/>
      <c r="C46" s="39">
        <f t="shared" ref="C46:U46" si="14">SUM(C41:C45)</f>
        <v>0</v>
      </c>
      <c r="D46" s="39">
        <f t="shared" si="14"/>
        <v>0</v>
      </c>
      <c r="E46" s="39">
        <f t="shared" si="14"/>
        <v>0</v>
      </c>
      <c r="F46" s="73">
        <f t="shared" si="14"/>
        <v>0</v>
      </c>
      <c r="G46" s="35">
        <f t="shared" si="14"/>
        <v>0</v>
      </c>
      <c r="H46" s="36">
        <f t="shared" si="14"/>
        <v>0.5</v>
      </c>
      <c r="I46" s="36">
        <f t="shared" si="14"/>
        <v>0</v>
      </c>
      <c r="J46" s="37">
        <f t="shared" si="14"/>
        <v>0</v>
      </c>
      <c r="K46" s="38">
        <f t="shared" si="14"/>
        <v>0</v>
      </c>
      <c r="L46" s="39">
        <f t="shared" si="14"/>
        <v>0</v>
      </c>
      <c r="M46" s="39">
        <f t="shared" si="14"/>
        <v>0</v>
      </c>
      <c r="N46" s="39">
        <f t="shared" si="14"/>
        <v>0</v>
      </c>
      <c r="O46" s="39">
        <f t="shared" si="14"/>
        <v>0</v>
      </c>
      <c r="P46" s="39">
        <f t="shared" si="14"/>
        <v>0</v>
      </c>
      <c r="Q46" s="39">
        <f t="shared" si="14"/>
        <v>0.5</v>
      </c>
      <c r="R46" s="39">
        <f t="shared" si="14"/>
        <v>0</v>
      </c>
      <c r="S46" s="39">
        <f t="shared" si="14"/>
        <v>0</v>
      </c>
      <c r="T46" s="39">
        <f t="shared" si="14"/>
        <v>0</v>
      </c>
      <c r="U46" s="39">
        <f t="shared" si="14"/>
        <v>0</v>
      </c>
      <c r="V46" s="39"/>
      <c r="W46" s="40"/>
      <c r="X46" s="39">
        <f t="shared" ref="X46:AA46" si="15">SUM(X41:X45)</f>
        <v>0</v>
      </c>
      <c r="Y46" s="39">
        <f t="shared" si="15"/>
        <v>0</v>
      </c>
      <c r="Z46" s="39">
        <f t="shared" si="15"/>
        <v>0</v>
      </c>
      <c r="AA46" s="39">
        <f t="shared" si="15"/>
        <v>0</v>
      </c>
      <c r="AB46" s="41"/>
      <c r="AC46" s="39">
        <f t="shared" ref="AC46:AJ46" si="16">SUM(AC41:AC45)</f>
        <v>0</v>
      </c>
      <c r="AD46" s="39">
        <f t="shared" si="16"/>
        <v>0</v>
      </c>
      <c r="AE46" s="39">
        <f t="shared" si="16"/>
        <v>0</v>
      </c>
      <c r="AF46" s="39">
        <f t="shared" si="16"/>
        <v>0</v>
      </c>
      <c r="AG46" s="40">
        <f t="shared" si="16"/>
        <v>0</v>
      </c>
      <c r="AH46" s="39">
        <f t="shared" si="16"/>
        <v>0</v>
      </c>
      <c r="AI46" s="39">
        <f t="shared" si="16"/>
        <v>0</v>
      </c>
      <c r="AJ46" s="41">
        <f t="shared" si="16"/>
        <v>0</v>
      </c>
      <c r="AK46" s="39"/>
      <c r="AL46" s="39"/>
      <c r="AM46" s="39"/>
      <c r="AN46" s="39"/>
      <c r="AO46" s="39"/>
      <c r="AP46" s="39"/>
    </row>
    <row r="47" spans="1:42" ht="15.75" customHeight="1" x14ac:dyDescent="0.3">
      <c r="A47" s="13"/>
      <c r="B47" s="66"/>
      <c r="G47" s="16"/>
      <c r="H47" s="17"/>
      <c r="I47" s="17"/>
      <c r="J47" s="18"/>
      <c r="K47" s="19"/>
      <c r="L47" s="19"/>
      <c r="M47" s="19"/>
      <c r="N47" s="19"/>
      <c r="O47" s="19"/>
      <c r="P47" s="22"/>
      <c r="Q47" s="14"/>
      <c r="R47" s="19"/>
      <c r="S47" s="19"/>
      <c r="T47" s="19"/>
      <c r="U47" s="19"/>
      <c r="V47" s="19"/>
      <c r="W47" s="14"/>
      <c r="X47" s="19"/>
      <c r="Y47" s="19"/>
      <c r="Z47" s="19"/>
      <c r="AA47" s="19"/>
      <c r="AB47" s="22"/>
      <c r="AC47" s="14"/>
      <c r="AD47" s="19"/>
      <c r="AE47" s="19"/>
      <c r="AF47" s="19"/>
      <c r="AG47" s="14"/>
      <c r="AH47" s="19"/>
      <c r="AI47" s="19"/>
      <c r="AJ47" s="22"/>
    </row>
    <row r="48" spans="1:42" ht="15.75" customHeight="1" x14ac:dyDescent="0.3">
      <c r="A48" s="13" t="s">
        <v>37</v>
      </c>
      <c r="B48" s="66"/>
      <c r="G48" s="14"/>
      <c r="H48" s="19"/>
      <c r="I48" s="19"/>
      <c r="J48" s="22"/>
      <c r="K48" s="19"/>
      <c r="L48" s="19"/>
      <c r="M48" s="19"/>
      <c r="N48" s="19"/>
      <c r="O48" s="19"/>
      <c r="P48" s="22"/>
      <c r="Q48" s="14"/>
      <c r="R48" s="19"/>
      <c r="S48" s="19"/>
      <c r="T48" s="19"/>
      <c r="U48" s="19"/>
      <c r="V48" s="19"/>
      <c r="W48" s="14"/>
      <c r="X48" s="19"/>
      <c r="Y48" s="19"/>
      <c r="Z48" s="19"/>
      <c r="AA48" s="19"/>
      <c r="AB48" s="22"/>
      <c r="AC48" s="14"/>
      <c r="AD48" s="19"/>
      <c r="AE48" s="19"/>
      <c r="AF48" s="19"/>
      <c r="AG48" s="14"/>
      <c r="AH48" s="19"/>
      <c r="AI48" s="19"/>
      <c r="AJ48" s="22"/>
    </row>
    <row r="49" spans="1:42" ht="15.75" customHeight="1" x14ac:dyDescent="0.3">
      <c r="A49" s="19" t="s">
        <v>86</v>
      </c>
      <c r="B49" s="53" t="s">
        <v>87</v>
      </c>
      <c r="C49" s="25">
        <v>2.5</v>
      </c>
      <c r="D49" s="19"/>
      <c r="E49" s="19"/>
      <c r="F49" s="19"/>
      <c r="G49" s="14"/>
      <c r="H49" s="19"/>
      <c r="I49" s="19"/>
      <c r="J49" s="22"/>
      <c r="K49" s="19"/>
      <c r="L49" s="19"/>
      <c r="M49" s="19"/>
      <c r="N49" s="19"/>
      <c r="O49" s="19"/>
      <c r="P49" s="22"/>
      <c r="Q49" s="14"/>
      <c r="R49" s="19"/>
      <c r="S49" s="19"/>
      <c r="T49" s="19"/>
      <c r="U49" s="19"/>
      <c r="V49" s="19"/>
      <c r="W49" s="14"/>
      <c r="X49" s="19"/>
      <c r="Y49" s="19"/>
      <c r="Z49" s="19"/>
      <c r="AA49" s="19"/>
      <c r="AB49" s="22"/>
      <c r="AC49" s="14"/>
      <c r="AD49" s="19"/>
      <c r="AE49" s="19"/>
      <c r="AF49" s="19"/>
      <c r="AG49" s="14"/>
      <c r="AH49" s="19"/>
      <c r="AI49" s="19"/>
      <c r="AJ49" s="22"/>
    </row>
    <row r="50" spans="1:42" ht="15.75" customHeight="1" x14ac:dyDescent="0.3">
      <c r="A50" s="19" t="s">
        <v>88</v>
      </c>
      <c r="B50" s="53" t="s">
        <v>89</v>
      </c>
      <c r="C50" s="14"/>
      <c r="D50" s="19"/>
      <c r="E50" s="19"/>
      <c r="F50" s="19"/>
      <c r="G50" s="14"/>
      <c r="H50" s="19"/>
      <c r="I50" s="19"/>
      <c r="J50" s="22"/>
      <c r="K50" s="19"/>
      <c r="L50" s="19"/>
      <c r="M50" s="19"/>
      <c r="N50" s="19"/>
      <c r="O50" s="19"/>
      <c r="P50" s="22"/>
      <c r="Q50" s="14"/>
      <c r="R50" s="19"/>
      <c r="S50" s="19"/>
      <c r="T50" s="19"/>
      <c r="U50" s="19"/>
      <c r="V50" s="19"/>
      <c r="W50" s="14"/>
      <c r="X50" s="19"/>
      <c r="Y50" s="19"/>
      <c r="Z50" s="19"/>
      <c r="AA50" s="19"/>
      <c r="AB50" s="22"/>
      <c r="AC50" s="14"/>
      <c r="AD50" s="19"/>
      <c r="AE50" s="19"/>
      <c r="AF50" s="19"/>
      <c r="AG50" s="14">
        <v>15</v>
      </c>
      <c r="AH50" s="19"/>
      <c r="AI50" s="19"/>
      <c r="AJ50" s="22"/>
    </row>
    <row r="51" spans="1:42" ht="15.75" customHeight="1" x14ac:dyDescent="0.3">
      <c r="A51" s="19" t="s">
        <v>90</v>
      </c>
      <c r="B51" s="53" t="s">
        <v>91</v>
      </c>
      <c r="C51" s="25">
        <v>37.5</v>
      </c>
      <c r="D51" s="19"/>
      <c r="E51" s="19"/>
      <c r="F51" s="19"/>
      <c r="G51" s="25">
        <v>15</v>
      </c>
      <c r="H51" s="19"/>
      <c r="I51" s="19"/>
      <c r="J51" s="22"/>
      <c r="K51" s="19"/>
      <c r="L51" s="19"/>
      <c r="M51" s="19"/>
      <c r="N51" s="19"/>
      <c r="O51" s="19"/>
      <c r="P51" s="22"/>
      <c r="Q51" s="14">
        <v>37.5</v>
      </c>
      <c r="R51" s="19"/>
      <c r="S51" s="19"/>
      <c r="T51" s="19"/>
      <c r="U51" s="19"/>
      <c r="V51" s="19"/>
      <c r="W51" s="14"/>
      <c r="X51" s="19">
        <v>15</v>
      </c>
      <c r="Y51" s="19"/>
      <c r="Z51" s="19"/>
      <c r="AA51" s="19"/>
      <c r="AB51" s="22"/>
      <c r="AC51" s="14">
        <v>37.5</v>
      </c>
      <c r="AD51" s="19"/>
      <c r="AE51" s="19"/>
      <c r="AF51" s="19"/>
      <c r="AG51" s="14"/>
      <c r="AH51" s="19"/>
      <c r="AI51" s="19"/>
      <c r="AJ51" s="22"/>
    </row>
    <row r="52" spans="1:42" ht="15.75" customHeight="1" x14ac:dyDescent="0.3">
      <c r="A52" s="19" t="s">
        <v>92</v>
      </c>
      <c r="B52" s="53" t="s">
        <v>93</v>
      </c>
      <c r="C52" s="14"/>
      <c r="D52" s="19"/>
      <c r="E52" s="19"/>
      <c r="F52" s="19"/>
      <c r="G52" s="14"/>
      <c r="H52" s="19"/>
      <c r="I52" s="19"/>
      <c r="J52" s="22"/>
      <c r="K52" s="19"/>
      <c r="L52" s="19"/>
      <c r="M52" s="19"/>
      <c r="N52" s="19"/>
      <c r="O52" s="19"/>
      <c r="P52" s="22"/>
      <c r="Q52" s="14">
        <v>2.5</v>
      </c>
      <c r="R52" s="19">
        <v>2.5</v>
      </c>
      <c r="S52" s="19"/>
      <c r="T52" s="19"/>
      <c r="U52" s="19"/>
      <c r="V52" s="19"/>
      <c r="W52" s="14"/>
      <c r="X52" s="19">
        <v>15</v>
      </c>
      <c r="Y52" s="19"/>
      <c r="Z52" s="19"/>
      <c r="AA52" s="19"/>
      <c r="AB52" s="22"/>
      <c r="AC52" s="14"/>
      <c r="AD52" s="19"/>
      <c r="AE52" s="19"/>
      <c r="AF52" s="19"/>
      <c r="AG52" s="14"/>
      <c r="AH52" s="19"/>
      <c r="AI52" s="19"/>
      <c r="AJ52" s="22"/>
    </row>
    <row r="53" spans="1:42" ht="15.75" customHeight="1" x14ac:dyDescent="0.3">
      <c r="A53" s="19" t="s">
        <v>94</v>
      </c>
      <c r="B53" s="53" t="s">
        <v>95</v>
      </c>
      <c r="C53" s="14"/>
      <c r="D53" s="19"/>
      <c r="G53" s="14"/>
      <c r="H53" s="19"/>
      <c r="I53" s="19"/>
      <c r="J53" s="22"/>
      <c r="K53" s="19"/>
      <c r="L53" s="19"/>
      <c r="M53" s="19"/>
      <c r="N53" s="19"/>
      <c r="O53" s="19"/>
      <c r="P53" s="22"/>
      <c r="Q53" s="14"/>
      <c r="R53" s="19"/>
      <c r="S53" s="19"/>
      <c r="T53" s="19"/>
      <c r="U53" s="19"/>
      <c r="V53" s="19"/>
      <c r="W53" s="14"/>
      <c r="X53" s="19"/>
      <c r="Y53" s="19"/>
      <c r="Z53" s="19"/>
      <c r="AA53" s="19"/>
      <c r="AB53" s="22"/>
      <c r="AC53" s="14"/>
      <c r="AD53" s="19"/>
      <c r="AE53" s="19"/>
      <c r="AF53" s="19"/>
      <c r="AG53" s="14"/>
      <c r="AH53" s="19"/>
      <c r="AI53" s="19"/>
      <c r="AJ53" s="22"/>
    </row>
    <row r="54" spans="1:42" ht="15.75" customHeight="1" x14ac:dyDescent="0.3">
      <c r="A54" s="26" t="s">
        <v>147</v>
      </c>
      <c r="B54" s="53" t="s">
        <v>148</v>
      </c>
      <c r="C54" s="14"/>
      <c r="D54" s="19"/>
      <c r="E54" s="26">
        <v>37.5</v>
      </c>
      <c r="F54" s="26">
        <v>37.5</v>
      </c>
      <c r="G54" s="14"/>
      <c r="H54" s="19"/>
      <c r="I54" s="26">
        <v>15</v>
      </c>
      <c r="J54" s="27">
        <v>37.5</v>
      </c>
      <c r="K54" s="19"/>
      <c r="L54" s="19"/>
      <c r="M54" s="19"/>
      <c r="N54" s="19"/>
      <c r="O54" s="19"/>
      <c r="P54" s="22"/>
      <c r="Q54" s="14"/>
      <c r="R54" s="19"/>
      <c r="S54" s="19"/>
      <c r="T54" s="19"/>
      <c r="U54" s="19"/>
      <c r="V54" s="19"/>
      <c r="W54" s="14"/>
      <c r="X54" s="19"/>
      <c r="Y54" s="19"/>
      <c r="Z54" s="19">
        <v>15</v>
      </c>
      <c r="AA54" s="19">
        <v>62.5</v>
      </c>
      <c r="AB54" s="22">
        <v>37.5</v>
      </c>
      <c r="AC54" s="14"/>
      <c r="AD54" s="19"/>
      <c r="AE54" s="19">
        <v>15</v>
      </c>
      <c r="AF54" s="19">
        <v>15</v>
      </c>
      <c r="AG54" s="14"/>
      <c r="AH54" s="19"/>
      <c r="AI54" s="19">
        <v>37.5</v>
      </c>
      <c r="AJ54" s="22">
        <v>15</v>
      </c>
    </row>
    <row r="55" spans="1:42" ht="15.75" customHeight="1" x14ac:dyDescent="0.3">
      <c r="A55" t="s">
        <v>149</v>
      </c>
      <c r="B55" s="53" t="s">
        <v>150</v>
      </c>
      <c r="C55" s="14"/>
      <c r="D55" s="19"/>
      <c r="G55" s="14"/>
      <c r="H55" s="19"/>
      <c r="I55" s="19"/>
      <c r="J55" s="22"/>
      <c r="K55" s="19"/>
      <c r="L55" s="19"/>
      <c r="M55" s="19"/>
      <c r="N55" s="19"/>
      <c r="O55" s="19"/>
      <c r="P55" s="22"/>
      <c r="Q55" s="14"/>
      <c r="R55" s="19"/>
      <c r="S55" s="19"/>
      <c r="T55" s="19">
        <v>37.5</v>
      </c>
      <c r="U55" s="19">
        <v>62.5</v>
      </c>
      <c r="V55" s="19">
        <v>15</v>
      </c>
      <c r="W55" s="14"/>
      <c r="X55" s="19"/>
      <c r="Y55" s="19"/>
      <c r="Z55" s="19"/>
      <c r="AA55" s="19"/>
      <c r="AB55" s="22"/>
      <c r="AC55" s="14"/>
      <c r="AD55" s="19"/>
      <c r="AE55" s="19"/>
      <c r="AF55" s="19"/>
      <c r="AG55" s="14"/>
      <c r="AH55" s="19"/>
      <c r="AI55" s="19"/>
      <c r="AJ55" s="22"/>
    </row>
    <row r="56" spans="1:42" ht="15.75" customHeight="1" x14ac:dyDescent="0.3">
      <c r="A56" s="77" t="s">
        <v>151</v>
      </c>
      <c r="B56" s="53"/>
      <c r="C56" s="14"/>
      <c r="D56" s="19"/>
      <c r="E56" s="26">
        <v>0.5</v>
      </c>
      <c r="F56" s="19"/>
      <c r="G56" s="14"/>
      <c r="H56" s="19"/>
      <c r="I56" s="19"/>
      <c r="J56" s="22"/>
      <c r="K56" s="19"/>
      <c r="L56" s="19"/>
      <c r="M56" s="19"/>
      <c r="N56" s="19"/>
      <c r="O56" s="19"/>
      <c r="P56" s="22"/>
      <c r="Q56" s="14"/>
      <c r="R56" s="19"/>
      <c r="S56" s="19"/>
      <c r="T56" s="19"/>
      <c r="U56" s="19"/>
      <c r="V56" s="19"/>
      <c r="W56" s="14"/>
      <c r="X56" s="19"/>
      <c r="Y56" s="19"/>
      <c r="Z56" s="19"/>
      <c r="AA56" s="19"/>
      <c r="AB56" s="22"/>
      <c r="AC56" s="14"/>
      <c r="AD56" s="19"/>
      <c r="AE56" s="19"/>
      <c r="AF56" s="19"/>
      <c r="AG56" s="14"/>
      <c r="AH56" s="19"/>
      <c r="AI56" s="19"/>
      <c r="AJ56" s="22"/>
    </row>
    <row r="57" spans="1:42" ht="15.75" customHeight="1" x14ac:dyDescent="0.3">
      <c r="A57" s="19"/>
      <c r="B57" s="53"/>
      <c r="C57" s="14"/>
      <c r="D57" s="19"/>
      <c r="E57" s="19"/>
      <c r="F57" s="19"/>
      <c r="G57" s="14"/>
      <c r="H57" s="19"/>
      <c r="I57" s="19"/>
      <c r="J57" s="22"/>
      <c r="K57" s="19"/>
      <c r="L57" s="19"/>
      <c r="M57" s="19"/>
      <c r="N57" s="19"/>
      <c r="O57" s="19"/>
      <c r="P57" s="22"/>
      <c r="Q57" s="14"/>
      <c r="R57" s="19"/>
      <c r="S57" s="19"/>
      <c r="T57" s="19"/>
      <c r="U57" s="19"/>
      <c r="V57" s="19"/>
      <c r="W57" s="14"/>
      <c r="X57" s="19"/>
      <c r="Y57" s="19"/>
      <c r="Z57" s="19"/>
      <c r="AA57" s="19"/>
      <c r="AB57" s="22"/>
      <c r="AC57" s="14"/>
      <c r="AD57" s="19"/>
      <c r="AE57" s="19"/>
      <c r="AF57" s="19"/>
      <c r="AG57" s="14"/>
      <c r="AH57" s="19"/>
      <c r="AI57" s="19"/>
      <c r="AJ57" s="22"/>
    </row>
    <row r="58" spans="1:42" ht="15.75" customHeight="1" x14ac:dyDescent="0.3">
      <c r="A58" s="67" t="s">
        <v>96</v>
      </c>
      <c r="B58" s="68"/>
      <c r="C58" s="39">
        <f t="shared" ref="C58:U58" si="17">SUM(C47:C57)</f>
        <v>40</v>
      </c>
      <c r="D58" s="39">
        <f t="shared" si="17"/>
        <v>0</v>
      </c>
      <c r="E58" s="39">
        <f t="shared" si="17"/>
        <v>38</v>
      </c>
      <c r="F58" s="73">
        <f t="shared" si="17"/>
        <v>37.5</v>
      </c>
      <c r="G58" s="35">
        <f t="shared" si="17"/>
        <v>15</v>
      </c>
      <c r="H58" s="36">
        <f t="shared" si="17"/>
        <v>0</v>
      </c>
      <c r="I58" s="36">
        <f t="shared" si="17"/>
        <v>15</v>
      </c>
      <c r="J58" s="37">
        <f t="shared" si="17"/>
        <v>37.5</v>
      </c>
      <c r="K58" s="38">
        <f t="shared" si="17"/>
        <v>0</v>
      </c>
      <c r="L58" s="39">
        <f t="shared" si="17"/>
        <v>0</v>
      </c>
      <c r="M58" s="39">
        <f t="shared" si="17"/>
        <v>0</v>
      </c>
      <c r="N58" s="39">
        <f t="shared" si="17"/>
        <v>0</v>
      </c>
      <c r="O58" s="39">
        <f t="shared" si="17"/>
        <v>0</v>
      </c>
      <c r="P58" s="39">
        <f t="shared" si="17"/>
        <v>0</v>
      </c>
      <c r="Q58" s="39">
        <f t="shared" si="17"/>
        <v>40</v>
      </c>
      <c r="R58" s="39">
        <f t="shared" si="17"/>
        <v>2.5</v>
      </c>
      <c r="S58" s="39">
        <f t="shared" si="17"/>
        <v>0</v>
      </c>
      <c r="T58" s="39">
        <f t="shared" si="17"/>
        <v>37.5</v>
      </c>
      <c r="U58" s="39">
        <f t="shared" si="17"/>
        <v>62.5</v>
      </c>
      <c r="V58" s="39"/>
      <c r="W58" s="40"/>
      <c r="X58" s="39">
        <f t="shared" ref="X58:AA58" si="18">SUM(X47:X57)</f>
        <v>30</v>
      </c>
      <c r="Y58" s="39">
        <f t="shared" si="18"/>
        <v>0</v>
      </c>
      <c r="Z58" s="39">
        <f t="shared" si="18"/>
        <v>15</v>
      </c>
      <c r="AA58" s="39">
        <f t="shared" si="18"/>
        <v>62.5</v>
      </c>
      <c r="AB58" s="41"/>
      <c r="AC58" s="39">
        <f t="shared" ref="AC58:AJ58" si="19">SUM(AC47:AC57)</f>
        <v>37.5</v>
      </c>
      <c r="AD58" s="39">
        <f t="shared" si="19"/>
        <v>0</v>
      </c>
      <c r="AE58" s="39">
        <f t="shared" si="19"/>
        <v>15</v>
      </c>
      <c r="AF58" s="39">
        <f t="shared" si="19"/>
        <v>15</v>
      </c>
      <c r="AG58" s="40">
        <f t="shared" si="19"/>
        <v>15</v>
      </c>
      <c r="AH58" s="39">
        <f t="shared" si="19"/>
        <v>0</v>
      </c>
      <c r="AI58" s="39">
        <f t="shared" si="19"/>
        <v>37.5</v>
      </c>
      <c r="AJ58" s="41">
        <f t="shared" si="19"/>
        <v>15</v>
      </c>
      <c r="AK58" s="39"/>
      <c r="AL58" s="39"/>
      <c r="AM58" s="39"/>
      <c r="AN58" s="39"/>
      <c r="AO58" s="39"/>
      <c r="AP58" s="39"/>
    </row>
    <row r="59" spans="1:42" ht="15.75" customHeight="1" x14ac:dyDescent="0.3">
      <c r="A59" s="19"/>
      <c r="B59" s="53"/>
      <c r="G59" s="16"/>
      <c r="H59" s="17"/>
      <c r="I59" s="17"/>
      <c r="J59" s="18"/>
      <c r="K59" s="19"/>
      <c r="L59" s="19"/>
      <c r="M59" s="19"/>
      <c r="N59" s="19"/>
      <c r="O59" s="19"/>
      <c r="P59" s="22"/>
      <c r="Q59" s="14"/>
      <c r="R59" s="19"/>
      <c r="S59" s="19"/>
      <c r="T59" s="19"/>
      <c r="U59" s="19"/>
      <c r="V59" s="19"/>
      <c r="W59" s="14"/>
      <c r="X59" s="19"/>
      <c r="Y59" s="19"/>
      <c r="Z59" s="19"/>
      <c r="AA59" s="19"/>
      <c r="AB59" s="22"/>
      <c r="AC59" s="14"/>
      <c r="AD59" s="19"/>
      <c r="AE59" s="19"/>
      <c r="AF59" s="19"/>
      <c r="AG59" s="14"/>
      <c r="AH59" s="19"/>
      <c r="AI59" s="19"/>
      <c r="AJ59" s="22"/>
    </row>
    <row r="60" spans="1:42" ht="15.75" customHeight="1" x14ac:dyDescent="0.3">
      <c r="A60" s="13" t="s">
        <v>40</v>
      </c>
      <c r="B60" s="53"/>
      <c r="C60" s="14"/>
      <c r="D60" s="19"/>
      <c r="E60" s="19"/>
      <c r="F60" s="19"/>
      <c r="G60" s="14"/>
      <c r="H60" s="19"/>
      <c r="I60" s="19"/>
      <c r="J60" s="22"/>
      <c r="K60" s="19"/>
      <c r="L60" s="19"/>
      <c r="M60" s="19"/>
      <c r="N60" s="19"/>
      <c r="O60" s="19"/>
      <c r="P60" s="22"/>
      <c r="Q60" s="14"/>
      <c r="R60" s="19"/>
      <c r="S60" s="19"/>
      <c r="T60" s="19"/>
      <c r="U60" s="19"/>
      <c r="V60" s="19"/>
      <c r="W60" s="14"/>
      <c r="X60" s="19"/>
      <c r="Y60" s="19"/>
      <c r="Z60" s="19"/>
      <c r="AA60" s="19"/>
      <c r="AB60" s="22"/>
      <c r="AC60" s="14"/>
      <c r="AD60" s="19"/>
      <c r="AE60" s="19"/>
      <c r="AF60" s="19"/>
      <c r="AG60" s="14"/>
      <c r="AH60" s="19"/>
      <c r="AI60" s="19"/>
      <c r="AJ60" s="22"/>
    </row>
    <row r="61" spans="1:42" ht="15.75" customHeight="1" x14ac:dyDescent="0.3">
      <c r="A61" s="19" t="s">
        <v>97</v>
      </c>
      <c r="B61" s="53" t="s">
        <v>98</v>
      </c>
      <c r="C61" s="14"/>
      <c r="D61" s="26">
        <v>0.5</v>
      </c>
      <c r="E61" s="26">
        <v>37.5</v>
      </c>
      <c r="F61" s="26">
        <v>97.5</v>
      </c>
      <c r="G61" s="25">
        <v>37.5</v>
      </c>
      <c r="H61" s="26">
        <v>37.5</v>
      </c>
      <c r="I61" s="26">
        <v>0.5</v>
      </c>
      <c r="J61" s="27">
        <v>2.5</v>
      </c>
      <c r="K61" s="19"/>
      <c r="L61" s="19"/>
      <c r="M61" s="19"/>
      <c r="N61" s="19"/>
      <c r="O61" s="19"/>
      <c r="P61" s="22"/>
      <c r="Q61" s="14"/>
      <c r="R61" s="19"/>
      <c r="S61" s="19"/>
      <c r="T61" s="19">
        <v>85</v>
      </c>
      <c r="U61" s="19">
        <v>97.5</v>
      </c>
      <c r="V61" s="19">
        <v>97.5</v>
      </c>
      <c r="W61" s="14">
        <v>2.5</v>
      </c>
      <c r="X61" s="19">
        <v>15</v>
      </c>
      <c r="Y61" s="19">
        <v>0.5</v>
      </c>
      <c r="Z61" s="19">
        <v>62.5</v>
      </c>
      <c r="AA61" s="19">
        <v>62.5</v>
      </c>
      <c r="AB61" s="22">
        <v>85</v>
      </c>
      <c r="AC61" s="14">
        <v>15</v>
      </c>
      <c r="AD61" s="19"/>
      <c r="AE61" s="19"/>
      <c r="AF61" s="19"/>
      <c r="AG61" s="14">
        <v>37.5</v>
      </c>
      <c r="AH61" s="19">
        <v>0.5</v>
      </c>
      <c r="AI61" s="19"/>
      <c r="AJ61" s="22">
        <v>0.5</v>
      </c>
    </row>
    <row r="62" spans="1:42" ht="15.75" customHeight="1" x14ac:dyDescent="0.3">
      <c r="A62" s="19" t="s">
        <v>99</v>
      </c>
      <c r="B62" s="53" t="s">
        <v>100</v>
      </c>
      <c r="C62" s="14"/>
      <c r="D62" s="19"/>
      <c r="E62" s="19"/>
      <c r="F62" s="19"/>
      <c r="G62" s="14"/>
      <c r="H62" s="19"/>
      <c r="I62" s="19"/>
      <c r="J62" s="22"/>
      <c r="K62" s="19"/>
      <c r="L62" s="19"/>
      <c r="M62" s="19"/>
      <c r="N62" s="19"/>
      <c r="O62" s="19"/>
      <c r="P62" s="22"/>
      <c r="Q62" s="14"/>
      <c r="R62" s="19"/>
      <c r="S62" s="19"/>
      <c r="T62" s="19"/>
      <c r="U62" s="19"/>
      <c r="V62" s="19"/>
      <c r="W62" s="14"/>
      <c r="X62" s="19"/>
      <c r="Y62" s="19"/>
      <c r="Z62" s="19"/>
      <c r="AA62" s="19"/>
      <c r="AB62" s="22"/>
      <c r="AC62" s="14"/>
      <c r="AD62" s="19"/>
      <c r="AE62" s="19"/>
      <c r="AF62" s="19"/>
      <c r="AG62" s="14"/>
      <c r="AH62" s="19"/>
      <c r="AI62" s="19"/>
      <c r="AJ62" s="22"/>
    </row>
    <row r="63" spans="1:42" ht="15.75" customHeight="1" x14ac:dyDescent="0.3">
      <c r="A63" s="19"/>
      <c r="B63" s="53"/>
      <c r="C63" s="14"/>
      <c r="D63" s="19"/>
      <c r="E63" s="19"/>
      <c r="F63" s="19"/>
      <c r="G63" s="14"/>
      <c r="H63" s="19"/>
      <c r="I63" s="19"/>
      <c r="J63" s="22"/>
      <c r="K63" s="19"/>
      <c r="L63" s="19"/>
      <c r="M63" s="19"/>
      <c r="N63" s="19"/>
      <c r="O63" s="19"/>
      <c r="P63" s="22"/>
      <c r="Q63" s="14"/>
      <c r="R63" s="19"/>
      <c r="S63" s="19"/>
      <c r="T63" s="19"/>
      <c r="U63" s="19"/>
      <c r="V63" s="19"/>
      <c r="W63" s="14"/>
      <c r="X63" s="19"/>
      <c r="Y63" s="19"/>
      <c r="Z63" s="19"/>
      <c r="AA63" s="19"/>
      <c r="AB63" s="22"/>
      <c r="AC63" s="14"/>
      <c r="AD63" s="19"/>
      <c r="AE63" s="19"/>
      <c r="AF63" s="19"/>
      <c r="AG63" s="14"/>
      <c r="AH63" s="19"/>
      <c r="AI63" s="19"/>
      <c r="AJ63" s="22"/>
    </row>
    <row r="64" spans="1:42" ht="15.75" customHeight="1" x14ac:dyDescent="0.3">
      <c r="A64" s="81" t="s">
        <v>101</v>
      </c>
      <c r="B64" s="82"/>
      <c r="C64" s="83">
        <f t="shared" ref="C64:U64" si="20">SUM(C59:C63)</f>
        <v>0</v>
      </c>
      <c r="D64" s="83">
        <f t="shared" si="20"/>
        <v>0.5</v>
      </c>
      <c r="E64" s="83">
        <f t="shared" si="20"/>
        <v>37.5</v>
      </c>
      <c r="F64" s="84">
        <f t="shared" si="20"/>
        <v>97.5</v>
      </c>
      <c r="G64" s="50">
        <f t="shared" si="20"/>
        <v>37.5</v>
      </c>
      <c r="H64" s="51">
        <f t="shared" si="20"/>
        <v>37.5</v>
      </c>
      <c r="I64" s="51">
        <f t="shared" si="20"/>
        <v>0.5</v>
      </c>
      <c r="J64" s="52">
        <f t="shared" si="20"/>
        <v>2.5</v>
      </c>
      <c r="K64" s="85">
        <f t="shared" si="20"/>
        <v>0</v>
      </c>
      <c r="L64" s="83">
        <f t="shared" si="20"/>
        <v>0</v>
      </c>
      <c r="M64" s="83">
        <f t="shared" si="20"/>
        <v>0</v>
      </c>
      <c r="N64" s="83">
        <f t="shared" si="20"/>
        <v>0</v>
      </c>
      <c r="O64" s="83">
        <f t="shared" si="20"/>
        <v>0</v>
      </c>
      <c r="P64" s="83">
        <f t="shared" si="20"/>
        <v>0</v>
      </c>
      <c r="Q64" s="83">
        <f t="shared" si="20"/>
        <v>0</v>
      </c>
      <c r="R64" s="83">
        <f t="shared" si="20"/>
        <v>0</v>
      </c>
      <c r="S64" s="83">
        <f t="shared" si="20"/>
        <v>0</v>
      </c>
      <c r="T64" s="83">
        <f t="shared" si="20"/>
        <v>85</v>
      </c>
      <c r="U64" s="83">
        <f t="shared" si="20"/>
        <v>97.5</v>
      </c>
      <c r="V64" s="83"/>
      <c r="W64" s="86"/>
      <c r="X64" s="83">
        <f t="shared" ref="X64:AA64" si="21">SUM(X59:X63)</f>
        <v>15</v>
      </c>
      <c r="Y64" s="83">
        <f t="shared" si="21"/>
        <v>0.5</v>
      </c>
      <c r="Z64" s="83">
        <f t="shared" si="21"/>
        <v>62.5</v>
      </c>
      <c r="AA64" s="83">
        <f t="shared" si="21"/>
        <v>62.5</v>
      </c>
      <c r="AB64" s="87"/>
      <c r="AC64" s="83">
        <f t="shared" ref="AC64:AJ64" si="22">SUM(AC59:AC63)</f>
        <v>15</v>
      </c>
      <c r="AD64" s="83">
        <f t="shared" si="22"/>
        <v>0</v>
      </c>
      <c r="AE64" s="83">
        <f t="shared" si="22"/>
        <v>0</v>
      </c>
      <c r="AF64" s="83">
        <f t="shared" si="22"/>
        <v>0</v>
      </c>
      <c r="AG64" s="86">
        <f t="shared" si="22"/>
        <v>37.5</v>
      </c>
      <c r="AH64" s="83">
        <f t="shared" si="22"/>
        <v>0.5</v>
      </c>
      <c r="AI64" s="83">
        <f t="shared" si="22"/>
        <v>0</v>
      </c>
      <c r="AJ64" s="87">
        <f t="shared" si="22"/>
        <v>0.5</v>
      </c>
      <c r="AK64" s="83"/>
      <c r="AL64" s="83"/>
      <c r="AM64" s="83"/>
      <c r="AN64" s="83"/>
      <c r="AO64" s="83"/>
      <c r="AP64" s="83"/>
    </row>
    <row r="65" spans="1:36" ht="15.75" customHeight="1" x14ac:dyDescent="0.3">
      <c r="A65" s="19"/>
      <c r="B65" s="53"/>
      <c r="G65" s="14"/>
      <c r="H65" s="19"/>
      <c r="I65" s="19"/>
      <c r="J65" s="22"/>
      <c r="K65" s="54"/>
      <c r="L65" s="54"/>
      <c r="M65" s="54"/>
      <c r="N65" s="54"/>
      <c r="O65" s="54"/>
      <c r="P65" s="56"/>
      <c r="Q65" s="55"/>
      <c r="R65" s="54"/>
      <c r="S65" s="54"/>
      <c r="T65" s="54"/>
      <c r="U65" s="54"/>
      <c r="V65" s="54"/>
      <c r="W65" s="55"/>
      <c r="X65" s="54"/>
      <c r="Y65" s="54"/>
      <c r="Z65" s="54"/>
      <c r="AA65" s="54"/>
      <c r="AB65" s="56"/>
      <c r="AC65" s="55"/>
      <c r="AD65" s="54"/>
      <c r="AE65" s="54"/>
      <c r="AF65" s="54"/>
      <c r="AG65" s="55"/>
      <c r="AH65" s="54"/>
      <c r="AI65" s="54"/>
      <c r="AJ65" s="56"/>
    </row>
    <row r="66" spans="1:36" ht="15.75" customHeight="1" x14ac:dyDescent="0.3">
      <c r="A66" s="57" t="s">
        <v>102</v>
      </c>
      <c r="B66" s="58"/>
      <c r="C66" s="59"/>
      <c r="D66" s="60"/>
      <c r="E66" s="60"/>
      <c r="F66" s="60"/>
      <c r="G66" s="59"/>
      <c r="H66" s="60"/>
      <c r="I66" s="60"/>
      <c r="J66" s="63"/>
      <c r="K66" s="60"/>
      <c r="L66" s="60"/>
      <c r="M66" s="60"/>
      <c r="N66" s="60"/>
      <c r="O66" s="60"/>
      <c r="P66" s="63"/>
      <c r="Q66" s="59"/>
      <c r="R66" s="60"/>
      <c r="S66" s="60"/>
      <c r="T66" s="60"/>
      <c r="U66" s="60"/>
      <c r="V66" s="60"/>
      <c r="W66" s="59"/>
      <c r="X66" s="60"/>
      <c r="Y66" s="60"/>
      <c r="Z66" s="60"/>
      <c r="AA66" s="60"/>
      <c r="AB66" s="63"/>
      <c r="AC66" s="59"/>
      <c r="AD66" s="60"/>
      <c r="AE66" s="60"/>
      <c r="AF66" s="60"/>
      <c r="AG66" s="59"/>
      <c r="AH66" s="60"/>
      <c r="AI66" s="60"/>
      <c r="AJ66" s="63"/>
    </row>
    <row r="67" spans="1:36" ht="15.75" customHeight="1" x14ac:dyDescent="0.3">
      <c r="A67" t="s">
        <v>46</v>
      </c>
      <c r="B67" s="64" t="s">
        <v>103</v>
      </c>
      <c r="C67" s="25">
        <v>15</v>
      </c>
      <c r="D67" s="26">
        <v>0.5</v>
      </c>
      <c r="E67" s="26">
        <v>0</v>
      </c>
      <c r="F67" s="27">
        <v>0</v>
      </c>
      <c r="G67" s="25">
        <v>0.5</v>
      </c>
      <c r="H67" s="14"/>
      <c r="I67" s="14"/>
      <c r="J67" s="14"/>
      <c r="K67" s="14"/>
      <c r="L67" s="19"/>
      <c r="M67" s="19"/>
      <c r="N67" s="19"/>
      <c r="O67" s="19"/>
      <c r="P67" s="22"/>
      <c r="Q67" s="14">
        <v>2.5</v>
      </c>
      <c r="R67" s="19">
        <v>15</v>
      </c>
      <c r="S67" s="19">
        <v>0</v>
      </c>
      <c r="T67" s="19">
        <v>15</v>
      </c>
      <c r="U67" s="19">
        <v>0</v>
      </c>
      <c r="V67" s="19">
        <v>2.5</v>
      </c>
      <c r="W67" s="14">
        <v>15</v>
      </c>
      <c r="X67" s="19">
        <v>2.5</v>
      </c>
      <c r="Y67" s="19">
        <v>2.5</v>
      </c>
      <c r="Z67" s="19">
        <v>0</v>
      </c>
      <c r="AA67" s="19">
        <v>0</v>
      </c>
      <c r="AB67" s="22">
        <v>0</v>
      </c>
      <c r="AC67" s="14">
        <v>2.5</v>
      </c>
      <c r="AD67" s="19">
        <v>0.5</v>
      </c>
      <c r="AE67" s="19">
        <v>0</v>
      </c>
      <c r="AF67" s="19">
        <v>0</v>
      </c>
      <c r="AG67" s="14">
        <v>2.5</v>
      </c>
      <c r="AH67" s="19">
        <v>0.5</v>
      </c>
      <c r="AI67" s="19">
        <v>0</v>
      </c>
      <c r="AJ67" s="22">
        <v>0</v>
      </c>
    </row>
    <row r="68" spans="1:36" ht="15.75" customHeight="1" x14ac:dyDescent="0.3">
      <c r="A68" t="s">
        <v>49</v>
      </c>
      <c r="B68" s="64" t="s">
        <v>104</v>
      </c>
      <c r="C68" s="25">
        <v>37.5</v>
      </c>
      <c r="D68" s="26">
        <v>15</v>
      </c>
      <c r="E68" s="26">
        <v>0.5</v>
      </c>
      <c r="F68" s="27">
        <v>0</v>
      </c>
      <c r="G68" s="25">
        <v>37.5</v>
      </c>
      <c r="H68" s="25">
        <v>0.5</v>
      </c>
      <c r="I68" s="25">
        <v>0.5</v>
      </c>
      <c r="J68" s="25">
        <v>0.5</v>
      </c>
      <c r="K68" s="14"/>
      <c r="L68" s="19"/>
      <c r="M68" s="19"/>
      <c r="N68" s="19"/>
      <c r="O68" s="19"/>
      <c r="P68" s="22"/>
      <c r="Q68" s="14">
        <v>62.5</v>
      </c>
      <c r="R68" s="19">
        <v>15</v>
      </c>
      <c r="S68" s="19">
        <v>0.5</v>
      </c>
      <c r="T68" s="19">
        <v>0.5</v>
      </c>
      <c r="U68" s="19">
        <v>0.5</v>
      </c>
      <c r="V68" s="19">
        <v>0.5</v>
      </c>
      <c r="W68" s="14">
        <v>62.5</v>
      </c>
      <c r="X68" s="19">
        <v>15</v>
      </c>
      <c r="Y68" s="19">
        <v>2.5</v>
      </c>
      <c r="Z68" s="19">
        <v>0.5</v>
      </c>
      <c r="AA68" s="19">
        <v>0</v>
      </c>
      <c r="AB68" s="22">
        <v>0</v>
      </c>
      <c r="AC68" s="14">
        <v>2.5</v>
      </c>
      <c r="AD68" s="19">
        <v>2.5</v>
      </c>
      <c r="AE68" s="19">
        <v>0.5</v>
      </c>
      <c r="AF68" s="19">
        <v>0.5</v>
      </c>
      <c r="AG68" s="14">
        <v>2.5</v>
      </c>
      <c r="AH68" s="19">
        <v>0.5</v>
      </c>
      <c r="AI68" s="19">
        <v>0.5</v>
      </c>
      <c r="AJ68" s="22">
        <v>0.5</v>
      </c>
    </row>
    <row r="69" spans="1:36" ht="15.75" customHeight="1" x14ac:dyDescent="0.3">
      <c r="A69" t="s">
        <v>105</v>
      </c>
      <c r="B69" s="64" t="s">
        <v>106</v>
      </c>
      <c r="C69" s="25">
        <v>37.5</v>
      </c>
      <c r="D69" s="26">
        <v>85</v>
      </c>
      <c r="E69" s="26">
        <v>62.5</v>
      </c>
      <c r="F69" s="27">
        <v>37.5</v>
      </c>
      <c r="G69" s="25">
        <v>37.5</v>
      </c>
      <c r="H69" s="25">
        <v>37.5</v>
      </c>
      <c r="I69" s="25">
        <v>62.5</v>
      </c>
      <c r="J69" s="25">
        <v>2.5</v>
      </c>
      <c r="K69" s="14"/>
      <c r="L69" s="19"/>
      <c r="M69" s="19"/>
      <c r="N69" s="19"/>
      <c r="O69" s="19"/>
      <c r="P69" s="22"/>
      <c r="Q69" s="14">
        <v>15</v>
      </c>
      <c r="R69" s="19">
        <v>15</v>
      </c>
      <c r="S69" s="19">
        <v>62.5</v>
      </c>
      <c r="T69" s="19">
        <v>62.5</v>
      </c>
      <c r="U69" s="19">
        <v>15</v>
      </c>
      <c r="V69" s="19">
        <v>15</v>
      </c>
      <c r="W69" s="14">
        <v>37.5</v>
      </c>
      <c r="X69" s="19">
        <v>37.5</v>
      </c>
      <c r="Y69" s="19">
        <v>62.5</v>
      </c>
      <c r="Z69" s="19">
        <v>85</v>
      </c>
      <c r="AA69" s="19">
        <v>15</v>
      </c>
      <c r="AB69" s="22">
        <v>0.5</v>
      </c>
      <c r="AC69" s="14">
        <v>15</v>
      </c>
      <c r="AD69" s="19">
        <v>62.5</v>
      </c>
      <c r="AE69" s="19">
        <v>37.5</v>
      </c>
      <c r="AF69" s="19">
        <v>2.5</v>
      </c>
      <c r="AG69" s="14">
        <v>15</v>
      </c>
      <c r="AH69" s="19">
        <v>37.5</v>
      </c>
      <c r="AI69" s="19">
        <v>62.5</v>
      </c>
      <c r="AJ69" s="22">
        <v>2.5</v>
      </c>
    </row>
    <row r="70" spans="1:36" ht="15.75" customHeight="1" x14ac:dyDescent="0.3">
      <c r="A70" t="s">
        <v>107</v>
      </c>
      <c r="B70" s="64"/>
      <c r="C70" s="25"/>
      <c r="D70" s="26"/>
      <c r="E70" s="26"/>
      <c r="F70" s="27"/>
      <c r="G70" s="25">
        <v>15</v>
      </c>
      <c r="H70" s="25">
        <v>2.5</v>
      </c>
      <c r="I70" s="25">
        <v>0.5</v>
      </c>
      <c r="J70" s="25">
        <v>37.5</v>
      </c>
      <c r="K70" s="14"/>
      <c r="L70" s="19"/>
      <c r="M70" s="19"/>
      <c r="N70" s="19"/>
      <c r="O70" s="19"/>
      <c r="P70" s="22"/>
      <c r="Q70" s="14"/>
      <c r="R70" s="19"/>
      <c r="S70" s="19"/>
      <c r="T70" s="19"/>
      <c r="U70" s="19"/>
      <c r="V70" s="19"/>
      <c r="W70" s="14"/>
      <c r="X70" s="19"/>
      <c r="Y70" s="19"/>
      <c r="Z70" s="19"/>
      <c r="AA70" s="19"/>
      <c r="AB70" s="22"/>
      <c r="AC70" s="14">
        <v>2.5</v>
      </c>
      <c r="AD70" s="19">
        <v>2.5</v>
      </c>
      <c r="AE70" s="19">
        <v>15</v>
      </c>
      <c r="AF70" s="19">
        <v>85</v>
      </c>
      <c r="AG70" s="14"/>
      <c r="AH70" s="19"/>
      <c r="AI70" s="19"/>
      <c r="AJ70" s="22"/>
    </row>
    <row r="71" spans="1:36" ht="15.75" customHeight="1" x14ac:dyDescent="0.3">
      <c r="A71" s="56" t="s">
        <v>108</v>
      </c>
      <c r="B71" s="65"/>
      <c r="C71" s="55"/>
      <c r="D71" s="54"/>
      <c r="E71" s="54"/>
      <c r="F71" s="56"/>
      <c r="G71" s="55"/>
      <c r="H71" s="55"/>
      <c r="I71" s="55"/>
      <c r="J71" s="55"/>
      <c r="K71" s="55"/>
      <c r="L71" s="54"/>
      <c r="M71" s="54"/>
      <c r="N71" s="54"/>
      <c r="O71" s="54"/>
      <c r="P71" s="56"/>
      <c r="Q71" s="55"/>
      <c r="R71" s="54"/>
      <c r="S71" s="54"/>
      <c r="T71" s="54"/>
      <c r="U71" s="54"/>
      <c r="V71" s="54"/>
      <c r="W71" s="55"/>
      <c r="X71" s="54"/>
      <c r="Y71" s="54"/>
      <c r="Z71" s="54"/>
      <c r="AA71" s="54"/>
      <c r="AB71" s="56"/>
      <c r="AC71" s="55"/>
      <c r="AD71" s="54"/>
      <c r="AE71" s="54"/>
      <c r="AF71" s="54"/>
      <c r="AG71" s="55"/>
      <c r="AH71" s="54"/>
      <c r="AI71" s="54"/>
      <c r="AJ71" s="56"/>
    </row>
    <row r="72" spans="1:36" ht="15.75" customHeight="1" x14ac:dyDescent="0.3"/>
    <row r="73" spans="1:36" ht="15.75" customHeight="1" x14ac:dyDescent="0.3"/>
    <row r="74" spans="1:36" ht="15.75" customHeight="1" x14ac:dyDescent="0.3"/>
    <row r="75" spans="1:36" ht="15.75" customHeight="1" x14ac:dyDescent="0.3"/>
    <row r="76" spans="1:36" ht="15.75" customHeight="1" x14ac:dyDescent="0.3"/>
    <row r="77" spans="1:36" ht="15.75" customHeight="1" x14ac:dyDescent="0.3"/>
    <row r="78" spans="1:36" ht="15.75" customHeight="1" x14ac:dyDescent="0.3"/>
    <row r="79" spans="1:36" ht="15.75" customHeight="1" x14ac:dyDescent="0.3"/>
    <row r="80" spans="1:36"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7">
    <mergeCell ref="AM6:AP6"/>
    <mergeCell ref="A7:B7"/>
    <mergeCell ref="K6:P6"/>
    <mergeCell ref="Q6:V6"/>
    <mergeCell ref="W6:AB6"/>
    <mergeCell ref="AC6:AF6"/>
    <mergeCell ref="AG6:AJ6"/>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1002"/>
  <sheetViews>
    <sheetView zoomScale="70" zoomScaleNormal="70" workbookViewId="0">
      <pane xSplit="2" ySplit="7" topLeftCell="U17" activePane="bottomRight" state="frozen"/>
      <selection pane="topRight" activeCell="C1" sqref="C1"/>
      <selection pane="bottomLeft" activeCell="A8" sqref="A8"/>
      <selection pane="bottomRight" activeCell="T16" sqref="T16"/>
    </sheetView>
  </sheetViews>
  <sheetFormatPr defaultColWidth="14.44140625" defaultRowHeight="15" customHeight="1" x14ac:dyDescent="0.3"/>
  <cols>
    <col min="1" max="1" width="18.5546875" customWidth="1"/>
    <col min="2" max="2" width="35.5546875" customWidth="1"/>
    <col min="3" max="11" width="9.44140625" customWidth="1"/>
    <col min="12" max="12" width="9.6640625" customWidth="1"/>
    <col min="13" max="13" width="10.109375" customWidth="1"/>
    <col min="14" max="32" width="9.109375" customWidth="1"/>
    <col min="33" max="38" width="8.6640625" customWidth="1"/>
    <col min="39" max="39" width="18.44140625" customWidth="1"/>
    <col min="40" max="43" width="8.6640625" customWidth="1"/>
  </cols>
  <sheetData>
    <row r="1" spans="1:43" ht="18" x14ac:dyDescent="0.35">
      <c r="A1" s="2" t="s">
        <v>0</v>
      </c>
      <c r="K1" t="s">
        <v>1</v>
      </c>
    </row>
    <row r="2" spans="1:43" ht="18" x14ac:dyDescent="0.35">
      <c r="A2" s="2" t="s">
        <v>2</v>
      </c>
      <c r="C2" s="4"/>
      <c r="D2" s="4"/>
      <c r="E2" s="4"/>
      <c r="F2" s="4"/>
      <c r="G2" s="4"/>
      <c r="H2" s="4"/>
      <c r="I2" s="4"/>
      <c r="J2" s="4"/>
      <c r="K2" s="3" t="s">
        <v>3</v>
      </c>
      <c r="L2" s="3" t="s">
        <v>4</v>
      </c>
      <c r="M2" s="3" t="s">
        <v>5</v>
      </c>
      <c r="N2" s="3" t="s">
        <v>6</v>
      </c>
      <c r="O2" s="3" t="s">
        <v>7</v>
      </c>
      <c r="P2" s="3" t="s">
        <v>8</v>
      </c>
      <c r="Q2" s="3" t="s">
        <v>9</v>
      </c>
    </row>
    <row r="3" spans="1:43" ht="18" x14ac:dyDescent="0.35">
      <c r="A3" s="2" t="s">
        <v>10</v>
      </c>
      <c r="C3" s="4"/>
      <c r="D3" s="4"/>
      <c r="E3" s="4"/>
      <c r="F3" s="4"/>
      <c r="G3" s="4"/>
      <c r="H3" s="4"/>
      <c r="I3" s="4"/>
      <c r="J3" s="4"/>
      <c r="K3" s="3">
        <v>0.5</v>
      </c>
      <c r="L3" s="3">
        <v>2.5</v>
      </c>
      <c r="M3" s="3">
        <v>15</v>
      </c>
      <c r="N3" s="3">
        <v>37.5</v>
      </c>
      <c r="O3" s="3">
        <v>62.5</v>
      </c>
      <c r="P3" s="3">
        <v>85</v>
      </c>
      <c r="Q3" s="3">
        <v>97.5</v>
      </c>
    </row>
    <row r="4" spans="1:43" ht="18" x14ac:dyDescent="0.35">
      <c r="A4" s="79" t="s">
        <v>152</v>
      </c>
      <c r="B4" s="71" t="s">
        <v>135</v>
      </c>
    </row>
    <row r="5" spans="1:43" ht="14.4" x14ac:dyDescent="0.3">
      <c r="K5" t="s">
        <v>110</v>
      </c>
    </row>
    <row r="6" spans="1:43" ht="14.4" x14ac:dyDescent="0.3">
      <c r="C6" s="5" t="s">
        <v>13</v>
      </c>
      <c r="D6" s="5"/>
      <c r="E6" s="5"/>
      <c r="F6" s="5"/>
      <c r="G6" s="5" t="s">
        <v>14</v>
      </c>
      <c r="H6" s="6"/>
      <c r="I6" s="6"/>
      <c r="J6" s="6"/>
      <c r="K6" s="136" t="s">
        <v>15</v>
      </c>
      <c r="L6" s="137"/>
      <c r="M6" s="137"/>
      <c r="N6" s="137"/>
      <c r="O6" s="137"/>
      <c r="P6" s="138"/>
      <c r="Q6" s="136" t="s">
        <v>16</v>
      </c>
      <c r="R6" s="137"/>
      <c r="S6" s="137"/>
      <c r="T6" s="137"/>
      <c r="U6" s="137"/>
      <c r="V6" s="138"/>
      <c r="W6" s="136" t="s">
        <v>17</v>
      </c>
      <c r="X6" s="137"/>
      <c r="Y6" s="137"/>
      <c r="Z6" s="137"/>
      <c r="AA6" s="137"/>
      <c r="AB6" s="138"/>
      <c r="AC6" s="139" t="s">
        <v>18</v>
      </c>
      <c r="AD6" s="137"/>
      <c r="AE6" s="137"/>
      <c r="AF6" s="138"/>
      <c r="AG6" s="136" t="s">
        <v>19</v>
      </c>
      <c r="AH6" s="137"/>
      <c r="AI6" s="137"/>
      <c r="AJ6" s="138"/>
      <c r="AN6" s="134" t="s">
        <v>12</v>
      </c>
      <c r="AO6" s="135"/>
      <c r="AP6" s="135"/>
      <c r="AQ6" s="135"/>
    </row>
    <row r="7" spans="1:43" ht="14.4" x14ac:dyDescent="0.3">
      <c r="A7" s="132" t="s">
        <v>20</v>
      </c>
      <c r="B7" s="133"/>
      <c r="C7" s="10" t="s">
        <v>21</v>
      </c>
      <c r="D7" s="10" t="s">
        <v>22</v>
      </c>
      <c r="E7" s="10" t="s">
        <v>23</v>
      </c>
      <c r="F7" s="10" t="s">
        <v>24</v>
      </c>
      <c r="G7" s="8" t="s">
        <v>21</v>
      </c>
      <c r="H7" s="8" t="s">
        <v>22</v>
      </c>
      <c r="I7" s="8" t="s">
        <v>23</v>
      </c>
      <c r="J7" s="8" t="s">
        <v>24</v>
      </c>
      <c r="K7" s="10" t="s">
        <v>111</v>
      </c>
      <c r="L7" s="10" t="s">
        <v>21</v>
      </c>
      <c r="M7" s="10" t="s">
        <v>22</v>
      </c>
      <c r="N7" s="10" t="s">
        <v>23</v>
      </c>
      <c r="O7" s="10" t="s">
        <v>24</v>
      </c>
      <c r="P7" s="10" t="s">
        <v>27</v>
      </c>
      <c r="Q7" s="10" t="s">
        <v>111</v>
      </c>
      <c r="R7" s="10" t="s">
        <v>21</v>
      </c>
      <c r="S7" s="10" t="s">
        <v>22</v>
      </c>
      <c r="T7" s="10" t="s">
        <v>23</v>
      </c>
      <c r="U7" s="10" t="s">
        <v>24</v>
      </c>
      <c r="V7" s="11" t="s">
        <v>27</v>
      </c>
      <c r="W7" s="10" t="s">
        <v>111</v>
      </c>
      <c r="X7" s="10" t="s">
        <v>21</v>
      </c>
      <c r="Y7" s="10" t="s">
        <v>22</v>
      </c>
      <c r="Z7" s="10" t="s">
        <v>23</v>
      </c>
      <c r="AA7" s="10" t="s">
        <v>24</v>
      </c>
      <c r="AB7" s="10" t="s">
        <v>27</v>
      </c>
      <c r="AC7" s="9" t="s">
        <v>21</v>
      </c>
      <c r="AD7" s="10" t="s">
        <v>22</v>
      </c>
      <c r="AE7" s="10" t="s">
        <v>23</v>
      </c>
      <c r="AF7" s="11" t="s">
        <v>24</v>
      </c>
      <c r="AG7" s="10" t="s">
        <v>21</v>
      </c>
      <c r="AH7" s="10" t="s">
        <v>22</v>
      </c>
      <c r="AI7" s="10" t="s">
        <v>23</v>
      </c>
      <c r="AJ7" s="10" t="s">
        <v>24</v>
      </c>
      <c r="AN7" s="7" t="s">
        <v>16</v>
      </c>
      <c r="AO7" s="7" t="s">
        <v>17</v>
      </c>
      <c r="AP7" s="7" t="s">
        <v>18</v>
      </c>
      <c r="AQ7" s="7" t="s">
        <v>19</v>
      </c>
    </row>
    <row r="8" spans="1:43" ht="14.4" x14ac:dyDescent="0.3">
      <c r="B8" s="53"/>
      <c r="C8" s="16"/>
      <c r="D8" s="17"/>
      <c r="E8" s="17"/>
      <c r="F8" s="17"/>
      <c r="G8" s="16"/>
      <c r="H8" s="17"/>
      <c r="I8" s="17"/>
      <c r="J8" s="18"/>
      <c r="K8" s="19" t="s">
        <v>112</v>
      </c>
      <c r="L8" s="19"/>
      <c r="M8" s="19"/>
      <c r="N8" s="19"/>
      <c r="O8" s="19"/>
      <c r="P8" s="22"/>
      <c r="Q8" s="14"/>
      <c r="R8" s="19"/>
      <c r="S8" s="19"/>
      <c r="T8" s="19"/>
      <c r="U8" s="19"/>
      <c r="V8" s="19"/>
      <c r="W8" s="14"/>
      <c r="X8" s="19"/>
      <c r="Y8" s="19"/>
      <c r="Z8" s="19"/>
      <c r="AA8" s="19"/>
      <c r="AB8" s="22"/>
      <c r="AC8" s="19"/>
      <c r="AD8" s="19"/>
      <c r="AE8" s="19"/>
      <c r="AF8" s="19"/>
      <c r="AG8" s="14"/>
      <c r="AH8" s="19"/>
      <c r="AI8" s="19"/>
      <c r="AJ8" s="22"/>
      <c r="AM8" s="13" t="s">
        <v>28</v>
      </c>
      <c r="AN8">
        <f>AVERAGE(R21:U21)</f>
        <v>13.125</v>
      </c>
      <c r="AO8">
        <f>AVERAGE(X21:AA21)</f>
        <v>9.125</v>
      </c>
      <c r="AP8">
        <f>AVERAGE(AC21:AF21)</f>
        <v>2.5</v>
      </c>
      <c r="AQ8">
        <f>AVERAGE(AG21:AJ21)</f>
        <v>7.75</v>
      </c>
    </row>
    <row r="9" spans="1:43" ht="14.4" x14ac:dyDescent="0.3">
      <c r="A9" s="13" t="s">
        <v>28</v>
      </c>
      <c r="B9" s="66"/>
      <c r="C9" s="14"/>
      <c r="D9" s="19"/>
      <c r="E9" s="19"/>
      <c r="F9" s="19"/>
      <c r="G9" s="14"/>
      <c r="H9" s="19"/>
      <c r="I9" s="19"/>
      <c r="J9" s="22"/>
      <c r="K9" s="19"/>
      <c r="L9" s="19"/>
      <c r="M9" s="19"/>
      <c r="N9" s="19"/>
      <c r="O9" s="19"/>
      <c r="P9" s="22"/>
      <c r="Q9" s="14"/>
      <c r="R9" s="19"/>
      <c r="S9" s="19"/>
      <c r="T9" s="19"/>
      <c r="U9" s="19"/>
      <c r="V9" s="19"/>
      <c r="W9" s="14"/>
      <c r="X9" s="19"/>
      <c r="Y9" s="19"/>
      <c r="Z9" s="19"/>
      <c r="AA9" s="19"/>
      <c r="AB9" s="22"/>
      <c r="AC9" s="19"/>
      <c r="AD9" s="19"/>
      <c r="AE9" s="19"/>
      <c r="AF9" s="19"/>
      <c r="AG9" s="14"/>
      <c r="AH9" s="19"/>
      <c r="AI9" s="19"/>
      <c r="AJ9" s="22"/>
      <c r="AM9" s="13" t="s">
        <v>30</v>
      </c>
      <c r="AN9">
        <f>AVERAGE(R35:U35)</f>
        <v>0.125</v>
      </c>
      <c r="AO9">
        <f>AVERAGE(X35:AA35)</f>
        <v>8.25</v>
      </c>
      <c r="AP9">
        <f>AVERAGE(AC35:AF35)</f>
        <v>4.125</v>
      </c>
      <c r="AQ9">
        <f>AVERAGE(AG35:AJ35)</f>
        <v>0.75</v>
      </c>
    </row>
    <row r="10" spans="1:43" ht="14.4" x14ac:dyDescent="0.3">
      <c r="A10" t="s">
        <v>32</v>
      </c>
      <c r="B10" s="53" t="s">
        <v>33</v>
      </c>
      <c r="C10" s="25"/>
      <c r="D10" s="26">
        <v>0.5</v>
      </c>
      <c r="E10" s="26">
        <v>2.5</v>
      </c>
      <c r="F10" s="26">
        <v>15</v>
      </c>
      <c r="G10" s="25">
        <v>2.5</v>
      </c>
      <c r="H10" s="26">
        <v>0.5</v>
      </c>
      <c r="I10" s="26">
        <v>0.5</v>
      </c>
      <c r="J10" s="27">
        <v>2.5</v>
      </c>
      <c r="K10" s="19"/>
      <c r="L10" s="19"/>
      <c r="M10" s="19"/>
      <c r="N10" s="19"/>
      <c r="O10" s="19"/>
      <c r="P10" s="22"/>
      <c r="Q10" s="14"/>
      <c r="R10" s="19">
        <v>2.5</v>
      </c>
      <c r="S10" s="19">
        <v>15</v>
      </c>
      <c r="T10" s="19"/>
      <c r="U10" s="19"/>
      <c r="V10" s="19"/>
      <c r="W10" s="14"/>
      <c r="X10" s="19"/>
      <c r="Y10" s="19">
        <v>15</v>
      </c>
      <c r="Z10" s="19"/>
      <c r="AA10" s="19">
        <v>0.5</v>
      </c>
      <c r="AB10" s="22"/>
      <c r="AC10" s="19"/>
      <c r="AD10" s="19">
        <v>0.5</v>
      </c>
      <c r="AE10" s="19">
        <v>0.5</v>
      </c>
      <c r="AF10" s="19">
        <v>0.5</v>
      </c>
      <c r="AG10" s="14">
        <v>0.5</v>
      </c>
      <c r="AH10" s="19">
        <v>2.5</v>
      </c>
      <c r="AI10" s="19">
        <v>0.5</v>
      </c>
      <c r="AJ10" s="22">
        <v>2.5</v>
      </c>
      <c r="AM10" s="13" t="s">
        <v>31</v>
      </c>
      <c r="AN10">
        <f>AVERAGE(R46:U46)</f>
        <v>2.625</v>
      </c>
      <c r="AO10">
        <f>AVERAGE(X46:AA46)</f>
        <v>4.5</v>
      </c>
      <c r="AP10">
        <f>AVERAGE(AC46:AF46)</f>
        <v>4.25</v>
      </c>
      <c r="AQ10">
        <f>AVERAGE(AG46:AJ46)</f>
        <v>1.625</v>
      </c>
    </row>
    <row r="11" spans="1:43" ht="14.4" x14ac:dyDescent="0.3">
      <c r="A11" t="s">
        <v>35</v>
      </c>
      <c r="B11" s="53" t="s">
        <v>36</v>
      </c>
      <c r="C11" s="14"/>
      <c r="D11" s="19"/>
      <c r="E11" s="19"/>
      <c r="F11" s="19"/>
      <c r="G11" s="14"/>
      <c r="H11" s="19"/>
      <c r="I11" s="19"/>
      <c r="J11" s="22"/>
      <c r="K11" s="19"/>
      <c r="L11" s="19"/>
      <c r="M11" s="19"/>
      <c r="N11" s="19"/>
      <c r="O11" s="19"/>
      <c r="P11" s="22"/>
      <c r="Q11" s="14"/>
      <c r="R11" s="19"/>
      <c r="S11" s="19"/>
      <c r="T11" s="19"/>
      <c r="U11" s="19"/>
      <c r="V11" s="19"/>
      <c r="W11" s="14"/>
      <c r="X11" s="19"/>
      <c r="Y11" s="19"/>
      <c r="Z11" s="19"/>
      <c r="AA11" s="19"/>
      <c r="AB11" s="22"/>
      <c r="AC11" s="19"/>
      <c r="AD11" s="19"/>
      <c r="AE11" s="19"/>
      <c r="AF11" s="19"/>
      <c r="AG11" s="14"/>
      <c r="AH11" s="19"/>
      <c r="AI11" s="19"/>
      <c r="AJ11" s="22"/>
      <c r="AM11" s="13" t="s">
        <v>34</v>
      </c>
      <c r="AN11">
        <f>AVERAGE(R52:U52)</f>
        <v>0</v>
      </c>
      <c r="AO11">
        <v>0</v>
      </c>
      <c r="AP11">
        <f>AVERAGE(AC52:AF52)</f>
        <v>0.125</v>
      </c>
      <c r="AQ11">
        <v>0</v>
      </c>
    </row>
    <row r="12" spans="1:43" ht="14.4" x14ac:dyDescent="0.3">
      <c r="A12" t="s">
        <v>38</v>
      </c>
      <c r="B12" s="53" t="s">
        <v>39</v>
      </c>
      <c r="C12" s="14"/>
      <c r="D12" s="19"/>
      <c r="E12" s="19"/>
      <c r="F12" s="19"/>
      <c r="G12" s="14"/>
      <c r="H12" s="19"/>
      <c r="I12" s="19"/>
      <c r="J12" s="22"/>
      <c r="K12" s="19"/>
      <c r="L12" s="19"/>
      <c r="M12" s="19"/>
      <c r="N12" s="19"/>
      <c r="O12" s="19"/>
      <c r="P12" s="22"/>
      <c r="Q12" s="14"/>
      <c r="R12" s="19"/>
      <c r="S12" s="19"/>
      <c r="T12" s="19"/>
      <c r="U12" s="19"/>
      <c r="V12" s="19"/>
      <c r="W12" s="14"/>
      <c r="X12" s="19"/>
      <c r="Y12" s="19"/>
      <c r="Z12" s="19">
        <v>0.5</v>
      </c>
      <c r="AA12" s="19">
        <v>0.5</v>
      </c>
      <c r="AB12" s="22"/>
      <c r="AC12" s="19"/>
      <c r="AD12" s="19">
        <v>0.5</v>
      </c>
      <c r="AE12" s="19">
        <v>0.5</v>
      </c>
      <c r="AF12" s="19"/>
      <c r="AG12" s="14"/>
      <c r="AH12" s="19"/>
      <c r="AI12" s="19">
        <v>2.5</v>
      </c>
      <c r="AJ12" s="22"/>
      <c r="AM12" s="13" t="s">
        <v>37</v>
      </c>
      <c r="AN12">
        <f>AVERAGE(R63:U63)</f>
        <v>31.25</v>
      </c>
      <c r="AO12">
        <f>AVERAGE(X63:AA63)</f>
        <v>12</v>
      </c>
      <c r="AP12">
        <f>AVERAGE(AC63:AF63)</f>
        <v>5</v>
      </c>
      <c r="AQ12">
        <f>AVERAGE(AG63:AJ63)</f>
        <v>18.75</v>
      </c>
    </row>
    <row r="13" spans="1:43" ht="14.4" x14ac:dyDescent="0.3">
      <c r="A13" t="s">
        <v>41</v>
      </c>
      <c r="B13" s="53" t="s">
        <v>42</v>
      </c>
      <c r="C13" s="14"/>
      <c r="D13" s="19"/>
      <c r="E13" s="19"/>
      <c r="F13" s="19"/>
      <c r="G13" s="14"/>
      <c r="H13" s="19"/>
      <c r="I13" s="19"/>
      <c r="J13" s="22"/>
      <c r="K13" s="19"/>
      <c r="L13" s="19"/>
      <c r="M13" s="19"/>
      <c r="N13" s="19"/>
      <c r="O13" s="19"/>
      <c r="P13" s="22"/>
      <c r="Q13" s="14"/>
      <c r="R13" s="19"/>
      <c r="S13" s="19"/>
      <c r="T13" s="19"/>
      <c r="U13" s="19"/>
      <c r="V13" s="19"/>
      <c r="W13" s="14"/>
      <c r="X13" s="19"/>
      <c r="Y13" s="19"/>
      <c r="Z13" s="19"/>
      <c r="AA13" s="19"/>
      <c r="AB13" s="22"/>
      <c r="AC13" s="19"/>
      <c r="AD13" s="19"/>
      <c r="AE13" s="19"/>
      <c r="AF13" s="19"/>
      <c r="AG13" s="14"/>
      <c r="AH13" s="19"/>
      <c r="AI13" s="19"/>
      <c r="AJ13" s="22"/>
      <c r="AM13" s="13" t="s">
        <v>40</v>
      </c>
      <c r="AN13">
        <f>AVERAGE(R70:U70)</f>
        <v>15.625</v>
      </c>
      <c r="AO13">
        <f>AVERAGE(X70:AA70)</f>
        <v>55</v>
      </c>
      <c r="AP13">
        <f>AVERAGE(AC70:AF70)</f>
        <v>46.25</v>
      </c>
      <c r="AQ13">
        <f>AVERAGE(AG70:AJ70)</f>
        <v>50</v>
      </c>
    </row>
    <row r="14" spans="1:43" ht="14.4" x14ac:dyDescent="0.3">
      <c r="A14" t="s">
        <v>44</v>
      </c>
      <c r="B14" s="53" t="s">
        <v>45</v>
      </c>
      <c r="C14" s="14"/>
      <c r="D14" s="19"/>
      <c r="E14" s="26">
        <v>0.5</v>
      </c>
      <c r="F14" s="19"/>
      <c r="G14" s="14"/>
      <c r="H14" s="19"/>
      <c r="I14" s="19"/>
      <c r="J14" s="22"/>
      <c r="K14" s="19"/>
      <c r="L14" s="19"/>
      <c r="M14" s="19"/>
      <c r="N14" s="19"/>
      <c r="O14" s="19"/>
      <c r="P14" s="22"/>
      <c r="Q14" s="14"/>
      <c r="R14" s="19"/>
      <c r="S14" s="19"/>
      <c r="T14" s="19"/>
      <c r="U14" s="19">
        <v>2.5</v>
      </c>
      <c r="V14" s="19"/>
      <c r="W14" s="14"/>
      <c r="X14" s="19"/>
      <c r="Y14" s="19"/>
      <c r="Z14" s="19"/>
      <c r="AA14" s="19"/>
      <c r="AB14" s="22"/>
      <c r="AC14" s="19"/>
      <c r="AD14" s="19"/>
      <c r="AE14" s="19"/>
      <c r="AF14" s="19"/>
      <c r="AG14" s="14"/>
      <c r="AH14" s="19"/>
      <c r="AI14" s="19"/>
      <c r="AJ14" s="22"/>
      <c r="AM14" s="28" t="s">
        <v>113</v>
      </c>
      <c r="AN14" s="29">
        <f t="shared" ref="AN14:AQ14" si="0">SUM(AN8:AN13)</f>
        <v>62.75</v>
      </c>
      <c r="AO14" s="29">
        <f t="shared" si="0"/>
        <v>88.875</v>
      </c>
      <c r="AP14" s="29">
        <f t="shared" si="0"/>
        <v>62.25</v>
      </c>
      <c r="AQ14" s="29">
        <f t="shared" si="0"/>
        <v>78.875</v>
      </c>
    </row>
    <row r="15" spans="1:43" ht="14.4" x14ac:dyDescent="0.3">
      <c r="A15" t="s">
        <v>47</v>
      </c>
      <c r="B15" s="53" t="s">
        <v>48</v>
      </c>
      <c r="C15" s="30"/>
      <c r="D15" s="31"/>
      <c r="E15" s="31"/>
      <c r="F15" s="31"/>
      <c r="G15" s="14"/>
      <c r="H15" s="19"/>
      <c r="I15" s="26">
        <v>37.5</v>
      </c>
      <c r="J15" s="27">
        <v>2.5</v>
      </c>
      <c r="K15" s="19"/>
      <c r="L15" s="19"/>
      <c r="M15" s="19"/>
      <c r="N15" s="19"/>
      <c r="O15" s="19"/>
      <c r="P15" s="22"/>
      <c r="Q15" s="14"/>
      <c r="R15" s="19"/>
      <c r="S15" s="19"/>
      <c r="T15" s="19"/>
      <c r="U15" s="19"/>
      <c r="V15" s="19"/>
      <c r="W15" s="14"/>
      <c r="X15" s="19"/>
      <c r="Y15" s="19"/>
      <c r="Z15" s="19">
        <v>2.5</v>
      </c>
      <c r="AA15" s="19"/>
      <c r="AB15" s="22"/>
      <c r="AC15" s="19"/>
      <c r="AD15" s="19"/>
      <c r="AE15" s="19"/>
      <c r="AF15" s="19"/>
      <c r="AG15" s="14"/>
      <c r="AH15" s="19"/>
      <c r="AI15" s="19">
        <v>15</v>
      </c>
      <c r="AJ15" s="22">
        <v>2.5</v>
      </c>
      <c r="AM15" s="13" t="s">
        <v>46</v>
      </c>
      <c r="AN15">
        <f t="shared" ref="AN15:AN17" si="1">AVERAGE(R74:U74)</f>
        <v>8.125</v>
      </c>
      <c r="AO15">
        <f t="shared" ref="AO15:AO17" si="2">AVERAGE(X74:AA74)</f>
        <v>13.75</v>
      </c>
      <c r="AP15">
        <f t="shared" ref="AP15:AP17" si="3">AVERAGE(AC74:AF74)</f>
        <v>11.375</v>
      </c>
      <c r="AQ15">
        <f t="shared" ref="AQ15:AQ17" si="4">AVERAGE(AG74:AJ74)</f>
        <v>11.375</v>
      </c>
    </row>
    <row r="16" spans="1:43" ht="14.4" x14ac:dyDescent="0.3">
      <c r="A16" t="s">
        <v>50</v>
      </c>
      <c r="B16" s="53" t="s">
        <v>51</v>
      </c>
      <c r="D16" s="25">
        <v>32.5</v>
      </c>
      <c r="E16" s="26">
        <v>15</v>
      </c>
      <c r="F16" s="26">
        <v>2.5</v>
      </c>
      <c r="G16" s="14"/>
      <c r="H16" s="26">
        <v>15</v>
      </c>
      <c r="I16" s="26">
        <v>15</v>
      </c>
      <c r="J16" s="27">
        <v>2.5</v>
      </c>
      <c r="K16" s="19"/>
      <c r="L16" s="19"/>
      <c r="M16" s="19"/>
      <c r="N16" s="19"/>
      <c r="O16" s="19"/>
      <c r="P16" s="22"/>
      <c r="Q16" s="14"/>
      <c r="R16" s="19">
        <v>2.5</v>
      </c>
      <c r="S16" s="19">
        <v>15</v>
      </c>
      <c r="T16" s="19"/>
      <c r="U16" s="19">
        <v>15</v>
      </c>
      <c r="V16" s="19">
        <v>15</v>
      </c>
      <c r="W16" s="14"/>
      <c r="X16" s="19">
        <v>2.5</v>
      </c>
      <c r="Y16" s="19">
        <v>15</v>
      </c>
      <c r="Z16" s="19"/>
      <c r="AA16" s="19"/>
      <c r="AB16" s="22">
        <v>2.5</v>
      </c>
      <c r="AC16" s="19">
        <v>2.5</v>
      </c>
      <c r="AD16" s="19">
        <v>2.5</v>
      </c>
      <c r="AE16" s="19"/>
      <c r="AF16" s="19"/>
      <c r="AG16" s="14"/>
      <c r="AH16" s="19">
        <v>2.5</v>
      </c>
      <c r="AI16" s="19"/>
      <c r="AJ16" s="22"/>
      <c r="AM16" s="13" t="s">
        <v>49</v>
      </c>
      <c r="AN16">
        <f t="shared" si="1"/>
        <v>11.25</v>
      </c>
      <c r="AO16">
        <f t="shared" si="2"/>
        <v>15</v>
      </c>
      <c r="AP16">
        <f t="shared" si="3"/>
        <v>5.125</v>
      </c>
      <c r="AQ16">
        <f t="shared" si="4"/>
        <v>0.875</v>
      </c>
    </row>
    <row r="17" spans="1:43" ht="14.4" x14ac:dyDescent="0.3">
      <c r="A17" t="s">
        <v>53</v>
      </c>
      <c r="B17" s="53" t="s">
        <v>54</v>
      </c>
      <c r="C17" s="14"/>
      <c r="D17" s="19"/>
      <c r="E17" s="19"/>
      <c r="F17" s="19"/>
      <c r="G17" s="14"/>
      <c r="H17" s="19"/>
      <c r="I17" s="19"/>
      <c r="J17" s="22"/>
      <c r="K17" s="19"/>
      <c r="L17" s="19"/>
      <c r="M17" s="19"/>
      <c r="N17" s="19"/>
      <c r="O17" s="19"/>
      <c r="P17" s="22"/>
      <c r="Q17" s="14"/>
      <c r="R17" s="19"/>
      <c r="S17" s="19"/>
      <c r="T17" s="19"/>
      <c r="U17" s="19"/>
      <c r="V17" s="19"/>
      <c r="W17" s="14"/>
      <c r="X17" s="19"/>
      <c r="Y17" s="19"/>
      <c r="Z17" s="19"/>
      <c r="AA17" s="19"/>
      <c r="AB17" s="22"/>
      <c r="AC17" s="19"/>
      <c r="AD17" s="19"/>
      <c r="AE17" s="19"/>
      <c r="AF17" s="19"/>
      <c r="AG17" s="14"/>
      <c r="AH17" s="19"/>
      <c r="AI17" s="19"/>
      <c r="AJ17" s="22"/>
      <c r="AM17" s="13" t="s">
        <v>52</v>
      </c>
      <c r="AN17">
        <f t="shared" si="1"/>
        <v>32.5</v>
      </c>
      <c r="AO17">
        <f t="shared" si="2"/>
        <v>55.625</v>
      </c>
      <c r="AP17">
        <f t="shared" si="3"/>
        <v>32.5</v>
      </c>
      <c r="AQ17">
        <f t="shared" si="4"/>
        <v>67.5</v>
      </c>
    </row>
    <row r="18" spans="1:43" ht="14.4" x14ac:dyDescent="0.3">
      <c r="A18" t="s">
        <v>55</v>
      </c>
      <c r="B18" s="53" t="s">
        <v>56</v>
      </c>
      <c r="C18" s="14"/>
      <c r="D18" s="19"/>
      <c r="E18" s="19"/>
      <c r="F18" s="19"/>
      <c r="G18" s="14"/>
      <c r="H18" s="19"/>
      <c r="I18" s="26">
        <v>15</v>
      </c>
      <c r="J18" s="27">
        <v>0.5</v>
      </c>
      <c r="K18" s="19"/>
      <c r="L18" s="19"/>
      <c r="M18" s="19"/>
      <c r="N18" s="19"/>
      <c r="O18" s="19"/>
      <c r="P18" s="22"/>
      <c r="Q18" s="14"/>
      <c r="R18" s="19"/>
      <c r="S18" s="19"/>
      <c r="T18" s="19"/>
      <c r="U18" s="19"/>
      <c r="V18" s="19"/>
      <c r="W18" s="14"/>
      <c r="X18" s="19"/>
      <c r="Y18" s="19"/>
      <c r="Z18" s="19"/>
      <c r="AA18" s="19"/>
      <c r="AB18" s="22"/>
      <c r="AC18" s="19">
        <v>2.5</v>
      </c>
      <c r="AD18" s="19"/>
      <c r="AE18" s="19"/>
      <c r="AF18" s="19"/>
      <c r="AG18" s="14"/>
      <c r="AH18" s="19"/>
      <c r="AI18" s="19">
        <v>2.5</v>
      </c>
      <c r="AJ18" s="22"/>
      <c r="AM18" s="13"/>
      <c r="AN18" s="19"/>
      <c r="AO18" s="19"/>
      <c r="AP18" s="19"/>
      <c r="AQ18" s="19"/>
    </row>
    <row r="19" spans="1:43" ht="14.4" x14ac:dyDescent="0.3">
      <c r="A19" t="s">
        <v>57</v>
      </c>
      <c r="B19" s="53" t="s">
        <v>58</v>
      </c>
      <c r="C19" s="14"/>
      <c r="D19" s="19"/>
      <c r="E19" s="19"/>
      <c r="F19" s="19"/>
      <c r="G19" s="14"/>
      <c r="H19" s="19"/>
      <c r="I19" s="19"/>
      <c r="J19" s="22"/>
      <c r="K19" s="19"/>
      <c r="L19" s="19"/>
      <c r="M19" s="19"/>
      <c r="N19" s="19"/>
      <c r="O19" s="19"/>
      <c r="P19" s="22"/>
      <c r="Q19" s="14"/>
      <c r="R19" s="19"/>
      <c r="S19" s="19"/>
      <c r="T19" s="19"/>
      <c r="U19" s="19"/>
      <c r="V19" s="19"/>
      <c r="W19" s="14"/>
      <c r="X19" s="19"/>
      <c r="Y19" s="19"/>
      <c r="Z19" s="19"/>
      <c r="AA19" s="19"/>
      <c r="AB19" s="22"/>
      <c r="AC19" s="19"/>
      <c r="AD19" s="19"/>
      <c r="AE19" s="19"/>
      <c r="AF19" s="19"/>
      <c r="AG19" s="14"/>
      <c r="AH19" s="19"/>
      <c r="AI19" s="19"/>
      <c r="AJ19" s="22"/>
    </row>
    <row r="20" spans="1:43" ht="14.4" x14ac:dyDescent="0.3">
      <c r="B20" s="53"/>
      <c r="C20" s="14"/>
      <c r="D20" s="19"/>
      <c r="E20" s="19"/>
      <c r="F20" s="19"/>
      <c r="G20" s="14"/>
      <c r="H20" s="19"/>
      <c r="I20" s="19"/>
      <c r="J20" s="22"/>
      <c r="K20" s="19"/>
      <c r="L20" s="19"/>
      <c r="M20" s="19"/>
      <c r="N20" s="19"/>
      <c r="O20" s="19"/>
      <c r="P20" s="22"/>
      <c r="Q20" s="14"/>
      <c r="R20" s="19"/>
      <c r="S20" s="19"/>
      <c r="T20" s="19"/>
      <c r="U20" s="19"/>
      <c r="V20" s="19"/>
      <c r="W20" s="14"/>
      <c r="X20" s="19"/>
      <c r="Y20" s="19"/>
      <c r="Z20" s="19"/>
      <c r="AA20" s="19"/>
      <c r="AB20" s="22"/>
      <c r="AC20" s="19"/>
      <c r="AD20" s="19"/>
      <c r="AE20" s="19"/>
      <c r="AF20" s="19"/>
      <c r="AG20" s="14"/>
      <c r="AH20" s="19"/>
      <c r="AI20" s="19"/>
      <c r="AJ20" s="22"/>
    </row>
    <row r="21" spans="1:43" ht="15.75" customHeight="1" x14ac:dyDescent="0.3">
      <c r="A21" s="67" t="s">
        <v>59</v>
      </c>
      <c r="B21" s="68"/>
      <c r="C21" s="69">
        <f t="shared" ref="C21:U21" si="5">SUM(C8:C20)</f>
        <v>0</v>
      </c>
      <c r="D21" s="69">
        <f t="shared" si="5"/>
        <v>33</v>
      </c>
      <c r="E21" s="69">
        <f t="shared" si="5"/>
        <v>18</v>
      </c>
      <c r="F21" s="70">
        <f t="shared" si="5"/>
        <v>17.5</v>
      </c>
      <c r="G21" s="35">
        <f t="shared" si="5"/>
        <v>2.5</v>
      </c>
      <c r="H21" s="36">
        <f t="shared" si="5"/>
        <v>15.5</v>
      </c>
      <c r="I21" s="36">
        <f t="shared" si="5"/>
        <v>68</v>
      </c>
      <c r="J21" s="37">
        <f t="shared" si="5"/>
        <v>8</v>
      </c>
      <c r="K21" s="38">
        <f t="shared" si="5"/>
        <v>0</v>
      </c>
      <c r="L21" s="39">
        <f t="shared" si="5"/>
        <v>0</v>
      </c>
      <c r="M21" s="39">
        <f t="shared" si="5"/>
        <v>0</v>
      </c>
      <c r="N21" s="39">
        <f t="shared" si="5"/>
        <v>0</v>
      </c>
      <c r="O21" s="39">
        <f t="shared" si="5"/>
        <v>0</v>
      </c>
      <c r="P21" s="39">
        <f t="shared" si="5"/>
        <v>0</v>
      </c>
      <c r="Q21" s="39">
        <f t="shared" si="5"/>
        <v>0</v>
      </c>
      <c r="R21" s="39">
        <f t="shared" si="5"/>
        <v>5</v>
      </c>
      <c r="S21" s="39">
        <f t="shared" si="5"/>
        <v>30</v>
      </c>
      <c r="T21" s="39">
        <f t="shared" si="5"/>
        <v>0</v>
      </c>
      <c r="U21" s="39">
        <f t="shared" si="5"/>
        <v>17.5</v>
      </c>
      <c r="V21" s="39"/>
      <c r="W21" s="40"/>
      <c r="X21" s="39">
        <f t="shared" ref="X21:AA21" si="6">SUM(X8:X20)</f>
        <v>2.5</v>
      </c>
      <c r="Y21" s="39">
        <f t="shared" si="6"/>
        <v>30</v>
      </c>
      <c r="Z21" s="39">
        <f t="shared" si="6"/>
        <v>3</v>
      </c>
      <c r="AA21" s="39">
        <f t="shared" si="6"/>
        <v>1</v>
      </c>
      <c r="AB21" s="41"/>
      <c r="AC21" s="39">
        <f t="shared" ref="AC21:AJ21" si="7">SUM(AC8:AC20)</f>
        <v>5</v>
      </c>
      <c r="AD21" s="39">
        <f t="shared" si="7"/>
        <v>3.5</v>
      </c>
      <c r="AE21" s="39">
        <f t="shared" si="7"/>
        <v>1</v>
      </c>
      <c r="AF21" s="39">
        <f t="shared" si="7"/>
        <v>0.5</v>
      </c>
      <c r="AG21" s="40">
        <f t="shared" si="7"/>
        <v>0.5</v>
      </c>
      <c r="AH21" s="39">
        <f t="shared" si="7"/>
        <v>5</v>
      </c>
      <c r="AI21" s="39">
        <f t="shared" si="7"/>
        <v>20.5</v>
      </c>
      <c r="AJ21" s="41">
        <f t="shared" si="7"/>
        <v>5</v>
      </c>
      <c r="AK21" s="39"/>
      <c r="AL21" s="39"/>
      <c r="AM21" s="39"/>
      <c r="AN21" s="39"/>
      <c r="AO21" s="39"/>
      <c r="AP21" s="39"/>
      <c r="AQ21" s="39"/>
    </row>
    <row r="22" spans="1:43" ht="15.75" customHeight="1" x14ac:dyDescent="0.3">
      <c r="B22" s="15"/>
      <c r="C22" s="42"/>
      <c r="D22" s="43"/>
      <c r="E22" s="43"/>
      <c r="F22" s="44"/>
      <c r="G22" s="17"/>
      <c r="H22" s="17"/>
      <c r="I22" s="17"/>
      <c r="J22" s="18"/>
      <c r="K22" s="19"/>
      <c r="L22" s="19"/>
      <c r="M22" s="19"/>
      <c r="N22" s="19"/>
      <c r="O22" s="19"/>
      <c r="P22" s="22"/>
      <c r="Q22" s="14"/>
      <c r="R22" s="19"/>
      <c r="S22" s="19"/>
      <c r="T22" s="19"/>
      <c r="U22" s="19"/>
      <c r="V22" s="19"/>
      <c r="W22" s="14"/>
      <c r="X22" s="19"/>
      <c r="Y22" s="19"/>
      <c r="Z22" s="19"/>
      <c r="AA22" s="19"/>
      <c r="AB22" s="22"/>
      <c r="AC22" s="19"/>
      <c r="AD22" s="19"/>
      <c r="AE22" s="19"/>
      <c r="AF22" s="19"/>
      <c r="AG22" s="14"/>
      <c r="AH22" s="19"/>
      <c r="AI22" s="19"/>
      <c r="AJ22" s="22"/>
    </row>
    <row r="23" spans="1:43" ht="15.75" customHeight="1" x14ac:dyDescent="0.3">
      <c r="B23" s="15"/>
      <c r="C23" s="14"/>
      <c r="D23" s="19"/>
      <c r="E23" s="19"/>
      <c r="F23" s="22"/>
      <c r="G23" s="19"/>
      <c r="H23" s="19"/>
      <c r="I23" s="19"/>
      <c r="J23" s="22"/>
      <c r="K23" s="19"/>
      <c r="L23" s="19"/>
      <c r="M23" s="19"/>
      <c r="N23" s="19"/>
      <c r="O23" s="19"/>
      <c r="P23" s="22"/>
      <c r="Q23" s="14"/>
      <c r="R23" s="19"/>
      <c r="S23" s="19"/>
      <c r="T23" s="19"/>
      <c r="U23" s="19"/>
      <c r="V23" s="19"/>
      <c r="W23" s="14"/>
      <c r="X23" s="19"/>
      <c r="Y23" s="19"/>
      <c r="Z23" s="19"/>
      <c r="AA23" s="19"/>
      <c r="AB23" s="22"/>
      <c r="AC23" s="19"/>
      <c r="AD23" s="19"/>
      <c r="AE23" s="19"/>
      <c r="AF23" s="19"/>
      <c r="AG23" s="14"/>
      <c r="AH23" s="19"/>
      <c r="AI23" s="19"/>
      <c r="AJ23" s="22"/>
    </row>
    <row r="24" spans="1:43" ht="15.75" customHeight="1" x14ac:dyDescent="0.3">
      <c r="A24" s="106" t="s">
        <v>30</v>
      </c>
      <c r="B24" s="24"/>
      <c r="C24" s="14"/>
      <c r="D24" s="19"/>
      <c r="E24" s="19"/>
      <c r="F24" s="22"/>
      <c r="G24" s="19"/>
      <c r="H24" s="19"/>
      <c r="I24" s="19"/>
      <c r="J24" s="22"/>
      <c r="K24" s="19"/>
      <c r="L24" s="19"/>
      <c r="M24" s="19"/>
      <c r="N24" s="19"/>
      <c r="O24" s="19"/>
      <c r="P24" s="22"/>
      <c r="Q24" s="14"/>
      <c r="R24" s="19"/>
      <c r="S24" s="19"/>
      <c r="T24" s="19"/>
      <c r="U24" s="19"/>
      <c r="V24" s="19"/>
      <c r="W24" s="14">
        <v>15</v>
      </c>
      <c r="X24" s="19">
        <v>15</v>
      </c>
      <c r="Y24" s="19">
        <v>0.5</v>
      </c>
      <c r="Z24" s="19">
        <v>2.5</v>
      </c>
      <c r="AA24" s="19">
        <v>15</v>
      </c>
      <c r="AB24" s="22">
        <v>15</v>
      </c>
      <c r="AC24" s="19">
        <v>0.5</v>
      </c>
      <c r="AD24" s="19">
        <v>0.5</v>
      </c>
      <c r="AE24" s="19">
        <v>0.5</v>
      </c>
      <c r="AF24" s="19">
        <v>15</v>
      </c>
      <c r="AG24" s="14"/>
      <c r="AH24" s="19"/>
      <c r="AI24" s="19"/>
      <c r="AJ24" s="22"/>
    </row>
    <row r="25" spans="1:43" ht="15.75" customHeight="1" x14ac:dyDescent="0.3">
      <c r="A25" t="s">
        <v>60</v>
      </c>
      <c r="B25" s="15" t="s">
        <v>61</v>
      </c>
      <c r="C25" s="14"/>
      <c r="D25" s="19"/>
      <c r="E25" s="19"/>
      <c r="F25" s="22"/>
      <c r="G25" s="19"/>
      <c r="H25" s="19"/>
      <c r="I25" s="19"/>
      <c r="J25" s="22"/>
      <c r="K25" s="19"/>
      <c r="L25" s="19"/>
      <c r="M25" s="19"/>
      <c r="N25" s="19"/>
      <c r="O25" s="19"/>
      <c r="P25" s="22"/>
      <c r="Q25" s="14"/>
      <c r="R25" s="19"/>
      <c r="S25" s="19"/>
      <c r="T25" s="19"/>
      <c r="U25" s="19"/>
      <c r="V25" s="19"/>
      <c r="W25" s="108" t="s">
        <v>193</v>
      </c>
      <c r="X25" s="19"/>
      <c r="Y25" s="19"/>
      <c r="Z25" s="19"/>
      <c r="AA25" s="19"/>
      <c r="AB25" s="22"/>
      <c r="AC25" s="19"/>
      <c r="AD25" s="19"/>
      <c r="AE25" s="19"/>
      <c r="AF25" s="19"/>
      <c r="AG25" s="14"/>
      <c r="AH25" s="19"/>
      <c r="AI25" s="19"/>
      <c r="AJ25" s="22"/>
    </row>
    <row r="26" spans="1:43" ht="15.75" customHeight="1" x14ac:dyDescent="0.3">
      <c r="A26" t="s">
        <v>62</v>
      </c>
      <c r="B26" s="15" t="s">
        <v>63</v>
      </c>
      <c r="C26" s="14"/>
      <c r="D26" s="19"/>
      <c r="E26" s="19"/>
      <c r="F26" s="22"/>
      <c r="G26" s="19"/>
      <c r="H26" s="19"/>
      <c r="I26" s="19"/>
      <c r="J26" s="22"/>
      <c r="K26" s="19"/>
      <c r="L26" s="19"/>
      <c r="M26" s="19"/>
      <c r="N26" s="19"/>
      <c r="O26" s="19"/>
      <c r="P26" s="22"/>
      <c r="Q26" s="14">
        <v>0.5</v>
      </c>
      <c r="R26" s="19"/>
      <c r="S26" s="19"/>
      <c r="T26" s="19"/>
      <c r="U26" s="19"/>
      <c r="V26" s="19"/>
      <c r="W26" s="108" t="s">
        <v>193</v>
      </c>
      <c r="X26" s="19"/>
      <c r="Y26" s="109" t="s">
        <v>193</v>
      </c>
      <c r="Z26" s="19"/>
      <c r="AA26" s="109" t="s">
        <v>193</v>
      </c>
      <c r="AB26" s="110" t="s">
        <v>193</v>
      </c>
      <c r="AC26" s="19"/>
      <c r="AD26" s="19"/>
      <c r="AE26" s="19"/>
      <c r="AF26" s="19"/>
      <c r="AG26" s="14"/>
      <c r="AH26" s="19"/>
      <c r="AI26" s="19"/>
      <c r="AJ26" s="22"/>
    </row>
    <row r="27" spans="1:43" ht="15.75" customHeight="1" x14ac:dyDescent="0.3">
      <c r="A27" t="s">
        <v>126</v>
      </c>
      <c r="B27" s="15" t="s">
        <v>116</v>
      </c>
      <c r="C27" s="25">
        <v>2.5</v>
      </c>
      <c r="D27" s="19"/>
      <c r="E27" s="19"/>
      <c r="F27" s="22"/>
      <c r="G27" s="19"/>
      <c r="H27" s="19"/>
      <c r="I27" s="19"/>
      <c r="J27" s="22"/>
      <c r="K27" s="19"/>
      <c r="L27" s="19"/>
      <c r="M27" s="19"/>
      <c r="N27" s="19"/>
      <c r="O27" s="19"/>
      <c r="P27" s="22"/>
      <c r="Q27" s="14"/>
      <c r="R27" s="19"/>
      <c r="S27" s="19"/>
      <c r="T27" s="19"/>
      <c r="U27" s="19">
        <v>0.5</v>
      </c>
      <c r="V27" s="19"/>
      <c r="W27" s="14"/>
      <c r="X27" s="19"/>
      <c r="Y27" s="19"/>
      <c r="Z27" s="19"/>
      <c r="AA27" s="19"/>
      <c r="AB27" s="22"/>
      <c r="AC27" s="19"/>
      <c r="AD27" s="19"/>
      <c r="AE27" s="19"/>
      <c r="AF27" s="19"/>
      <c r="AG27" s="14"/>
      <c r="AH27" s="19"/>
      <c r="AI27" s="19"/>
      <c r="AJ27" s="22"/>
    </row>
    <row r="28" spans="1:43" ht="15.75" customHeight="1" x14ac:dyDescent="0.3">
      <c r="A28" t="s">
        <v>143</v>
      </c>
      <c r="B28" s="15" t="s">
        <v>144</v>
      </c>
      <c r="C28" s="14"/>
      <c r="D28" s="19"/>
      <c r="E28" s="19"/>
      <c r="F28" s="22"/>
      <c r="G28" s="19"/>
      <c r="H28" s="19"/>
      <c r="I28" s="19"/>
      <c r="J28" s="22"/>
      <c r="K28" s="19"/>
      <c r="L28" s="19"/>
      <c r="M28" s="19"/>
      <c r="N28" s="19"/>
      <c r="O28" s="19"/>
      <c r="P28" s="22"/>
      <c r="Q28" s="14">
        <v>0.5</v>
      </c>
      <c r="R28" s="19"/>
      <c r="S28" s="19"/>
      <c r="T28" s="19"/>
      <c r="U28" s="19"/>
      <c r="V28" s="19"/>
      <c r="W28" s="108" t="s">
        <v>193</v>
      </c>
      <c r="X28" s="109" t="s">
        <v>193</v>
      </c>
      <c r="Y28" s="19"/>
      <c r="Z28" s="19"/>
      <c r="AA28" s="19"/>
      <c r="AB28" s="22"/>
      <c r="AC28" s="19"/>
      <c r="AD28" s="19"/>
      <c r="AE28" s="19"/>
      <c r="AF28" s="19"/>
      <c r="AG28" s="14"/>
      <c r="AH28" s="19"/>
      <c r="AI28" s="19"/>
      <c r="AJ28" s="22"/>
    </row>
    <row r="29" spans="1:43" ht="15.75" customHeight="1" x14ac:dyDescent="0.3">
      <c r="A29" t="s">
        <v>129</v>
      </c>
      <c r="B29" s="15" t="s">
        <v>130</v>
      </c>
      <c r="C29" s="14"/>
      <c r="D29" s="19"/>
      <c r="E29" s="19"/>
      <c r="F29" s="22"/>
      <c r="G29" s="19"/>
      <c r="H29" s="19"/>
      <c r="I29" s="19"/>
      <c r="J29" s="22"/>
      <c r="K29" s="19"/>
      <c r="L29" s="19"/>
      <c r="M29" s="19"/>
      <c r="N29" s="19"/>
      <c r="O29" s="19"/>
      <c r="P29" s="22"/>
      <c r="Q29" s="14"/>
      <c r="R29" s="19"/>
      <c r="S29" s="19"/>
      <c r="T29" s="19"/>
      <c r="U29" s="19"/>
      <c r="V29" s="19">
        <v>0.5</v>
      </c>
      <c r="W29" s="14"/>
      <c r="X29" s="19"/>
      <c r="Y29" s="19"/>
      <c r="Z29" s="109" t="s">
        <v>193</v>
      </c>
      <c r="AA29" s="109" t="s">
        <v>193</v>
      </c>
      <c r="AB29" s="110" t="s">
        <v>193</v>
      </c>
      <c r="AC29" s="19"/>
      <c r="AD29" s="19"/>
      <c r="AE29" s="19"/>
      <c r="AF29" s="19"/>
      <c r="AG29" s="14"/>
      <c r="AH29" s="19"/>
      <c r="AI29" s="19"/>
      <c r="AJ29" s="22">
        <v>0.5</v>
      </c>
    </row>
    <row r="30" spans="1:43" ht="15.75" customHeight="1" x14ac:dyDescent="0.3">
      <c r="A30" t="s">
        <v>153</v>
      </c>
      <c r="B30" s="15" t="s">
        <v>154</v>
      </c>
      <c r="C30" s="14"/>
      <c r="D30" s="19"/>
      <c r="E30" s="19"/>
      <c r="F30" s="22"/>
      <c r="G30" s="19"/>
      <c r="H30" s="19"/>
      <c r="I30" s="19"/>
      <c r="J30" s="22"/>
      <c r="K30" s="19"/>
      <c r="L30" s="19"/>
      <c r="M30" s="19"/>
      <c r="N30" s="19"/>
      <c r="O30" s="19"/>
      <c r="P30" s="22"/>
      <c r="Q30" s="14"/>
      <c r="R30" s="19"/>
      <c r="S30" s="19"/>
      <c r="T30" s="19"/>
      <c r="U30" s="19"/>
      <c r="V30" s="19"/>
      <c r="W30" s="14"/>
      <c r="X30" s="19"/>
      <c r="Y30" s="19"/>
      <c r="Z30" s="19"/>
      <c r="AA30" s="109" t="s">
        <v>193</v>
      </c>
      <c r="AB30" s="22"/>
      <c r="AC30" s="19"/>
      <c r="AD30" s="19"/>
      <c r="AE30" s="19"/>
      <c r="AF30" s="19"/>
      <c r="AG30" s="14"/>
      <c r="AH30" s="19"/>
      <c r="AI30" s="19"/>
      <c r="AJ30" s="22"/>
    </row>
    <row r="31" spans="1:43" ht="15.75" customHeight="1" x14ac:dyDescent="0.3">
      <c r="A31" t="s">
        <v>155</v>
      </c>
      <c r="B31" s="15" t="s">
        <v>65</v>
      </c>
      <c r="C31" s="14"/>
      <c r="D31" s="19"/>
      <c r="E31" s="19"/>
      <c r="F31" s="22"/>
      <c r="G31" s="19"/>
      <c r="H31" s="19"/>
      <c r="I31" s="19"/>
      <c r="J31" s="22"/>
      <c r="K31" s="19"/>
      <c r="L31" s="19"/>
      <c r="M31" s="19"/>
      <c r="N31" s="19"/>
      <c r="O31" s="19"/>
      <c r="P31" s="22"/>
      <c r="Q31" s="14"/>
      <c r="R31" s="19"/>
      <c r="S31" s="19"/>
      <c r="T31" s="19"/>
      <c r="U31" s="19"/>
      <c r="V31" s="19"/>
      <c r="W31" s="14"/>
      <c r="X31" s="19"/>
      <c r="Y31" s="19"/>
      <c r="Z31" s="19"/>
      <c r="AA31" s="19"/>
      <c r="AB31" s="110" t="s">
        <v>193</v>
      </c>
      <c r="AC31" s="19"/>
      <c r="AD31" s="19"/>
      <c r="AE31" s="19"/>
      <c r="AF31" s="19"/>
      <c r="AG31" s="14"/>
      <c r="AH31" s="19"/>
      <c r="AI31" s="19"/>
      <c r="AJ31" s="22">
        <v>2.5</v>
      </c>
    </row>
    <row r="32" spans="1:43" ht="15.75" customHeight="1" x14ac:dyDescent="0.3">
      <c r="A32" s="71" t="s">
        <v>68</v>
      </c>
      <c r="B32" s="47" t="s">
        <v>69</v>
      </c>
      <c r="C32" s="30">
        <v>2.5</v>
      </c>
      <c r="F32" s="49"/>
      <c r="G32" s="19"/>
      <c r="H32" s="19"/>
      <c r="I32" s="19"/>
      <c r="J32" s="22"/>
      <c r="K32" s="19"/>
      <c r="L32" s="19"/>
      <c r="M32" s="19"/>
      <c r="N32" s="19"/>
      <c r="O32" s="19"/>
      <c r="P32" s="22"/>
      <c r="Q32" s="14"/>
      <c r="R32" s="19"/>
      <c r="S32" s="19"/>
      <c r="T32" s="19"/>
      <c r="U32" s="19"/>
      <c r="V32" s="19"/>
      <c r="W32" s="14"/>
      <c r="X32" s="19"/>
      <c r="Y32" s="19"/>
      <c r="Z32" s="19"/>
      <c r="AA32" s="19"/>
      <c r="AB32" s="22"/>
      <c r="AC32" s="19"/>
      <c r="AD32" s="19"/>
      <c r="AE32" s="19"/>
      <c r="AF32" s="19"/>
      <c r="AG32" s="14"/>
      <c r="AH32" s="19"/>
      <c r="AI32" s="19"/>
      <c r="AJ32" s="22"/>
    </row>
    <row r="33" spans="1:43" ht="15.75" customHeight="1" x14ac:dyDescent="0.3">
      <c r="A33" s="71" t="s">
        <v>156</v>
      </c>
      <c r="B33" s="47"/>
      <c r="C33" s="30">
        <v>2.5</v>
      </c>
      <c r="F33" s="49"/>
      <c r="G33" s="19"/>
      <c r="H33" s="19"/>
      <c r="I33" s="19"/>
      <c r="J33" s="22"/>
      <c r="K33" s="19"/>
      <c r="L33" s="19"/>
      <c r="M33" s="19"/>
      <c r="N33" s="19"/>
      <c r="O33" s="19"/>
      <c r="P33" s="19"/>
      <c r="Q33" s="19"/>
      <c r="R33" s="19"/>
      <c r="S33" s="19"/>
      <c r="T33" s="19"/>
      <c r="U33" s="19"/>
      <c r="V33" s="19"/>
      <c r="W33" s="14"/>
      <c r="X33" s="19"/>
      <c r="Y33" s="19"/>
      <c r="Z33" s="19"/>
      <c r="AA33" s="19"/>
      <c r="AB33" s="22"/>
      <c r="AC33" s="19"/>
      <c r="AD33" s="19"/>
      <c r="AE33" s="19"/>
      <c r="AF33" s="19"/>
      <c r="AG33" s="14"/>
      <c r="AH33" s="19"/>
      <c r="AI33" s="19"/>
      <c r="AJ33" s="22"/>
    </row>
    <row r="34" spans="1:43" s="104" customFormat="1" ht="15.75" customHeight="1" x14ac:dyDescent="0.3">
      <c r="A34" s="130" t="s">
        <v>194</v>
      </c>
      <c r="B34" s="131" t="s">
        <v>116</v>
      </c>
      <c r="C34" s="128"/>
      <c r="F34" s="129"/>
      <c r="G34" s="19"/>
      <c r="H34" s="19"/>
      <c r="I34" s="19"/>
      <c r="J34" s="112"/>
      <c r="K34" s="19"/>
      <c r="L34" s="19"/>
      <c r="M34" s="19"/>
      <c r="N34" s="19"/>
      <c r="O34" s="19"/>
      <c r="P34" s="19"/>
      <c r="Q34" s="19"/>
      <c r="R34" s="19"/>
      <c r="S34" s="19"/>
      <c r="T34" s="19"/>
      <c r="U34" s="19"/>
      <c r="V34" s="19"/>
      <c r="W34" s="114"/>
      <c r="X34" s="109" t="s">
        <v>193</v>
      </c>
      <c r="Y34" s="19"/>
      <c r="Z34" s="109" t="s">
        <v>193</v>
      </c>
      <c r="AA34" s="19"/>
      <c r="AB34" s="112"/>
      <c r="AC34" s="19"/>
      <c r="AD34" s="19"/>
      <c r="AE34" s="19"/>
      <c r="AF34" s="19"/>
      <c r="AG34" s="114"/>
      <c r="AH34" s="19"/>
      <c r="AI34" s="19"/>
      <c r="AJ34" s="112"/>
    </row>
    <row r="35" spans="1:43" ht="15.75" customHeight="1" x14ac:dyDescent="0.3">
      <c r="A35" s="67" t="s">
        <v>71</v>
      </c>
      <c r="B35" s="34"/>
      <c r="C35" s="50">
        <f>SUM(C22:C33)</f>
        <v>7.5</v>
      </c>
      <c r="D35" s="51">
        <f t="shared" ref="D35:U35" si="8">SUM(D22:D32)</f>
        <v>0</v>
      </c>
      <c r="E35" s="51">
        <f t="shared" si="8"/>
        <v>0</v>
      </c>
      <c r="F35" s="52">
        <f t="shared" si="8"/>
        <v>0</v>
      </c>
      <c r="G35" s="36">
        <f t="shared" si="8"/>
        <v>0</v>
      </c>
      <c r="H35" s="36">
        <f t="shared" si="8"/>
        <v>0</v>
      </c>
      <c r="I35" s="36">
        <f t="shared" si="8"/>
        <v>0</v>
      </c>
      <c r="J35" s="37">
        <f t="shared" si="8"/>
        <v>0</v>
      </c>
      <c r="K35" s="38">
        <f t="shared" si="8"/>
        <v>0</v>
      </c>
      <c r="L35" s="39">
        <f t="shared" si="8"/>
        <v>0</v>
      </c>
      <c r="M35" s="39">
        <f t="shared" si="8"/>
        <v>0</v>
      </c>
      <c r="N35" s="39">
        <f t="shared" si="8"/>
        <v>0</v>
      </c>
      <c r="O35" s="39">
        <f t="shared" si="8"/>
        <v>0</v>
      </c>
      <c r="P35" s="39">
        <f t="shared" si="8"/>
        <v>0</v>
      </c>
      <c r="Q35" s="39">
        <f t="shared" si="8"/>
        <v>1</v>
      </c>
      <c r="R35" s="39">
        <f t="shared" si="8"/>
        <v>0</v>
      </c>
      <c r="S35" s="39">
        <f t="shared" si="8"/>
        <v>0</v>
      </c>
      <c r="T35" s="39">
        <f t="shared" si="8"/>
        <v>0</v>
      </c>
      <c r="U35" s="39">
        <f t="shared" si="8"/>
        <v>0.5</v>
      </c>
      <c r="V35" s="39"/>
      <c r="W35" s="40"/>
      <c r="X35" s="39">
        <f>SUM(X22:X32)</f>
        <v>15</v>
      </c>
      <c r="Y35" s="39">
        <f>SUM(Y22:Y32)</f>
        <v>0.5</v>
      </c>
      <c r="Z35" s="39">
        <f>SUM(Z22:Z32)</f>
        <v>2.5</v>
      </c>
      <c r="AA35" s="39">
        <f>SUM(AA22:AA32)</f>
        <v>15</v>
      </c>
      <c r="AB35" s="41"/>
      <c r="AC35" s="39">
        <f t="shared" ref="AC35:AJ35" si="9">SUM(AC22:AC32)</f>
        <v>0.5</v>
      </c>
      <c r="AD35" s="39">
        <f t="shared" si="9"/>
        <v>0.5</v>
      </c>
      <c r="AE35" s="39">
        <f t="shared" si="9"/>
        <v>0.5</v>
      </c>
      <c r="AF35" s="39">
        <f t="shared" si="9"/>
        <v>15</v>
      </c>
      <c r="AG35" s="40">
        <f t="shared" si="9"/>
        <v>0</v>
      </c>
      <c r="AH35" s="39">
        <f t="shared" si="9"/>
        <v>0</v>
      </c>
      <c r="AI35" s="39">
        <f t="shared" si="9"/>
        <v>0</v>
      </c>
      <c r="AJ35" s="41">
        <f t="shared" si="9"/>
        <v>3</v>
      </c>
      <c r="AK35" s="39"/>
      <c r="AL35" s="39"/>
      <c r="AM35" s="39"/>
      <c r="AN35" s="39"/>
      <c r="AO35" s="39"/>
      <c r="AP35" s="39"/>
      <c r="AQ35" s="39"/>
    </row>
    <row r="36" spans="1:43" ht="15.75" customHeight="1" x14ac:dyDescent="0.3">
      <c r="B36" s="53"/>
      <c r="C36" s="14"/>
      <c r="D36" s="19"/>
      <c r="E36" s="19"/>
      <c r="F36" s="19"/>
      <c r="G36" s="16"/>
      <c r="H36" s="17"/>
      <c r="I36" s="17"/>
      <c r="J36" s="18"/>
      <c r="K36" s="19"/>
      <c r="L36" s="19"/>
      <c r="M36" s="19"/>
      <c r="N36" s="19"/>
      <c r="O36" s="19"/>
      <c r="P36" s="22"/>
      <c r="Q36" s="14"/>
      <c r="R36" s="19"/>
      <c r="S36" s="19"/>
      <c r="T36" s="19"/>
      <c r="U36" s="19"/>
      <c r="V36" s="19"/>
      <c r="W36" s="14"/>
      <c r="X36" s="19"/>
      <c r="Y36" s="19"/>
      <c r="Z36" s="19"/>
      <c r="AA36" s="19"/>
      <c r="AB36" s="22"/>
      <c r="AC36" s="19"/>
      <c r="AD36" s="19"/>
      <c r="AE36" s="19"/>
      <c r="AF36" s="19"/>
      <c r="AG36" s="14"/>
      <c r="AH36" s="19"/>
      <c r="AI36" s="19"/>
      <c r="AJ36" s="22"/>
    </row>
    <row r="37" spans="1:43" ht="15.75" customHeight="1" x14ac:dyDescent="0.3">
      <c r="B37" s="53"/>
      <c r="C37" s="25"/>
      <c r="D37" s="26"/>
      <c r="E37" s="26"/>
      <c r="F37" s="26"/>
      <c r="G37" s="14"/>
      <c r="H37" s="19"/>
      <c r="I37" s="19"/>
      <c r="J37" s="22"/>
      <c r="K37" s="19"/>
      <c r="L37" s="19"/>
      <c r="M37" s="19"/>
      <c r="N37" s="19"/>
      <c r="O37" s="19"/>
      <c r="P37" s="22"/>
      <c r="Q37" s="14"/>
      <c r="R37" s="19"/>
      <c r="S37" s="19"/>
      <c r="T37" s="19"/>
      <c r="U37" s="19"/>
      <c r="V37" s="19"/>
      <c r="W37" s="14"/>
      <c r="X37" s="19"/>
      <c r="Y37" s="19"/>
      <c r="Z37" s="19"/>
      <c r="AA37" s="19"/>
      <c r="AB37" s="22"/>
      <c r="AC37" s="19"/>
      <c r="AD37" s="19"/>
      <c r="AE37" s="19"/>
      <c r="AF37" s="19"/>
      <c r="AG37" s="14"/>
      <c r="AH37" s="19"/>
      <c r="AI37" s="19"/>
      <c r="AJ37" s="22"/>
    </row>
    <row r="38" spans="1:43" ht="15.75" customHeight="1" x14ac:dyDescent="0.3">
      <c r="A38" s="13" t="s">
        <v>31</v>
      </c>
      <c r="B38" s="66"/>
      <c r="C38" s="14"/>
      <c r="D38" s="19"/>
      <c r="E38" s="19"/>
      <c r="F38" s="19"/>
      <c r="G38" s="14"/>
      <c r="H38" s="19"/>
      <c r="I38" s="19"/>
      <c r="J38" s="22"/>
      <c r="K38" s="19"/>
      <c r="L38" s="19"/>
      <c r="M38" s="19"/>
      <c r="N38" s="19"/>
      <c r="O38" s="19"/>
      <c r="P38" s="22"/>
      <c r="Q38" s="14"/>
      <c r="R38" s="19"/>
      <c r="S38" s="19"/>
      <c r="T38" s="19"/>
      <c r="U38" s="19"/>
      <c r="V38" s="19"/>
      <c r="W38" s="14"/>
      <c r="X38" s="19"/>
      <c r="Y38" s="19"/>
      <c r="Z38" s="19"/>
      <c r="AA38" s="19"/>
      <c r="AB38" s="22"/>
      <c r="AC38" s="19"/>
      <c r="AD38" s="19"/>
      <c r="AE38" s="19"/>
      <c r="AF38" s="19"/>
      <c r="AG38" s="14"/>
      <c r="AH38" s="19"/>
      <c r="AI38" s="19"/>
      <c r="AJ38" s="22"/>
    </row>
    <row r="39" spans="1:43" ht="15.75" customHeight="1" x14ac:dyDescent="0.3">
      <c r="A39" t="s">
        <v>72</v>
      </c>
      <c r="B39" s="53" t="s">
        <v>73</v>
      </c>
      <c r="C39" s="25"/>
      <c r="D39" s="26"/>
      <c r="E39" s="26"/>
      <c r="F39" s="26"/>
      <c r="G39" s="25">
        <v>2.5</v>
      </c>
      <c r="H39" s="26">
        <v>2.5</v>
      </c>
      <c r="I39" s="19"/>
      <c r="J39" s="27">
        <v>0.5</v>
      </c>
      <c r="K39" s="19"/>
      <c r="L39" s="19"/>
      <c r="M39" s="19"/>
      <c r="N39" s="19"/>
      <c r="O39" s="19"/>
      <c r="P39" s="22"/>
      <c r="Q39" s="14"/>
      <c r="R39" s="19">
        <v>2.5</v>
      </c>
      <c r="S39" s="19"/>
      <c r="T39" s="19"/>
      <c r="U39" s="19"/>
      <c r="V39" s="19"/>
      <c r="W39" s="14"/>
      <c r="X39" s="19">
        <v>2.5</v>
      </c>
      <c r="Y39" s="19"/>
      <c r="Z39" s="19"/>
      <c r="AA39" s="19"/>
      <c r="AB39" s="22"/>
      <c r="AC39" s="19"/>
      <c r="AD39" s="19">
        <v>0.5</v>
      </c>
      <c r="AE39" s="19"/>
      <c r="AF39" s="19"/>
      <c r="AG39" s="14">
        <v>2.5</v>
      </c>
      <c r="AH39" s="19">
        <v>0.5</v>
      </c>
      <c r="AI39" s="19"/>
      <c r="AJ39" s="22">
        <v>0.5</v>
      </c>
    </row>
    <row r="40" spans="1:43" ht="15.75" customHeight="1" x14ac:dyDescent="0.3">
      <c r="A40" t="s">
        <v>74</v>
      </c>
      <c r="B40" s="53" t="s">
        <v>75</v>
      </c>
      <c r="C40" s="14"/>
      <c r="D40" s="19"/>
      <c r="E40" s="26">
        <v>0.5</v>
      </c>
      <c r="F40" s="19"/>
      <c r="G40" s="25">
        <v>2.5</v>
      </c>
      <c r="H40" s="19"/>
      <c r="I40" s="19"/>
      <c r="J40" s="22"/>
      <c r="K40" s="19"/>
      <c r="L40" s="19"/>
      <c r="M40" s="19"/>
      <c r="N40" s="19"/>
      <c r="O40" s="19"/>
      <c r="P40" s="22"/>
      <c r="Q40" s="14"/>
      <c r="R40" s="19"/>
      <c r="S40" s="19"/>
      <c r="T40" s="19"/>
      <c r="U40" s="19"/>
      <c r="V40" s="19"/>
      <c r="W40" s="14">
        <v>2.5</v>
      </c>
      <c r="X40" s="19">
        <v>15</v>
      </c>
      <c r="Y40" s="19"/>
      <c r="Z40" s="19"/>
      <c r="AA40" s="19"/>
      <c r="AB40" s="22"/>
      <c r="AC40" s="19">
        <v>15</v>
      </c>
      <c r="AD40" s="19"/>
      <c r="AE40" s="19"/>
      <c r="AF40" s="19">
        <v>0.5</v>
      </c>
      <c r="AG40" s="14"/>
      <c r="AH40" s="19"/>
      <c r="AI40" s="19"/>
      <c r="AJ40" s="22"/>
    </row>
    <row r="41" spans="1:43" ht="15.75" customHeight="1" x14ac:dyDescent="0.3">
      <c r="A41" t="s">
        <v>76</v>
      </c>
      <c r="B41" s="53" t="s">
        <v>77</v>
      </c>
      <c r="C41" s="14"/>
      <c r="D41" s="19"/>
      <c r="E41" s="26">
        <v>0.5</v>
      </c>
      <c r="F41" s="19"/>
      <c r="G41" s="14"/>
      <c r="H41" s="19"/>
      <c r="I41" s="19"/>
      <c r="J41" s="27">
        <v>0.5</v>
      </c>
      <c r="K41" s="19"/>
      <c r="L41" s="19"/>
      <c r="M41" s="19"/>
      <c r="N41" s="19"/>
      <c r="O41" s="19"/>
      <c r="P41" s="22"/>
      <c r="Q41" s="14">
        <v>0.5</v>
      </c>
      <c r="R41" s="19">
        <v>2.5</v>
      </c>
      <c r="S41" s="19">
        <v>0.5</v>
      </c>
      <c r="T41" s="19"/>
      <c r="U41" s="19"/>
      <c r="V41" s="19"/>
      <c r="W41" s="14"/>
      <c r="X41" s="19">
        <v>0.5</v>
      </c>
      <c r="Y41" s="19"/>
      <c r="Z41" s="19"/>
      <c r="AA41" s="19"/>
      <c r="AB41" s="22"/>
      <c r="AC41" s="19">
        <v>0.5</v>
      </c>
      <c r="AD41" s="19"/>
      <c r="AE41" s="19"/>
      <c r="AF41" s="19"/>
      <c r="AG41" s="14">
        <v>2.5</v>
      </c>
      <c r="AH41" s="19"/>
      <c r="AI41" s="19"/>
      <c r="AJ41" s="22">
        <v>0.5</v>
      </c>
    </row>
    <row r="42" spans="1:43" ht="15.75" customHeight="1" x14ac:dyDescent="0.3">
      <c r="A42" t="s">
        <v>78</v>
      </c>
      <c r="B42" s="53" t="s">
        <v>79</v>
      </c>
      <c r="C42" s="25">
        <v>0.5</v>
      </c>
      <c r="D42" s="26">
        <v>0.5</v>
      </c>
      <c r="E42" s="19"/>
      <c r="F42" s="19"/>
      <c r="G42" s="14"/>
      <c r="H42" s="19"/>
      <c r="I42" s="19"/>
      <c r="J42" s="22"/>
      <c r="K42" s="19"/>
      <c r="L42" s="19"/>
      <c r="M42" s="19"/>
      <c r="N42" s="19"/>
      <c r="O42" s="19"/>
      <c r="P42" s="22"/>
      <c r="Q42" s="14">
        <v>2.5</v>
      </c>
      <c r="R42" s="19">
        <v>2.5</v>
      </c>
      <c r="S42" s="19">
        <v>2.5</v>
      </c>
      <c r="T42" s="19"/>
      <c r="U42" s="19"/>
      <c r="V42" s="19"/>
      <c r="W42" s="14"/>
      <c r="X42" s="19"/>
      <c r="Y42" s="19"/>
      <c r="Z42" s="19"/>
      <c r="AA42" s="19"/>
      <c r="AB42" s="22"/>
      <c r="AC42" s="19">
        <v>0.5</v>
      </c>
      <c r="AD42" s="19"/>
      <c r="AE42" s="19"/>
      <c r="AF42" s="19"/>
      <c r="AG42" s="14"/>
      <c r="AH42" s="19"/>
      <c r="AI42" s="19"/>
      <c r="AJ42" s="22"/>
    </row>
    <row r="43" spans="1:43" ht="15.75" customHeight="1" x14ac:dyDescent="0.3">
      <c r="A43" t="s">
        <v>80</v>
      </c>
      <c r="B43" s="53" t="s">
        <v>81</v>
      </c>
      <c r="C43" s="14"/>
      <c r="D43" s="19"/>
      <c r="E43" s="19"/>
      <c r="F43" s="19"/>
      <c r="G43" s="14"/>
      <c r="H43" s="19"/>
      <c r="I43" s="19"/>
      <c r="J43" s="22"/>
      <c r="K43" s="19"/>
      <c r="L43" s="19"/>
      <c r="M43" s="19"/>
      <c r="N43" s="19"/>
      <c r="O43" s="19"/>
      <c r="P43" s="22"/>
      <c r="Q43" s="14"/>
      <c r="R43" s="19"/>
      <c r="S43" s="19"/>
      <c r="T43" s="19"/>
      <c r="U43" s="19"/>
      <c r="V43" s="19"/>
      <c r="W43" s="14"/>
      <c r="X43" s="19"/>
      <c r="Y43" s="19"/>
      <c r="Z43" s="19"/>
      <c r="AA43" s="19"/>
      <c r="AB43" s="22"/>
      <c r="AC43" s="19"/>
      <c r="AD43" s="19"/>
      <c r="AE43" s="19"/>
      <c r="AF43" s="19"/>
      <c r="AG43" s="14"/>
      <c r="AH43" s="19"/>
      <c r="AI43" s="19"/>
      <c r="AJ43" s="22"/>
    </row>
    <row r="44" spans="1:43" ht="15.75" customHeight="1" x14ac:dyDescent="0.3">
      <c r="B44" s="53"/>
      <c r="G44" s="14"/>
      <c r="H44" s="19"/>
      <c r="I44" s="19"/>
      <c r="J44" s="22"/>
      <c r="K44" s="19"/>
      <c r="L44" s="19"/>
      <c r="M44" s="19"/>
      <c r="N44" s="19"/>
      <c r="O44" s="19"/>
      <c r="P44" s="22"/>
      <c r="Q44" s="14"/>
      <c r="R44" s="19"/>
      <c r="S44" s="19"/>
      <c r="T44" s="19"/>
      <c r="U44" s="19"/>
      <c r="V44" s="19"/>
      <c r="W44" s="14"/>
      <c r="X44" s="19"/>
      <c r="Y44" s="19"/>
      <c r="Z44" s="19"/>
      <c r="AA44" s="19"/>
      <c r="AB44" s="22"/>
      <c r="AC44" s="19"/>
      <c r="AD44" s="19"/>
      <c r="AE44" s="19"/>
      <c r="AF44" s="19"/>
      <c r="AG44" s="14"/>
      <c r="AH44" s="19"/>
      <c r="AI44" s="19"/>
      <c r="AJ44" s="22"/>
    </row>
    <row r="45" spans="1:43" ht="15.75" customHeight="1" x14ac:dyDescent="0.3">
      <c r="B45" s="53"/>
      <c r="G45" s="14"/>
      <c r="H45" s="19"/>
      <c r="I45" s="19"/>
      <c r="J45" s="22"/>
      <c r="K45" s="19"/>
      <c r="L45" s="19"/>
      <c r="M45" s="19"/>
      <c r="N45" s="19"/>
      <c r="O45" s="19"/>
      <c r="P45" s="22"/>
      <c r="Q45" s="14"/>
      <c r="R45" s="19"/>
      <c r="S45" s="19"/>
      <c r="T45" s="19"/>
      <c r="U45" s="19"/>
      <c r="V45" s="19"/>
      <c r="W45" s="14"/>
      <c r="X45" s="19"/>
      <c r="Y45" s="19"/>
      <c r="Z45" s="19"/>
      <c r="AA45" s="19"/>
      <c r="AB45" s="22"/>
      <c r="AC45" s="19"/>
      <c r="AD45" s="19"/>
      <c r="AE45" s="19"/>
      <c r="AF45" s="19"/>
      <c r="AG45" s="14"/>
      <c r="AH45" s="19"/>
      <c r="AI45" s="19"/>
      <c r="AJ45" s="22"/>
    </row>
    <row r="46" spans="1:43" ht="15.75" customHeight="1" x14ac:dyDescent="0.3">
      <c r="A46" s="67" t="s">
        <v>82</v>
      </c>
      <c r="B46" s="68"/>
      <c r="C46" s="39">
        <f t="shared" ref="C46:U46" si="10">SUM(C36:C45)</f>
        <v>0.5</v>
      </c>
      <c r="D46" s="39">
        <f t="shared" si="10"/>
        <v>0.5</v>
      </c>
      <c r="E46" s="39">
        <f t="shared" si="10"/>
        <v>1</v>
      </c>
      <c r="F46" s="73">
        <f t="shared" si="10"/>
        <v>0</v>
      </c>
      <c r="G46" s="35">
        <f t="shared" si="10"/>
        <v>5</v>
      </c>
      <c r="H46" s="36">
        <f t="shared" si="10"/>
        <v>2.5</v>
      </c>
      <c r="I46" s="36">
        <f t="shared" si="10"/>
        <v>0</v>
      </c>
      <c r="J46" s="37">
        <f t="shared" si="10"/>
        <v>1</v>
      </c>
      <c r="K46" s="38">
        <f t="shared" si="10"/>
        <v>0</v>
      </c>
      <c r="L46" s="39">
        <f t="shared" si="10"/>
        <v>0</v>
      </c>
      <c r="M46" s="39">
        <f t="shared" si="10"/>
        <v>0</v>
      </c>
      <c r="N46" s="39">
        <f t="shared" si="10"/>
        <v>0</v>
      </c>
      <c r="O46" s="39">
        <f t="shared" si="10"/>
        <v>0</v>
      </c>
      <c r="P46" s="39">
        <f t="shared" si="10"/>
        <v>0</v>
      </c>
      <c r="Q46" s="39">
        <f t="shared" si="10"/>
        <v>3</v>
      </c>
      <c r="R46" s="39">
        <f t="shared" si="10"/>
        <v>7.5</v>
      </c>
      <c r="S46" s="39">
        <f t="shared" si="10"/>
        <v>3</v>
      </c>
      <c r="T46" s="39">
        <f t="shared" si="10"/>
        <v>0</v>
      </c>
      <c r="U46" s="39">
        <f t="shared" si="10"/>
        <v>0</v>
      </c>
      <c r="V46" s="39"/>
      <c r="W46" s="40"/>
      <c r="X46" s="39">
        <f t="shared" ref="X46:AA46" si="11">SUM(X36:X45)</f>
        <v>18</v>
      </c>
      <c r="Y46" s="39">
        <f t="shared" si="11"/>
        <v>0</v>
      </c>
      <c r="Z46" s="39">
        <f t="shared" si="11"/>
        <v>0</v>
      </c>
      <c r="AA46" s="39">
        <f t="shared" si="11"/>
        <v>0</v>
      </c>
      <c r="AB46" s="41"/>
      <c r="AC46" s="39">
        <f t="shared" ref="AC46:AJ46" si="12">SUM(AC36:AC45)</f>
        <v>16</v>
      </c>
      <c r="AD46" s="39">
        <f t="shared" si="12"/>
        <v>0.5</v>
      </c>
      <c r="AE46" s="39">
        <f t="shared" si="12"/>
        <v>0</v>
      </c>
      <c r="AF46" s="39">
        <f t="shared" si="12"/>
        <v>0.5</v>
      </c>
      <c r="AG46" s="40">
        <f t="shared" si="12"/>
        <v>5</v>
      </c>
      <c r="AH46" s="39">
        <f t="shared" si="12"/>
        <v>0.5</v>
      </c>
      <c r="AI46" s="39">
        <f t="shared" si="12"/>
        <v>0</v>
      </c>
      <c r="AJ46" s="41">
        <f t="shared" si="12"/>
        <v>1</v>
      </c>
      <c r="AK46" s="39"/>
      <c r="AL46" s="39"/>
      <c r="AM46" s="39"/>
      <c r="AN46" s="39"/>
      <c r="AO46" s="39"/>
      <c r="AP46" s="39"/>
      <c r="AQ46" s="39"/>
    </row>
    <row r="47" spans="1:43" ht="15.75" customHeight="1" x14ac:dyDescent="0.3">
      <c r="B47" s="53"/>
      <c r="C47" s="16"/>
      <c r="D47" s="17"/>
      <c r="E47" s="17"/>
      <c r="F47" s="17"/>
      <c r="G47" s="16"/>
      <c r="H47" s="17"/>
      <c r="I47" s="17"/>
      <c r="J47" s="18"/>
      <c r="K47" s="19"/>
      <c r="L47" s="19"/>
      <c r="M47" s="19"/>
      <c r="N47" s="19"/>
      <c r="O47" s="19"/>
      <c r="P47" s="22"/>
      <c r="Q47" s="14"/>
      <c r="R47" s="19"/>
      <c r="S47" s="19"/>
      <c r="T47" s="19"/>
      <c r="U47" s="19"/>
      <c r="V47" s="19"/>
      <c r="W47" s="14"/>
      <c r="X47" s="19"/>
      <c r="Y47" s="19"/>
      <c r="Z47" s="19"/>
      <c r="AA47" s="19"/>
      <c r="AB47" s="22"/>
      <c r="AC47" s="19"/>
      <c r="AD47" s="19"/>
      <c r="AE47" s="19"/>
      <c r="AF47" s="19"/>
      <c r="AG47" s="14"/>
      <c r="AH47" s="19"/>
      <c r="AI47" s="19"/>
      <c r="AJ47" s="22"/>
    </row>
    <row r="48" spans="1:43" ht="15.75" customHeight="1" x14ac:dyDescent="0.3">
      <c r="A48" s="107" t="s">
        <v>34</v>
      </c>
      <c r="B48" s="66"/>
      <c r="C48" s="14"/>
      <c r="D48" s="19"/>
      <c r="E48" s="19"/>
      <c r="F48" s="19"/>
      <c r="G48" s="14"/>
      <c r="H48" s="19"/>
      <c r="I48" s="19"/>
      <c r="J48" s="22"/>
      <c r="K48" s="19"/>
      <c r="L48" s="19"/>
      <c r="M48" s="19"/>
      <c r="N48" s="19"/>
      <c r="O48" s="19"/>
      <c r="P48" s="22"/>
      <c r="Q48" s="14"/>
      <c r="R48" s="19"/>
      <c r="S48" s="19"/>
      <c r="T48" s="19"/>
      <c r="U48" s="19"/>
      <c r="V48" s="19"/>
      <c r="W48" s="14"/>
      <c r="X48" s="19"/>
      <c r="Y48" s="19"/>
      <c r="Z48" s="19"/>
      <c r="AA48" s="19"/>
      <c r="AB48" s="22"/>
      <c r="AC48" s="19">
        <v>0.5</v>
      </c>
      <c r="AD48" s="19"/>
      <c r="AE48" s="19"/>
      <c r="AF48" s="19"/>
      <c r="AG48" s="14"/>
      <c r="AH48" s="19"/>
      <c r="AI48" s="19"/>
      <c r="AJ48" s="22"/>
    </row>
    <row r="49" spans="1:43" ht="15.75" customHeight="1" x14ac:dyDescent="0.3">
      <c r="A49" s="19" t="s">
        <v>83</v>
      </c>
      <c r="B49" s="53" t="s">
        <v>84</v>
      </c>
      <c r="C49" s="14"/>
      <c r="D49" s="19"/>
      <c r="E49" s="19"/>
      <c r="F49" s="19"/>
      <c r="G49" s="14"/>
      <c r="H49" s="19"/>
      <c r="I49" s="19"/>
      <c r="J49" s="22"/>
      <c r="K49" s="19"/>
      <c r="L49" s="19"/>
      <c r="M49" s="19"/>
      <c r="N49" s="19"/>
      <c r="O49" s="19"/>
      <c r="P49" s="22"/>
      <c r="Q49" s="14"/>
      <c r="R49" s="19"/>
      <c r="S49" s="19"/>
      <c r="T49" s="19"/>
      <c r="U49" s="19"/>
      <c r="V49" s="19"/>
      <c r="W49" s="14"/>
      <c r="X49" s="19"/>
      <c r="Y49" s="19"/>
      <c r="Z49" s="19"/>
      <c r="AA49" s="19"/>
      <c r="AB49" s="22"/>
      <c r="AC49" s="19"/>
      <c r="AD49" s="19"/>
      <c r="AE49" s="19"/>
      <c r="AF49" s="19"/>
      <c r="AG49" s="14"/>
      <c r="AH49" s="19"/>
      <c r="AI49" s="19"/>
      <c r="AJ49" s="22"/>
    </row>
    <row r="50" spans="1:43" ht="15.75" customHeight="1" x14ac:dyDescent="0.3">
      <c r="A50" s="19"/>
      <c r="B50" s="53"/>
      <c r="C50" s="14"/>
      <c r="D50" s="19"/>
      <c r="E50" s="19"/>
      <c r="F50" s="19"/>
      <c r="G50" s="14"/>
      <c r="H50" s="19"/>
      <c r="I50" s="19"/>
      <c r="J50" s="22"/>
      <c r="K50" s="19"/>
      <c r="L50" s="19"/>
      <c r="M50" s="19"/>
      <c r="N50" s="19"/>
      <c r="O50" s="19"/>
      <c r="P50" s="22"/>
      <c r="Q50" s="14"/>
      <c r="R50" s="19"/>
      <c r="S50" s="19"/>
      <c r="T50" s="19"/>
      <c r="U50" s="19"/>
      <c r="V50" s="19"/>
      <c r="W50" s="14"/>
      <c r="X50" s="19"/>
      <c r="Y50" s="19"/>
      <c r="Z50" s="19"/>
      <c r="AA50" s="19"/>
      <c r="AB50" s="22"/>
      <c r="AC50" s="19"/>
      <c r="AD50" s="19"/>
      <c r="AE50" s="19"/>
      <c r="AF50" s="19"/>
      <c r="AG50" s="14"/>
      <c r="AH50" s="19"/>
      <c r="AI50" s="19"/>
      <c r="AJ50" s="22"/>
    </row>
    <row r="51" spans="1:43" ht="15.75" customHeight="1" x14ac:dyDescent="0.3">
      <c r="A51" s="19"/>
      <c r="B51" s="53"/>
      <c r="C51" s="14"/>
      <c r="D51" s="19"/>
      <c r="E51" s="19"/>
      <c r="F51" s="19"/>
      <c r="G51" s="14"/>
      <c r="H51" s="19"/>
      <c r="I51" s="19"/>
      <c r="J51" s="22"/>
      <c r="K51" s="19"/>
      <c r="L51" s="19"/>
      <c r="M51" s="19"/>
      <c r="N51" s="19"/>
      <c r="O51" s="19"/>
      <c r="P51" s="22"/>
      <c r="Q51" s="14"/>
      <c r="R51" s="19"/>
      <c r="S51" s="19"/>
      <c r="T51" s="19"/>
      <c r="U51" s="19"/>
      <c r="V51" s="19"/>
      <c r="W51" s="14"/>
      <c r="X51" s="19"/>
      <c r="Y51" s="19"/>
      <c r="Z51" s="19"/>
      <c r="AA51" s="19"/>
      <c r="AB51" s="22"/>
      <c r="AC51" s="19"/>
      <c r="AD51" s="19"/>
      <c r="AE51" s="19"/>
      <c r="AF51" s="19"/>
      <c r="AG51" s="14"/>
      <c r="AH51" s="19"/>
      <c r="AI51" s="19"/>
      <c r="AJ51" s="22"/>
    </row>
    <row r="52" spans="1:43" ht="15.75" customHeight="1" x14ac:dyDescent="0.3">
      <c r="A52" s="67" t="s">
        <v>85</v>
      </c>
      <c r="B52" s="68"/>
      <c r="C52" s="39">
        <v>0</v>
      </c>
      <c r="D52" s="39">
        <v>0</v>
      </c>
      <c r="E52" s="39">
        <v>0</v>
      </c>
      <c r="F52" s="73">
        <v>0</v>
      </c>
      <c r="G52" s="35">
        <v>0</v>
      </c>
      <c r="H52" s="36">
        <v>0</v>
      </c>
      <c r="I52" s="36">
        <v>0</v>
      </c>
      <c r="J52" s="37">
        <v>0</v>
      </c>
      <c r="K52" s="38">
        <v>0</v>
      </c>
      <c r="L52" s="39">
        <v>0</v>
      </c>
      <c r="M52" s="39">
        <v>0</v>
      </c>
      <c r="N52" s="39">
        <v>0</v>
      </c>
      <c r="O52" s="39">
        <v>0</v>
      </c>
      <c r="P52" s="39">
        <v>0</v>
      </c>
      <c r="Q52" s="39">
        <v>0</v>
      </c>
      <c r="R52" s="39">
        <v>0</v>
      </c>
      <c r="S52" s="39">
        <v>0</v>
      </c>
      <c r="T52" s="39">
        <v>0</v>
      </c>
      <c r="U52" s="39">
        <v>0</v>
      </c>
      <c r="V52" s="39"/>
      <c r="W52" s="40"/>
      <c r="X52" s="39">
        <f t="shared" ref="X52:AA52" si="13">SUM(X47:X51)</f>
        <v>0</v>
      </c>
      <c r="Y52" s="39">
        <f t="shared" si="13"/>
        <v>0</v>
      </c>
      <c r="Z52" s="39">
        <f t="shared" si="13"/>
        <v>0</v>
      </c>
      <c r="AA52" s="39">
        <f t="shared" si="13"/>
        <v>0</v>
      </c>
      <c r="AB52" s="41"/>
      <c r="AC52" s="39">
        <f t="shared" ref="AC52:AJ52" si="14">SUM(AC47:AC51)</f>
        <v>0.5</v>
      </c>
      <c r="AD52" s="39">
        <f t="shared" si="14"/>
        <v>0</v>
      </c>
      <c r="AE52" s="39">
        <f t="shared" si="14"/>
        <v>0</v>
      </c>
      <c r="AF52" s="39">
        <f t="shared" si="14"/>
        <v>0</v>
      </c>
      <c r="AG52" s="40">
        <f t="shared" si="14"/>
        <v>0</v>
      </c>
      <c r="AH52" s="39">
        <f t="shared" si="14"/>
        <v>0</v>
      </c>
      <c r="AI52" s="39">
        <f t="shared" si="14"/>
        <v>0</v>
      </c>
      <c r="AJ52" s="41">
        <f t="shared" si="14"/>
        <v>0</v>
      </c>
      <c r="AK52" s="39"/>
      <c r="AL52" s="39"/>
      <c r="AM52" s="39"/>
      <c r="AN52" s="39"/>
      <c r="AO52" s="39"/>
      <c r="AP52" s="39"/>
      <c r="AQ52" s="39"/>
    </row>
    <row r="53" spans="1:43" ht="15.75" customHeight="1" x14ac:dyDescent="0.3">
      <c r="A53" s="13"/>
      <c r="B53" s="66"/>
      <c r="C53" s="14"/>
      <c r="D53" s="19"/>
      <c r="E53" s="19"/>
      <c r="F53" s="19"/>
      <c r="G53" s="16"/>
      <c r="H53" s="17"/>
      <c r="I53" s="17"/>
      <c r="J53" s="18"/>
      <c r="K53" s="19"/>
      <c r="L53" s="19"/>
      <c r="M53" s="19"/>
      <c r="N53" s="19"/>
      <c r="O53" s="19"/>
      <c r="P53" s="22"/>
      <c r="Q53" s="14"/>
      <c r="R53" s="19"/>
      <c r="S53" s="19"/>
      <c r="T53" s="19"/>
      <c r="U53" s="19"/>
      <c r="V53" s="19"/>
      <c r="W53" s="14"/>
      <c r="X53" s="19"/>
      <c r="Y53" s="19"/>
      <c r="Z53" s="19"/>
      <c r="AA53" s="19"/>
      <c r="AB53" s="22"/>
      <c r="AC53" s="19"/>
      <c r="AD53" s="19"/>
      <c r="AE53" s="19"/>
      <c r="AF53" s="19"/>
      <c r="AG53" s="14"/>
      <c r="AH53" s="19"/>
      <c r="AI53" s="19"/>
      <c r="AJ53" s="22"/>
    </row>
    <row r="54" spans="1:43" ht="15.75" customHeight="1" x14ac:dyDescent="0.3">
      <c r="A54" s="13" t="s">
        <v>37</v>
      </c>
      <c r="B54" s="66"/>
      <c r="C54" s="14"/>
      <c r="D54" s="19"/>
      <c r="E54" s="19"/>
      <c r="F54" s="19"/>
      <c r="G54" s="14"/>
      <c r="H54" s="19"/>
      <c r="I54" s="19"/>
      <c r="J54" s="22"/>
      <c r="K54" s="19"/>
      <c r="L54" s="19"/>
      <c r="M54" s="19"/>
      <c r="N54" s="19"/>
      <c r="O54" s="19"/>
      <c r="P54" s="22"/>
      <c r="Q54" s="14"/>
      <c r="R54" s="19"/>
      <c r="S54" s="19"/>
      <c r="T54" s="19"/>
      <c r="U54" s="19"/>
      <c r="V54" s="19"/>
      <c r="W54" s="14"/>
      <c r="X54" s="19"/>
      <c r="Y54" s="19"/>
      <c r="Z54" s="19"/>
      <c r="AA54" s="19"/>
      <c r="AB54" s="22"/>
      <c r="AC54" s="19"/>
      <c r="AD54" s="19"/>
      <c r="AE54" s="19"/>
      <c r="AF54" s="19"/>
      <c r="AG54" s="14"/>
      <c r="AH54" s="19"/>
      <c r="AI54" s="19"/>
      <c r="AJ54" s="22"/>
    </row>
    <row r="55" spans="1:43" ht="15.75" customHeight="1" x14ac:dyDescent="0.3">
      <c r="A55" s="19" t="s">
        <v>86</v>
      </c>
      <c r="B55" s="53" t="s">
        <v>87</v>
      </c>
      <c r="C55" s="14"/>
      <c r="D55" s="19"/>
      <c r="E55" s="19"/>
      <c r="F55" s="19"/>
      <c r="G55" s="25">
        <v>2.5</v>
      </c>
      <c r="H55" s="26">
        <v>15</v>
      </c>
      <c r="I55" s="19"/>
      <c r="J55" s="22"/>
      <c r="K55" s="19"/>
      <c r="L55" s="19"/>
      <c r="M55" s="19"/>
      <c r="N55" s="19"/>
      <c r="O55" s="19"/>
      <c r="P55" s="22"/>
      <c r="Q55" s="14"/>
      <c r="R55" s="19"/>
      <c r="S55" s="19"/>
      <c r="T55" s="19"/>
      <c r="U55" s="19"/>
      <c r="V55" s="19"/>
      <c r="W55" s="14"/>
      <c r="X55" s="19"/>
      <c r="Y55" s="19">
        <v>15</v>
      </c>
      <c r="Z55" s="19"/>
      <c r="AA55" s="19"/>
      <c r="AB55" s="22"/>
      <c r="AC55" s="19"/>
      <c r="AD55" s="19">
        <v>15</v>
      </c>
      <c r="AE55" s="19"/>
      <c r="AF55" s="19"/>
      <c r="AG55" s="14">
        <v>2.5</v>
      </c>
      <c r="AH55" s="19">
        <v>15</v>
      </c>
      <c r="AI55" s="19"/>
      <c r="AJ55" s="22"/>
    </row>
    <row r="56" spans="1:43" ht="15.75" customHeight="1" x14ac:dyDescent="0.3">
      <c r="A56" s="19" t="s">
        <v>88</v>
      </c>
      <c r="B56" s="53" t="s">
        <v>89</v>
      </c>
      <c r="C56" s="25">
        <v>85</v>
      </c>
      <c r="D56" s="26">
        <v>2.5</v>
      </c>
      <c r="E56" s="19"/>
      <c r="F56" s="19"/>
      <c r="G56" s="25">
        <v>15</v>
      </c>
      <c r="H56" s="26">
        <v>2.5</v>
      </c>
      <c r="I56" s="19"/>
      <c r="J56" s="22"/>
      <c r="K56" s="19"/>
      <c r="L56" s="19"/>
      <c r="M56" s="19"/>
      <c r="N56" s="19"/>
      <c r="O56" s="19"/>
      <c r="P56" s="22"/>
      <c r="Q56" s="14">
        <v>2.5</v>
      </c>
      <c r="R56" s="19"/>
      <c r="S56" s="19"/>
      <c r="T56" s="19"/>
      <c r="U56" s="19"/>
      <c r="V56" s="19"/>
      <c r="W56" s="14">
        <v>2.5</v>
      </c>
      <c r="X56" s="19">
        <v>15</v>
      </c>
      <c r="Y56" s="19"/>
      <c r="Z56" s="19"/>
      <c r="AA56" s="19"/>
      <c r="AB56" s="22"/>
      <c r="AC56" s="19"/>
      <c r="AD56" s="19"/>
      <c r="AE56" s="19"/>
      <c r="AF56" s="19"/>
      <c r="AG56" s="14">
        <v>37.5</v>
      </c>
      <c r="AH56" s="19">
        <v>2.5</v>
      </c>
      <c r="AI56" s="19"/>
      <c r="AJ56" s="22"/>
    </row>
    <row r="57" spans="1:43" ht="15.75" customHeight="1" x14ac:dyDescent="0.3">
      <c r="A57" s="19" t="s">
        <v>90</v>
      </c>
      <c r="B57" s="53" t="s">
        <v>91</v>
      </c>
      <c r="C57" s="14"/>
      <c r="D57" s="19"/>
      <c r="E57" s="19"/>
      <c r="F57" s="19"/>
      <c r="G57" s="14"/>
      <c r="H57" s="19"/>
      <c r="I57" s="19"/>
      <c r="J57" s="22"/>
      <c r="K57" s="19"/>
      <c r="L57" s="19"/>
      <c r="M57" s="19"/>
      <c r="N57" s="19"/>
      <c r="O57" s="19"/>
      <c r="P57" s="22"/>
      <c r="Q57" s="14">
        <v>0.5</v>
      </c>
      <c r="R57" s="19"/>
      <c r="S57" s="19"/>
      <c r="T57" s="19"/>
      <c r="U57" s="19"/>
      <c r="V57" s="19"/>
      <c r="W57" s="14">
        <v>2.5</v>
      </c>
      <c r="X57" s="19"/>
      <c r="Y57" s="19"/>
      <c r="Z57" s="19"/>
      <c r="AA57" s="19"/>
      <c r="AB57" s="22"/>
      <c r="AC57" s="19"/>
      <c r="AD57" s="19"/>
      <c r="AE57" s="19"/>
      <c r="AF57" s="19"/>
      <c r="AG57" s="14"/>
      <c r="AH57" s="19"/>
      <c r="AI57" s="19"/>
      <c r="AJ57" s="22"/>
    </row>
    <row r="58" spans="1:43" ht="15.75" customHeight="1" x14ac:dyDescent="0.3">
      <c r="A58" s="19" t="s">
        <v>92</v>
      </c>
      <c r="B58" s="53" t="s">
        <v>93</v>
      </c>
      <c r="C58" s="14"/>
      <c r="D58" s="19"/>
      <c r="E58" s="19"/>
      <c r="F58" s="19"/>
      <c r="G58" s="14"/>
      <c r="H58" s="19"/>
      <c r="I58" s="19"/>
      <c r="J58" s="22"/>
      <c r="K58" s="19"/>
      <c r="L58" s="19"/>
      <c r="M58" s="19"/>
      <c r="N58" s="19"/>
      <c r="O58" s="19"/>
      <c r="P58" s="22"/>
      <c r="Q58" s="14">
        <v>15</v>
      </c>
      <c r="R58" s="19">
        <v>2.5</v>
      </c>
      <c r="S58" s="19"/>
      <c r="T58" s="19"/>
      <c r="U58" s="19"/>
      <c r="V58" s="19"/>
      <c r="W58" s="14"/>
      <c r="X58" s="19">
        <v>15</v>
      </c>
      <c r="Y58" s="19"/>
      <c r="Z58" s="19"/>
      <c r="AA58" s="19"/>
      <c r="AB58" s="22"/>
      <c r="AC58" s="19">
        <v>2.5</v>
      </c>
      <c r="AD58" s="19"/>
      <c r="AE58" s="19"/>
      <c r="AF58" s="19"/>
      <c r="AG58" s="14">
        <v>15</v>
      </c>
      <c r="AH58" s="19"/>
      <c r="AI58" s="19"/>
      <c r="AJ58" s="22"/>
    </row>
    <row r="59" spans="1:43" ht="15.75" customHeight="1" x14ac:dyDescent="0.3">
      <c r="A59" s="19" t="s">
        <v>94</v>
      </c>
      <c r="B59" s="53" t="s">
        <v>95</v>
      </c>
      <c r="C59" s="14"/>
      <c r="D59" s="19"/>
      <c r="E59" s="19"/>
      <c r="F59" s="19"/>
      <c r="G59" s="14"/>
      <c r="H59" s="19"/>
      <c r="I59" s="19"/>
      <c r="J59" s="22"/>
      <c r="K59" s="19"/>
      <c r="L59" s="19"/>
      <c r="M59" s="19"/>
      <c r="N59" s="19"/>
      <c r="O59" s="19"/>
      <c r="P59" s="22"/>
      <c r="Q59" s="14"/>
      <c r="R59" s="19"/>
      <c r="S59" s="19"/>
      <c r="T59" s="19"/>
      <c r="U59" s="19"/>
      <c r="V59" s="19"/>
      <c r="W59" s="14"/>
      <c r="X59" s="19"/>
      <c r="Y59" s="19"/>
      <c r="Z59" s="19"/>
      <c r="AA59" s="19"/>
      <c r="AB59" s="22"/>
      <c r="AC59" s="19"/>
      <c r="AD59" s="19"/>
      <c r="AE59" s="19"/>
      <c r="AF59" s="19"/>
      <c r="AG59" s="14"/>
      <c r="AH59" s="19"/>
      <c r="AI59" s="19"/>
      <c r="AJ59" s="22"/>
    </row>
    <row r="60" spans="1:43" ht="15.75" customHeight="1" x14ac:dyDescent="0.3">
      <c r="A60" s="26" t="s">
        <v>147</v>
      </c>
      <c r="B60" s="53" t="s">
        <v>148</v>
      </c>
      <c r="C60" s="14"/>
      <c r="D60" s="19"/>
      <c r="E60" s="19"/>
      <c r="F60" s="31">
        <v>37.5</v>
      </c>
      <c r="G60" s="14"/>
      <c r="H60" s="19"/>
      <c r="I60" s="26">
        <v>2.5</v>
      </c>
      <c r="J60" s="27">
        <v>15</v>
      </c>
      <c r="K60" s="19"/>
      <c r="L60" s="19"/>
      <c r="M60" s="19"/>
      <c r="N60" s="19"/>
      <c r="O60" s="19"/>
      <c r="P60" s="22"/>
      <c r="Q60" s="14"/>
      <c r="R60" s="19"/>
      <c r="S60" s="19"/>
      <c r="T60" s="19"/>
      <c r="U60" s="19"/>
      <c r="V60" s="19"/>
      <c r="W60" s="14"/>
      <c r="X60" s="19"/>
      <c r="Y60" s="19"/>
      <c r="Z60" s="19">
        <v>0.5</v>
      </c>
      <c r="AA60" s="19">
        <v>2.5</v>
      </c>
      <c r="AB60" s="22">
        <v>37.5</v>
      </c>
      <c r="AC60" s="19"/>
      <c r="AD60" s="19"/>
      <c r="AE60" s="19">
        <v>2.5</v>
      </c>
      <c r="AF60" s="19"/>
      <c r="AG60" s="14"/>
      <c r="AH60" s="19"/>
      <c r="AI60" s="19">
        <v>2.5</v>
      </c>
      <c r="AJ60" s="22"/>
    </row>
    <row r="61" spans="1:43" ht="15.75" customHeight="1" x14ac:dyDescent="0.3">
      <c r="B61" s="53"/>
      <c r="G61" s="14"/>
      <c r="H61" s="19"/>
      <c r="I61" s="19"/>
      <c r="J61" s="22"/>
      <c r="K61" s="19"/>
      <c r="L61" s="19"/>
      <c r="M61" s="19"/>
      <c r="N61" s="19"/>
      <c r="O61" s="19"/>
      <c r="P61" s="22"/>
      <c r="Q61" s="14"/>
      <c r="R61" s="19"/>
      <c r="S61" s="19"/>
      <c r="T61" s="19">
        <v>37.5</v>
      </c>
      <c r="U61" s="19">
        <v>85</v>
      </c>
      <c r="V61" s="19">
        <v>62.5</v>
      </c>
      <c r="W61" s="14"/>
      <c r="X61" s="19"/>
      <c r="Y61" s="19"/>
      <c r="Z61" s="19"/>
      <c r="AA61" s="19"/>
      <c r="AB61" s="22"/>
      <c r="AC61" s="19"/>
      <c r="AD61" s="19"/>
      <c r="AE61" s="19"/>
      <c r="AF61" s="19"/>
      <c r="AG61" s="14"/>
      <c r="AH61" s="19"/>
      <c r="AI61" s="19"/>
      <c r="AJ61" s="22"/>
    </row>
    <row r="62" spans="1:43" ht="15.75" customHeight="1" x14ac:dyDescent="0.3">
      <c r="A62" s="19"/>
      <c r="B62" s="53"/>
      <c r="G62" s="14"/>
      <c r="H62" s="19"/>
      <c r="I62" s="19"/>
      <c r="J62" s="22"/>
      <c r="K62" s="19"/>
      <c r="L62" s="19"/>
      <c r="M62" s="19"/>
      <c r="N62" s="19"/>
      <c r="O62" s="19"/>
      <c r="P62" s="22"/>
      <c r="Q62" s="14"/>
      <c r="R62" s="19"/>
      <c r="S62" s="19"/>
      <c r="T62" s="19"/>
      <c r="U62" s="19"/>
      <c r="V62" s="19"/>
      <c r="W62" s="14"/>
      <c r="X62" s="19"/>
      <c r="Y62" s="19"/>
      <c r="Z62" s="19"/>
      <c r="AA62" s="19"/>
      <c r="AB62" s="22"/>
      <c r="AC62" s="19"/>
      <c r="AD62" s="19"/>
      <c r="AE62" s="19"/>
      <c r="AF62" s="19"/>
      <c r="AG62" s="14"/>
      <c r="AH62" s="19"/>
      <c r="AI62" s="19"/>
      <c r="AJ62" s="22"/>
    </row>
    <row r="63" spans="1:43" ht="15.75" customHeight="1" x14ac:dyDescent="0.3">
      <c r="A63" s="67" t="s">
        <v>96</v>
      </c>
      <c r="B63" s="68"/>
      <c r="C63" s="39">
        <f t="shared" ref="C63:U63" si="15">SUM(C53:C62)</f>
        <v>85</v>
      </c>
      <c r="D63" s="39">
        <f t="shared" si="15"/>
        <v>2.5</v>
      </c>
      <c r="E63" s="39">
        <f t="shared" si="15"/>
        <v>0</v>
      </c>
      <c r="F63" s="73">
        <f t="shared" si="15"/>
        <v>37.5</v>
      </c>
      <c r="G63" s="35">
        <f t="shared" si="15"/>
        <v>17.5</v>
      </c>
      <c r="H63" s="36">
        <f t="shared" si="15"/>
        <v>17.5</v>
      </c>
      <c r="I63" s="36">
        <f t="shared" si="15"/>
        <v>2.5</v>
      </c>
      <c r="J63" s="37">
        <f t="shared" si="15"/>
        <v>15</v>
      </c>
      <c r="K63" s="38">
        <f t="shared" si="15"/>
        <v>0</v>
      </c>
      <c r="L63" s="39">
        <f t="shared" si="15"/>
        <v>0</v>
      </c>
      <c r="M63" s="39">
        <f t="shared" si="15"/>
        <v>0</v>
      </c>
      <c r="N63" s="39">
        <f t="shared" si="15"/>
        <v>0</v>
      </c>
      <c r="O63" s="39">
        <f t="shared" si="15"/>
        <v>0</v>
      </c>
      <c r="P63" s="39">
        <f t="shared" si="15"/>
        <v>0</v>
      </c>
      <c r="Q63" s="39">
        <f t="shared" si="15"/>
        <v>18</v>
      </c>
      <c r="R63" s="39">
        <f t="shared" si="15"/>
        <v>2.5</v>
      </c>
      <c r="S63" s="39">
        <f t="shared" si="15"/>
        <v>0</v>
      </c>
      <c r="T63" s="39">
        <f t="shared" si="15"/>
        <v>37.5</v>
      </c>
      <c r="U63" s="39">
        <f t="shared" si="15"/>
        <v>85</v>
      </c>
      <c r="V63" s="39"/>
      <c r="W63" s="40"/>
      <c r="X63" s="39">
        <f t="shared" ref="X63:AA63" si="16">SUM(X53:X62)</f>
        <v>30</v>
      </c>
      <c r="Y63" s="39">
        <f t="shared" si="16"/>
        <v>15</v>
      </c>
      <c r="Z63" s="39">
        <f t="shared" si="16"/>
        <v>0.5</v>
      </c>
      <c r="AA63" s="39">
        <f t="shared" si="16"/>
        <v>2.5</v>
      </c>
      <c r="AB63" s="41"/>
      <c r="AC63" s="39">
        <f t="shared" ref="AC63:AJ63" si="17">SUM(AC53:AC62)</f>
        <v>2.5</v>
      </c>
      <c r="AD63" s="39">
        <f t="shared" si="17"/>
        <v>15</v>
      </c>
      <c r="AE63" s="39">
        <f t="shared" si="17"/>
        <v>2.5</v>
      </c>
      <c r="AF63" s="39">
        <f t="shared" si="17"/>
        <v>0</v>
      </c>
      <c r="AG63" s="40">
        <f t="shared" si="17"/>
        <v>55</v>
      </c>
      <c r="AH63" s="39">
        <f t="shared" si="17"/>
        <v>17.5</v>
      </c>
      <c r="AI63" s="39">
        <f t="shared" si="17"/>
        <v>2.5</v>
      </c>
      <c r="AJ63" s="41">
        <f t="shared" si="17"/>
        <v>0</v>
      </c>
      <c r="AK63" s="39"/>
      <c r="AL63" s="39"/>
      <c r="AM63" s="39"/>
      <c r="AN63" s="39"/>
      <c r="AO63" s="39"/>
      <c r="AP63" s="39"/>
      <c r="AQ63" s="39"/>
    </row>
    <row r="64" spans="1:43" ht="15.75" customHeight="1" x14ac:dyDescent="0.3">
      <c r="A64" s="19"/>
      <c r="B64" s="53"/>
      <c r="C64" s="14"/>
      <c r="D64" s="19"/>
      <c r="E64" s="19"/>
      <c r="F64" s="19"/>
      <c r="G64" s="16"/>
      <c r="H64" s="17"/>
      <c r="I64" s="17"/>
      <c r="J64" s="18"/>
      <c r="K64" s="19"/>
      <c r="L64" s="19"/>
      <c r="M64" s="19"/>
      <c r="N64" s="19"/>
      <c r="O64" s="19"/>
      <c r="P64" s="22"/>
      <c r="Q64" s="14"/>
      <c r="R64" s="19"/>
      <c r="S64" s="19"/>
      <c r="T64" s="19"/>
      <c r="U64" s="19"/>
      <c r="V64" s="19"/>
      <c r="W64" s="14"/>
      <c r="X64" s="19"/>
      <c r="Y64" s="19"/>
      <c r="Z64" s="19"/>
      <c r="AA64" s="19"/>
      <c r="AB64" s="22"/>
      <c r="AC64" s="19"/>
      <c r="AD64" s="19"/>
      <c r="AE64" s="19"/>
      <c r="AF64" s="19"/>
      <c r="AG64" s="14"/>
      <c r="AH64" s="19"/>
      <c r="AI64" s="19"/>
      <c r="AJ64" s="22"/>
    </row>
    <row r="65" spans="1:43" ht="15.75" customHeight="1" x14ac:dyDescent="0.3">
      <c r="A65" s="19"/>
      <c r="B65" s="53"/>
      <c r="C65" s="14"/>
      <c r="D65" s="19"/>
      <c r="E65" s="19"/>
      <c r="F65" s="19"/>
      <c r="G65" s="14"/>
      <c r="H65" s="19"/>
      <c r="I65" s="19"/>
      <c r="J65" s="22"/>
      <c r="K65" s="19"/>
      <c r="L65" s="19"/>
      <c r="M65" s="19"/>
      <c r="N65" s="19"/>
      <c r="O65" s="19"/>
      <c r="P65" s="22"/>
      <c r="Q65" s="14"/>
      <c r="R65" s="19"/>
      <c r="S65" s="19"/>
      <c r="T65" s="19"/>
      <c r="U65" s="19"/>
      <c r="V65" s="19"/>
      <c r="W65" s="14"/>
      <c r="X65" s="19"/>
      <c r="Y65" s="19"/>
      <c r="Z65" s="19"/>
      <c r="AA65" s="19"/>
      <c r="AB65" s="22"/>
      <c r="AC65" s="19"/>
      <c r="AD65" s="19"/>
      <c r="AE65" s="19"/>
      <c r="AF65" s="19"/>
      <c r="AG65" s="14"/>
      <c r="AH65" s="19"/>
      <c r="AI65" s="19"/>
      <c r="AJ65" s="22"/>
    </row>
    <row r="66" spans="1:43" ht="15.75" customHeight="1" x14ac:dyDescent="0.3">
      <c r="A66" s="13" t="s">
        <v>40</v>
      </c>
      <c r="B66" s="53"/>
      <c r="C66" s="14"/>
      <c r="D66" s="19"/>
      <c r="E66" s="19"/>
      <c r="F66" s="19"/>
      <c r="G66" s="14"/>
      <c r="H66" s="19"/>
      <c r="I66" s="19"/>
      <c r="J66" s="22"/>
      <c r="K66" s="19"/>
      <c r="L66" s="19"/>
      <c r="M66" s="19"/>
      <c r="N66" s="19"/>
      <c r="O66" s="19"/>
      <c r="P66" s="22"/>
      <c r="Q66" s="14"/>
      <c r="R66" s="19"/>
      <c r="S66" s="19"/>
      <c r="T66" s="19"/>
      <c r="U66" s="19"/>
      <c r="V66" s="19"/>
      <c r="W66" s="14"/>
      <c r="X66" s="19"/>
      <c r="Y66" s="19"/>
      <c r="Z66" s="19"/>
      <c r="AA66" s="19"/>
      <c r="AB66" s="22"/>
      <c r="AC66" s="19"/>
      <c r="AD66" s="19"/>
      <c r="AE66" s="19"/>
      <c r="AF66" s="19"/>
      <c r="AG66" s="14"/>
      <c r="AH66" s="19"/>
      <c r="AI66" s="19"/>
      <c r="AJ66" s="22"/>
    </row>
    <row r="67" spans="1:43" ht="15.75" customHeight="1" x14ac:dyDescent="0.3">
      <c r="A67" s="19" t="s">
        <v>97</v>
      </c>
      <c r="B67" s="53" t="s">
        <v>98</v>
      </c>
      <c r="C67" s="14"/>
      <c r="D67" s="26">
        <v>15</v>
      </c>
      <c r="E67" s="26">
        <v>85</v>
      </c>
      <c r="F67" s="26">
        <v>85</v>
      </c>
      <c r="G67" s="14"/>
      <c r="H67" s="19"/>
      <c r="I67" s="26">
        <v>37.5</v>
      </c>
      <c r="J67" s="27">
        <v>85</v>
      </c>
      <c r="K67" s="26">
        <v>85</v>
      </c>
      <c r="L67" s="19"/>
      <c r="M67" s="19"/>
      <c r="N67" s="19"/>
      <c r="O67" s="19"/>
      <c r="P67" s="22"/>
      <c r="Q67" s="14"/>
      <c r="R67" s="19"/>
      <c r="S67" s="19"/>
      <c r="T67" s="19"/>
      <c r="U67" s="19">
        <v>62.5</v>
      </c>
      <c r="V67" s="19">
        <v>85</v>
      </c>
      <c r="W67" s="14"/>
      <c r="X67" s="19"/>
      <c r="Y67" s="19">
        <v>37.5</v>
      </c>
      <c r="Z67" s="19">
        <v>97.5</v>
      </c>
      <c r="AA67" s="19">
        <v>85</v>
      </c>
      <c r="AB67" s="22">
        <v>85</v>
      </c>
      <c r="AC67" s="19"/>
      <c r="AD67" s="19">
        <v>2.5</v>
      </c>
      <c r="AE67" s="19">
        <v>85</v>
      </c>
      <c r="AF67" s="19">
        <v>97.5</v>
      </c>
      <c r="AG67" s="14">
        <v>2.5</v>
      </c>
      <c r="AH67" s="19">
        <v>15</v>
      </c>
      <c r="AI67" s="19">
        <v>97.5</v>
      </c>
      <c r="AJ67" s="22">
        <v>85</v>
      </c>
    </row>
    <row r="68" spans="1:43" ht="15.75" customHeight="1" x14ac:dyDescent="0.3">
      <c r="A68" s="19" t="s">
        <v>99</v>
      </c>
      <c r="B68" s="53" t="s">
        <v>100</v>
      </c>
      <c r="C68" s="14"/>
      <c r="D68" s="19"/>
      <c r="E68" s="19"/>
      <c r="F68" s="19"/>
      <c r="G68" s="14"/>
      <c r="H68" s="19"/>
      <c r="I68" s="19"/>
      <c r="J68" s="22"/>
      <c r="K68" s="19"/>
      <c r="L68" s="19"/>
      <c r="M68" s="19"/>
      <c r="N68" s="19"/>
      <c r="O68" s="19"/>
      <c r="P68" s="22"/>
      <c r="Q68" s="14"/>
      <c r="R68" s="19"/>
      <c r="S68" s="19"/>
      <c r="T68" s="19"/>
      <c r="U68" s="19"/>
      <c r="V68" s="19"/>
      <c r="W68" s="14"/>
      <c r="X68" s="19"/>
      <c r="Y68" s="19"/>
      <c r="Z68" s="19"/>
      <c r="AA68" s="19"/>
      <c r="AB68" s="22"/>
      <c r="AC68" s="19"/>
      <c r="AD68" s="19"/>
      <c r="AE68" s="19"/>
      <c r="AF68" s="19"/>
      <c r="AG68" s="14"/>
      <c r="AH68" s="19"/>
      <c r="AI68" s="19"/>
      <c r="AJ68" s="22"/>
    </row>
    <row r="69" spans="1:43" ht="15.75" customHeight="1" x14ac:dyDescent="0.3">
      <c r="A69" s="19"/>
      <c r="B69" s="53"/>
      <c r="C69" s="14"/>
      <c r="D69" s="19"/>
      <c r="E69" s="19"/>
      <c r="F69" s="19"/>
      <c r="G69" s="14"/>
      <c r="H69" s="19"/>
      <c r="I69" s="19"/>
      <c r="J69" s="22"/>
      <c r="K69" s="19"/>
      <c r="L69" s="19"/>
      <c r="M69" s="19"/>
      <c r="N69" s="19"/>
      <c r="O69" s="19"/>
      <c r="P69" s="22"/>
      <c r="Q69" s="14"/>
      <c r="R69" s="19"/>
      <c r="S69" s="19"/>
      <c r="T69" s="19"/>
      <c r="U69" s="19"/>
      <c r="V69" s="19"/>
      <c r="W69" s="14"/>
      <c r="X69" s="19"/>
      <c r="Y69" s="19"/>
      <c r="Z69" s="19"/>
      <c r="AA69" s="19"/>
      <c r="AB69" s="22"/>
      <c r="AC69" s="19"/>
      <c r="AD69" s="19"/>
      <c r="AE69" s="19"/>
      <c r="AF69" s="19"/>
      <c r="AG69" s="14"/>
      <c r="AH69" s="19"/>
      <c r="AI69" s="19"/>
      <c r="AJ69" s="22"/>
    </row>
    <row r="70" spans="1:43" ht="15.75" customHeight="1" x14ac:dyDescent="0.3">
      <c r="A70" s="81" t="s">
        <v>101</v>
      </c>
      <c r="B70" s="82"/>
      <c r="C70" s="83">
        <f t="shared" ref="C70:U70" si="18">SUM(C64:C69)</f>
        <v>0</v>
      </c>
      <c r="D70" s="83">
        <f t="shared" si="18"/>
        <v>15</v>
      </c>
      <c r="E70" s="83">
        <f t="shared" si="18"/>
        <v>85</v>
      </c>
      <c r="F70" s="84">
        <f t="shared" si="18"/>
        <v>85</v>
      </c>
      <c r="G70" s="35">
        <f t="shared" si="18"/>
        <v>0</v>
      </c>
      <c r="H70" s="36">
        <f t="shared" si="18"/>
        <v>0</v>
      </c>
      <c r="I70" s="36">
        <f t="shared" si="18"/>
        <v>37.5</v>
      </c>
      <c r="J70" s="37">
        <f t="shared" si="18"/>
        <v>85</v>
      </c>
      <c r="K70" s="85">
        <f t="shared" si="18"/>
        <v>85</v>
      </c>
      <c r="L70" s="83">
        <f t="shared" si="18"/>
        <v>0</v>
      </c>
      <c r="M70" s="83">
        <f t="shared" si="18"/>
        <v>0</v>
      </c>
      <c r="N70" s="83">
        <f t="shared" si="18"/>
        <v>0</v>
      </c>
      <c r="O70" s="83">
        <f t="shared" si="18"/>
        <v>0</v>
      </c>
      <c r="P70" s="83">
        <f t="shared" si="18"/>
        <v>0</v>
      </c>
      <c r="Q70" s="83">
        <f t="shared" si="18"/>
        <v>0</v>
      </c>
      <c r="R70" s="83">
        <f t="shared" si="18"/>
        <v>0</v>
      </c>
      <c r="S70" s="83">
        <f t="shared" si="18"/>
        <v>0</v>
      </c>
      <c r="T70" s="83">
        <f t="shared" si="18"/>
        <v>0</v>
      </c>
      <c r="U70" s="83">
        <f t="shared" si="18"/>
        <v>62.5</v>
      </c>
      <c r="V70" s="83"/>
      <c r="W70" s="86"/>
      <c r="X70" s="83">
        <f t="shared" ref="X70:AA70" si="19">SUM(X64:X69)</f>
        <v>0</v>
      </c>
      <c r="Y70" s="83">
        <f t="shared" si="19"/>
        <v>37.5</v>
      </c>
      <c r="Z70" s="83">
        <f t="shared" si="19"/>
        <v>97.5</v>
      </c>
      <c r="AA70" s="83">
        <f t="shared" si="19"/>
        <v>85</v>
      </c>
      <c r="AB70" s="87"/>
      <c r="AC70" s="83">
        <f t="shared" ref="AC70:AJ70" si="20">SUM(AC64:AC69)</f>
        <v>0</v>
      </c>
      <c r="AD70" s="83">
        <f t="shared" si="20"/>
        <v>2.5</v>
      </c>
      <c r="AE70" s="83">
        <f t="shared" si="20"/>
        <v>85</v>
      </c>
      <c r="AF70" s="83">
        <f t="shared" si="20"/>
        <v>97.5</v>
      </c>
      <c r="AG70" s="86">
        <f t="shared" si="20"/>
        <v>2.5</v>
      </c>
      <c r="AH70" s="83">
        <f t="shared" si="20"/>
        <v>15</v>
      </c>
      <c r="AI70" s="83">
        <f t="shared" si="20"/>
        <v>97.5</v>
      </c>
      <c r="AJ70" s="87">
        <f t="shared" si="20"/>
        <v>85</v>
      </c>
      <c r="AK70" s="83"/>
      <c r="AL70" s="83"/>
      <c r="AM70" s="83"/>
      <c r="AN70" s="83"/>
      <c r="AO70" s="83"/>
      <c r="AP70" s="83"/>
      <c r="AQ70" s="83"/>
    </row>
    <row r="71" spans="1:43" ht="15.75" customHeight="1" x14ac:dyDescent="0.3">
      <c r="A71" s="19"/>
      <c r="B71" s="53"/>
      <c r="G71" s="16"/>
      <c r="H71" s="17"/>
      <c r="I71" s="17"/>
      <c r="J71" s="18"/>
      <c r="K71" s="19"/>
      <c r="L71" s="19"/>
      <c r="M71" s="19"/>
      <c r="N71" s="19"/>
      <c r="O71" s="19"/>
      <c r="P71" s="22"/>
      <c r="Q71" s="14"/>
      <c r="R71" s="19"/>
      <c r="S71" s="19"/>
      <c r="T71" s="19"/>
      <c r="U71" s="19"/>
      <c r="V71" s="19"/>
      <c r="W71" s="14"/>
      <c r="X71" s="19"/>
      <c r="Y71" s="19"/>
      <c r="Z71" s="19"/>
      <c r="AA71" s="19"/>
      <c r="AB71" s="22"/>
      <c r="AC71" s="19"/>
      <c r="AD71" s="19"/>
      <c r="AE71" s="19"/>
      <c r="AF71" s="19"/>
      <c r="AG71" s="14"/>
      <c r="AH71" s="19"/>
      <c r="AI71" s="19"/>
      <c r="AJ71" s="22"/>
    </row>
    <row r="72" spans="1:43" ht="15.75" customHeight="1" x14ac:dyDescent="0.3">
      <c r="A72" s="19"/>
      <c r="B72" s="53"/>
      <c r="G72" s="55"/>
      <c r="H72" s="54"/>
      <c r="I72" s="54"/>
      <c r="J72" s="56"/>
      <c r="K72" s="54"/>
      <c r="L72" s="54"/>
      <c r="M72" s="54"/>
      <c r="N72" s="54"/>
      <c r="O72" s="54"/>
      <c r="P72" s="56"/>
      <c r="Q72" s="55"/>
      <c r="R72" s="54"/>
      <c r="S72" s="54"/>
      <c r="T72" s="54"/>
      <c r="U72" s="54"/>
      <c r="V72" s="54"/>
      <c r="W72" s="55"/>
      <c r="X72" s="54"/>
      <c r="Y72" s="54"/>
      <c r="Z72" s="54"/>
      <c r="AA72" s="54"/>
      <c r="AB72" s="56"/>
      <c r="AC72" s="54"/>
      <c r="AD72" s="54"/>
      <c r="AE72" s="54"/>
      <c r="AF72" s="54"/>
      <c r="AG72" s="55"/>
      <c r="AH72" s="54"/>
      <c r="AI72" s="54"/>
      <c r="AJ72" s="56"/>
    </row>
    <row r="73" spans="1:43" ht="15.75" customHeight="1" x14ac:dyDescent="0.3">
      <c r="A73" s="57" t="s">
        <v>102</v>
      </c>
      <c r="B73" s="58"/>
      <c r="C73" s="59"/>
      <c r="D73" s="60"/>
      <c r="E73" s="60"/>
      <c r="F73" s="60"/>
      <c r="G73" s="55"/>
      <c r="H73" s="55"/>
      <c r="I73" s="55"/>
      <c r="J73" s="55"/>
      <c r="K73" s="59"/>
      <c r="L73" s="60"/>
      <c r="M73" s="60"/>
      <c r="N73" s="60"/>
      <c r="O73" s="60"/>
      <c r="P73" s="63"/>
      <c r="Q73" s="59"/>
      <c r="R73" s="60"/>
      <c r="S73" s="60"/>
      <c r="T73" s="60"/>
      <c r="U73" s="60"/>
      <c r="V73" s="60"/>
      <c r="W73" s="59"/>
      <c r="X73" s="60"/>
      <c r="Y73" s="60"/>
      <c r="Z73" s="60"/>
      <c r="AA73" s="60"/>
      <c r="AB73" s="63"/>
      <c r="AC73" s="60"/>
      <c r="AD73" s="60"/>
      <c r="AE73" s="60"/>
      <c r="AF73" s="60"/>
      <c r="AG73" s="59"/>
      <c r="AH73" s="60"/>
      <c r="AI73" s="60"/>
      <c r="AJ73" s="63"/>
    </row>
    <row r="74" spans="1:43" ht="15.75" customHeight="1" x14ac:dyDescent="0.3">
      <c r="A74" t="s">
        <v>46</v>
      </c>
      <c r="B74" s="64" t="s">
        <v>103</v>
      </c>
      <c r="C74" s="25">
        <v>15</v>
      </c>
      <c r="D74" s="26">
        <v>15</v>
      </c>
      <c r="E74" s="26">
        <v>2.5</v>
      </c>
      <c r="F74" s="27">
        <v>2.5</v>
      </c>
      <c r="G74" s="25">
        <v>2.5</v>
      </c>
      <c r="H74" s="25">
        <v>0.5</v>
      </c>
      <c r="I74" s="25">
        <v>2.5</v>
      </c>
      <c r="J74" s="25">
        <v>15</v>
      </c>
      <c r="K74" s="14"/>
      <c r="L74" s="19"/>
      <c r="M74" s="19"/>
      <c r="N74" s="19"/>
      <c r="O74" s="19"/>
      <c r="P74" s="22"/>
      <c r="Q74" s="14">
        <v>15</v>
      </c>
      <c r="R74" s="19">
        <v>2.5</v>
      </c>
      <c r="S74" s="19">
        <v>0</v>
      </c>
      <c r="T74" s="19">
        <v>15</v>
      </c>
      <c r="U74" s="19">
        <v>15</v>
      </c>
      <c r="V74" s="19">
        <v>15</v>
      </c>
      <c r="W74" s="14">
        <v>2.5</v>
      </c>
      <c r="X74" s="19">
        <v>2.5</v>
      </c>
      <c r="Y74" s="19">
        <v>0</v>
      </c>
      <c r="Z74" s="19">
        <v>37.5</v>
      </c>
      <c r="AA74" s="19">
        <v>15</v>
      </c>
      <c r="AB74" s="22">
        <v>0</v>
      </c>
      <c r="AC74" s="19">
        <v>15</v>
      </c>
      <c r="AD74" s="19">
        <v>0.5</v>
      </c>
      <c r="AE74" s="19">
        <v>15</v>
      </c>
      <c r="AF74" s="19">
        <v>15</v>
      </c>
      <c r="AG74" s="14">
        <v>15</v>
      </c>
      <c r="AH74" s="19">
        <v>0.5</v>
      </c>
      <c r="AI74" s="19">
        <v>15</v>
      </c>
      <c r="AJ74" s="22">
        <v>15</v>
      </c>
    </row>
    <row r="75" spans="1:43" ht="15.75" customHeight="1" x14ac:dyDescent="0.3">
      <c r="A75" t="s">
        <v>49</v>
      </c>
      <c r="B75" s="64" t="s">
        <v>104</v>
      </c>
      <c r="C75" s="25">
        <v>15</v>
      </c>
      <c r="D75" s="26">
        <v>15</v>
      </c>
      <c r="E75" s="26">
        <v>2.5</v>
      </c>
      <c r="F75" s="27">
        <v>0.5</v>
      </c>
      <c r="G75" s="25">
        <v>37.5</v>
      </c>
      <c r="H75" s="25">
        <v>0.5</v>
      </c>
      <c r="I75" s="25">
        <v>0.5</v>
      </c>
      <c r="J75" s="25">
        <v>2.5</v>
      </c>
      <c r="K75" s="14"/>
      <c r="L75" s="19"/>
      <c r="M75" s="19"/>
      <c r="N75" s="19"/>
      <c r="O75" s="19"/>
      <c r="P75" s="22"/>
      <c r="Q75" s="14">
        <v>37.5</v>
      </c>
      <c r="R75" s="19">
        <v>37.5</v>
      </c>
      <c r="S75" s="19">
        <v>2.5</v>
      </c>
      <c r="T75" s="19">
        <v>2.5</v>
      </c>
      <c r="U75" s="19">
        <v>2.5</v>
      </c>
      <c r="V75" s="19">
        <v>2.5</v>
      </c>
      <c r="W75" s="14">
        <v>62.5</v>
      </c>
      <c r="X75" s="19">
        <v>15</v>
      </c>
      <c r="Y75" s="19">
        <v>15</v>
      </c>
      <c r="Z75" s="19">
        <v>15</v>
      </c>
      <c r="AA75" s="19">
        <v>15</v>
      </c>
      <c r="AB75" s="22">
        <v>2.5</v>
      </c>
      <c r="AC75" s="19">
        <v>15</v>
      </c>
      <c r="AD75" s="19">
        <v>0.5</v>
      </c>
      <c r="AE75" s="19">
        <v>2.5</v>
      </c>
      <c r="AF75" s="19">
        <v>2.5</v>
      </c>
      <c r="AG75" s="14">
        <v>2.5</v>
      </c>
      <c r="AH75" s="19">
        <v>0.5</v>
      </c>
      <c r="AI75" s="19">
        <v>0</v>
      </c>
      <c r="AJ75" s="22">
        <v>0.5</v>
      </c>
    </row>
    <row r="76" spans="1:43" ht="15.75" customHeight="1" x14ac:dyDescent="0.3">
      <c r="A76" t="s">
        <v>105</v>
      </c>
      <c r="B76" s="64" t="s">
        <v>106</v>
      </c>
      <c r="C76" s="25">
        <v>37.5</v>
      </c>
      <c r="D76" s="26">
        <v>85</v>
      </c>
      <c r="E76" s="26">
        <v>85</v>
      </c>
      <c r="F76" s="27">
        <v>62.5</v>
      </c>
      <c r="G76" s="25">
        <v>37.5</v>
      </c>
      <c r="H76" s="25">
        <v>62.5</v>
      </c>
      <c r="I76" s="25">
        <v>37.5</v>
      </c>
      <c r="J76" s="25">
        <v>62.5</v>
      </c>
      <c r="K76" s="14"/>
      <c r="L76" s="19"/>
      <c r="M76" s="19"/>
      <c r="N76" s="19"/>
      <c r="O76" s="19"/>
      <c r="P76" s="22"/>
      <c r="Q76" s="14">
        <v>15</v>
      </c>
      <c r="R76" s="19">
        <v>15</v>
      </c>
      <c r="S76" s="19">
        <v>62.5</v>
      </c>
      <c r="T76" s="19">
        <v>37.5</v>
      </c>
      <c r="U76" s="19">
        <v>15</v>
      </c>
      <c r="V76" s="19">
        <v>2.5</v>
      </c>
      <c r="W76" s="14">
        <v>15</v>
      </c>
      <c r="X76" s="19">
        <v>37.5</v>
      </c>
      <c r="Y76" s="19">
        <v>85</v>
      </c>
      <c r="Z76" s="19">
        <v>62.5</v>
      </c>
      <c r="AA76" s="19">
        <v>37.5</v>
      </c>
      <c r="AB76" s="22">
        <v>15</v>
      </c>
      <c r="AC76" s="19">
        <v>15</v>
      </c>
      <c r="AD76" s="19">
        <v>62.5</v>
      </c>
      <c r="AE76" s="19">
        <v>37.5</v>
      </c>
      <c r="AF76" s="19">
        <v>15</v>
      </c>
      <c r="AG76" s="14">
        <v>37.5</v>
      </c>
      <c r="AH76" s="19">
        <v>62.5</v>
      </c>
      <c r="AI76" s="19">
        <v>85</v>
      </c>
      <c r="AJ76" s="22">
        <v>85</v>
      </c>
    </row>
    <row r="77" spans="1:43" ht="15.75" customHeight="1" x14ac:dyDescent="0.3">
      <c r="A77" t="s">
        <v>107</v>
      </c>
      <c r="B77" s="64"/>
      <c r="C77" s="25"/>
      <c r="D77" s="26"/>
      <c r="E77" s="26"/>
      <c r="F77" s="27"/>
      <c r="G77" s="25">
        <v>2.5</v>
      </c>
      <c r="H77" s="25"/>
      <c r="I77" s="25">
        <v>0.5</v>
      </c>
      <c r="J77" s="25">
        <v>0.5</v>
      </c>
      <c r="K77" s="14"/>
      <c r="L77" s="19"/>
      <c r="M77" s="19"/>
      <c r="N77" s="19"/>
      <c r="O77" s="19"/>
      <c r="P77" s="22"/>
      <c r="Q77" s="14"/>
      <c r="R77" s="19"/>
      <c r="S77" s="19"/>
      <c r="T77" s="19"/>
      <c r="U77" s="19"/>
      <c r="V77" s="19"/>
      <c r="W77" s="14"/>
      <c r="X77" s="19"/>
      <c r="Y77" s="19"/>
      <c r="Z77" s="19"/>
      <c r="AA77" s="19"/>
      <c r="AB77" s="22"/>
      <c r="AC77" s="19">
        <v>2.5</v>
      </c>
      <c r="AD77" s="19">
        <v>2.5</v>
      </c>
      <c r="AE77" s="19">
        <v>2.5</v>
      </c>
      <c r="AF77" s="19">
        <v>15</v>
      </c>
      <c r="AG77" s="14"/>
      <c r="AH77" s="19"/>
      <c r="AI77" s="19"/>
      <c r="AJ77" s="22"/>
    </row>
    <row r="78" spans="1:43" ht="15.75" customHeight="1" x14ac:dyDescent="0.3">
      <c r="A78" s="56" t="s">
        <v>108</v>
      </c>
      <c r="B78" s="65"/>
      <c r="C78" s="55"/>
      <c r="D78" s="54"/>
      <c r="E78" s="54"/>
      <c r="F78" s="56"/>
      <c r="G78" s="55"/>
      <c r="H78" s="55"/>
      <c r="I78" s="55"/>
      <c r="J78" s="55"/>
      <c r="K78" s="55"/>
      <c r="L78" s="54"/>
      <c r="M78" s="54"/>
      <c r="N78" s="54"/>
      <c r="O78" s="54"/>
      <c r="P78" s="56"/>
      <c r="Q78" s="55"/>
      <c r="R78" s="54"/>
      <c r="S78" s="54"/>
      <c r="T78" s="54"/>
      <c r="U78" s="54">
        <v>0.5</v>
      </c>
      <c r="V78" s="54"/>
      <c r="W78" s="55"/>
      <c r="X78" s="54"/>
      <c r="Y78" s="54"/>
      <c r="Z78" s="54"/>
      <c r="AA78" s="54"/>
      <c r="AB78" s="56"/>
      <c r="AC78" s="54"/>
      <c r="AD78" s="54"/>
      <c r="AE78" s="54"/>
      <c r="AF78" s="54">
        <v>2.5</v>
      </c>
      <c r="AG78" s="55"/>
      <c r="AH78" s="54"/>
      <c r="AI78" s="54"/>
      <c r="AJ78" s="56"/>
    </row>
    <row r="79" spans="1:43" ht="15.75" customHeight="1" x14ac:dyDescent="0.3"/>
    <row r="80" spans="1:43"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sheetData>
  <mergeCells count="7">
    <mergeCell ref="AN6:AQ6"/>
    <mergeCell ref="A7:B7"/>
    <mergeCell ref="K6:P6"/>
    <mergeCell ref="Q6:V6"/>
    <mergeCell ref="W6:AB6"/>
    <mergeCell ref="AC6:AF6"/>
    <mergeCell ref="AG6:AJ6"/>
  </mergeCells>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P1001"/>
  <sheetViews>
    <sheetView zoomScale="70" zoomScaleNormal="70" workbookViewId="0">
      <pane xSplit="2" ySplit="7" topLeftCell="U20" activePane="bottomRight" state="frozen"/>
      <selection pane="topRight" activeCell="C1" sqref="C1"/>
      <selection pane="bottomLeft" activeCell="A8" sqref="A8"/>
      <selection pane="bottomRight" activeCell="V17" sqref="V17"/>
    </sheetView>
  </sheetViews>
  <sheetFormatPr defaultColWidth="14.44140625" defaultRowHeight="15" customHeight="1" x14ac:dyDescent="0.3"/>
  <cols>
    <col min="1" max="1" width="18.5546875" customWidth="1"/>
    <col min="2" max="2" width="35.5546875" customWidth="1"/>
    <col min="3" max="11" width="9.44140625" customWidth="1"/>
    <col min="12" max="12" width="9.6640625" customWidth="1"/>
    <col min="13" max="13" width="10.109375" customWidth="1"/>
    <col min="14" max="32" width="9.109375" customWidth="1"/>
    <col min="33" max="37" width="8.6640625" customWidth="1"/>
    <col min="38" max="38" width="18.44140625" customWidth="1"/>
    <col min="39" max="42" width="8.6640625" customWidth="1"/>
  </cols>
  <sheetData>
    <row r="1" spans="1:42" ht="18" x14ac:dyDescent="0.35">
      <c r="A1" s="2" t="s">
        <v>0</v>
      </c>
      <c r="K1" t="s">
        <v>1</v>
      </c>
    </row>
    <row r="2" spans="1:42" ht="18" x14ac:dyDescent="0.35">
      <c r="A2" s="2" t="s">
        <v>2</v>
      </c>
      <c r="C2" s="4"/>
      <c r="D2" s="4"/>
      <c r="E2" s="4"/>
      <c r="F2" s="4"/>
      <c r="G2" s="4"/>
      <c r="H2" s="4"/>
      <c r="I2" s="4"/>
      <c r="J2" s="4"/>
      <c r="K2" s="3" t="s">
        <v>3</v>
      </c>
      <c r="L2" s="3" t="s">
        <v>4</v>
      </c>
      <c r="M2" s="3" t="s">
        <v>5</v>
      </c>
      <c r="N2" s="3" t="s">
        <v>6</v>
      </c>
      <c r="O2" s="3" t="s">
        <v>7</v>
      </c>
      <c r="P2" s="3" t="s">
        <v>8</v>
      </c>
      <c r="Q2" s="3" t="s">
        <v>9</v>
      </c>
    </row>
    <row r="3" spans="1:42" ht="18" x14ac:dyDescent="0.35">
      <c r="A3" s="2" t="s">
        <v>10</v>
      </c>
      <c r="C3" s="4"/>
      <c r="D3" s="4"/>
      <c r="E3" s="4"/>
      <c r="F3" s="4"/>
      <c r="G3" s="4"/>
      <c r="H3" s="4"/>
      <c r="I3" s="4"/>
      <c r="J3" s="4"/>
      <c r="K3" s="3">
        <v>0.5</v>
      </c>
      <c r="L3" s="3">
        <v>2.5</v>
      </c>
      <c r="M3" s="3">
        <v>15</v>
      </c>
      <c r="N3" s="3">
        <v>37.5</v>
      </c>
      <c r="O3" s="3">
        <v>62.5</v>
      </c>
      <c r="P3" s="3">
        <v>85</v>
      </c>
      <c r="Q3" s="3">
        <v>97.5</v>
      </c>
    </row>
    <row r="4" spans="1:42" ht="18" x14ac:dyDescent="0.35">
      <c r="A4" s="79" t="s">
        <v>157</v>
      </c>
      <c r="B4" s="71" t="s">
        <v>135</v>
      </c>
    </row>
    <row r="5" spans="1:42" ht="14.4" x14ac:dyDescent="0.3">
      <c r="K5" t="s">
        <v>110</v>
      </c>
    </row>
    <row r="6" spans="1:42" ht="14.4" x14ac:dyDescent="0.3">
      <c r="C6" s="5" t="s">
        <v>13</v>
      </c>
      <c r="D6" s="5"/>
      <c r="E6" s="5"/>
      <c r="F6" s="5"/>
      <c r="G6" s="5" t="s">
        <v>14</v>
      </c>
      <c r="H6" s="6"/>
      <c r="I6" s="6"/>
      <c r="J6" s="6"/>
      <c r="K6" s="136" t="s">
        <v>15</v>
      </c>
      <c r="L6" s="137"/>
      <c r="M6" s="137"/>
      <c r="N6" s="137"/>
      <c r="O6" s="137"/>
      <c r="P6" s="138"/>
      <c r="Q6" s="136" t="s">
        <v>16</v>
      </c>
      <c r="R6" s="137"/>
      <c r="S6" s="137"/>
      <c r="T6" s="137"/>
      <c r="U6" s="137"/>
      <c r="V6" s="138"/>
      <c r="W6" s="136" t="s">
        <v>17</v>
      </c>
      <c r="X6" s="137"/>
      <c r="Y6" s="137"/>
      <c r="Z6" s="137"/>
      <c r="AA6" s="137"/>
      <c r="AB6" s="138"/>
      <c r="AC6" s="139" t="s">
        <v>18</v>
      </c>
      <c r="AD6" s="137"/>
      <c r="AE6" s="137"/>
      <c r="AF6" s="138"/>
      <c r="AG6" s="136" t="s">
        <v>19</v>
      </c>
      <c r="AH6" s="137"/>
      <c r="AI6" s="137"/>
      <c r="AJ6" s="138"/>
      <c r="AM6" s="134" t="s">
        <v>12</v>
      </c>
      <c r="AN6" s="135"/>
      <c r="AO6" s="135"/>
      <c r="AP6" s="135"/>
    </row>
    <row r="7" spans="1:42" ht="14.4" x14ac:dyDescent="0.3">
      <c r="A7" s="132" t="s">
        <v>20</v>
      </c>
      <c r="B7" s="133"/>
      <c r="C7" s="10" t="s">
        <v>21</v>
      </c>
      <c r="D7" s="10" t="s">
        <v>22</v>
      </c>
      <c r="E7" s="10" t="s">
        <v>23</v>
      </c>
      <c r="F7" s="10" t="s">
        <v>24</v>
      </c>
      <c r="G7" s="8" t="s">
        <v>21</v>
      </c>
      <c r="H7" s="8" t="s">
        <v>22</v>
      </c>
      <c r="I7" s="8" t="s">
        <v>23</v>
      </c>
      <c r="J7" s="8" t="s">
        <v>24</v>
      </c>
      <c r="K7" s="10" t="s">
        <v>111</v>
      </c>
      <c r="L7" s="10" t="s">
        <v>21</v>
      </c>
      <c r="M7" s="10" t="s">
        <v>22</v>
      </c>
      <c r="N7" s="10" t="s">
        <v>23</v>
      </c>
      <c r="O7" s="10" t="s">
        <v>24</v>
      </c>
      <c r="P7" s="10" t="s">
        <v>27</v>
      </c>
      <c r="Q7" s="10" t="s">
        <v>111</v>
      </c>
      <c r="R7" s="10" t="s">
        <v>21</v>
      </c>
      <c r="S7" s="10" t="s">
        <v>22</v>
      </c>
      <c r="T7" s="10" t="s">
        <v>23</v>
      </c>
      <c r="U7" s="10" t="s">
        <v>24</v>
      </c>
      <c r="V7" s="11" t="s">
        <v>27</v>
      </c>
      <c r="W7" s="10" t="s">
        <v>111</v>
      </c>
      <c r="X7" s="10" t="s">
        <v>21</v>
      </c>
      <c r="Y7" s="10" t="s">
        <v>22</v>
      </c>
      <c r="Z7" s="10" t="s">
        <v>23</v>
      </c>
      <c r="AA7" s="10" t="s">
        <v>24</v>
      </c>
      <c r="AB7" s="10" t="s">
        <v>27</v>
      </c>
      <c r="AC7" s="9" t="s">
        <v>21</v>
      </c>
      <c r="AD7" s="10" t="s">
        <v>22</v>
      </c>
      <c r="AE7" s="10" t="s">
        <v>23</v>
      </c>
      <c r="AF7" s="11" t="s">
        <v>24</v>
      </c>
      <c r="AG7" s="10" t="s">
        <v>21</v>
      </c>
      <c r="AH7" s="10" t="s">
        <v>22</v>
      </c>
      <c r="AI7" s="10" t="s">
        <v>23</v>
      </c>
      <c r="AJ7" s="10" t="s">
        <v>24</v>
      </c>
      <c r="AM7" s="7" t="s">
        <v>16</v>
      </c>
      <c r="AN7" s="7" t="s">
        <v>17</v>
      </c>
      <c r="AO7" s="7" t="s">
        <v>18</v>
      </c>
      <c r="AP7" s="7" t="s">
        <v>19</v>
      </c>
    </row>
    <row r="8" spans="1:42" ht="14.4" x14ac:dyDescent="0.3">
      <c r="B8" s="53"/>
      <c r="C8" s="16"/>
      <c r="D8" s="17"/>
      <c r="E8" s="17"/>
      <c r="F8" s="17"/>
      <c r="G8" s="16"/>
      <c r="H8" s="17"/>
      <c r="I8" s="17"/>
      <c r="J8" s="18"/>
      <c r="K8" s="19" t="s">
        <v>112</v>
      </c>
      <c r="L8" s="19"/>
      <c r="M8" s="19"/>
      <c r="N8" s="19"/>
      <c r="O8" s="19"/>
      <c r="P8" s="22"/>
      <c r="Q8" s="14"/>
      <c r="R8" s="19"/>
      <c r="S8" s="19"/>
      <c r="T8" s="19"/>
      <c r="U8" s="19"/>
      <c r="V8" s="19"/>
      <c r="W8" s="14"/>
      <c r="X8" s="19"/>
      <c r="Y8" s="19"/>
      <c r="Z8" s="19"/>
      <c r="AA8" s="19"/>
      <c r="AB8" s="22"/>
      <c r="AC8" s="19"/>
      <c r="AD8" s="19"/>
      <c r="AE8" s="19"/>
      <c r="AF8" s="19"/>
      <c r="AG8" s="14"/>
      <c r="AH8" s="19"/>
      <c r="AI8" s="19"/>
      <c r="AJ8" s="22"/>
      <c r="AL8" s="13" t="s">
        <v>28</v>
      </c>
      <c r="AM8">
        <f>AVERAGE(R22:U22)</f>
        <v>10.25</v>
      </c>
      <c r="AN8">
        <f>AVERAGE(X22:AA22)</f>
        <v>13.75</v>
      </c>
      <c r="AO8">
        <f>AVERAGE(AC22:AF22)</f>
        <v>2.375</v>
      </c>
      <c r="AP8">
        <f>AVERAGE(AG22:AJ22)</f>
        <v>11.5</v>
      </c>
    </row>
    <row r="9" spans="1:42" ht="14.4" x14ac:dyDescent="0.3">
      <c r="A9" s="13" t="s">
        <v>28</v>
      </c>
      <c r="B9" s="66"/>
      <c r="C9" s="14"/>
      <c r="D9" s="19"/>
      <c r="E9" s="19"/>
      <c r="F9" s="19"/>
      <c r="G9" s="14"/>
      <c r="H9" s="19"/>
      <c r="I9" s="19"/>
      <c r="J9" s="22"/>
      <c r="K9" s="19"/>
      <c r="L9" s="19"/>
      <c r="M9" s="19"/>
      <c r="N9" s="19"/>
      <c r="O9" s="19"/>
      <c r="P9" s="22"/>
      <c r="Q9" s="14"/>
      <c r="R9" s="19"/>
      <c r="S9" s="19"/>
      <c r="T9" s="19"/>
      <c r="U9" s="19"/>
      <c r="V9" s="19"/>
      <c r="W9" s="14"/>
      <c r="X9" s="19"/>
      <c r="Y9" s="19"/>
      <c r="Z9" s="19"/>
      <c r="AA9" s="19"/>
      <c r="AB9" s="22"/>
      <c r="AC9" s="19"/>
      <c r="AD9" s="19"/>
      <c r="AE9" s="19"/>
      <c r="AF9" s="19"/>
      <c r="AG9" s="14"/>
      <c r="AH9" s="19"/>
      <c r="AI9" s="19"/>
      <c r="AJ9" s="22"/>
      <c r="AL9" s="13" t="s">
        <v>30</v>
      </c>
      <c r="AM9">
        <f>AVERAGE(R32:U32)</f>
        <v>0.125</v>
      </c>
      <c r="AN9">
        <f>AVERAGE(X32:AA32)</f>
        <v>1.25</v>
      </c>
      <c r="AO9">
        <f>AVERAGE(AC32:AF32)</f>
        <v>1</v>
      </c>
      <c r="AP9">
        <f>AVERAGE(AG32:AJ32)</f>
        <v>0.125</v>
      </c>
    </row>
    <row r="10" spans="1:42" ht="14.4" x14ac:dyDescent="0.3">
      <c r="A10" t="s">
        <v>32</v>
      </c>
      <c r="B10" s="53" t="s">
        <v>33</v>
      </c>
      <c r="C10" s="25"/>
      <c r="D10" s="26">
        <v>2.5</v>
      </c>
      <c r="E10" s="26">
        <v>2.5</v>
      </c>
      <c r="F10" s="26">
        <v>2.5</v>
      </c>
      <c r="G10" s="14"/>
      <c r="H10" s="26">
        <v>15</v>
      </c>
      <c r="I10" s="26">
        <v>37.5</v>
      </c>
      <c r="J10" s="27">
        <v>37.5</v>
      </c>
      <c r="K10" s="19"/>
      <c r="L10" s="19"/>
      <c r="M10" s="19"/>
      <c r="N10" s="19"/>
      <c r="O10" s="19"/>
      <c r="P10" s="22"/>
      <c r="Q10" s="14"/>
      <c r="R10" s="19">
        <v>2.5</v>
      </c>
      <c r="S10" s="19"/>
      <c r="T10" s="19">
        <v>2.5</v>
      </c>
      <c r="U10" s="19"/>
      <c r="V10" s="19">
        <v>2.5</v>
      </c>
      <c r="W10" s="14"/>
      <c r="X10" s="19">
        <v>2.5</v>
      </c>
      <c r="Y10" s="19">
        <v>2.5</v>
      </c>
      <c r="Z10" s="19">
        <v>2.5</v>
      </c>
      <c r="AA10" s="19">
        <v>2.5</v>
      </c>
      <c r="AB10" s="22"/>
      <c r="AC10" s="19"/>
      <c r="AD10" s="19">
        <v>0.5</v>
      </c>
      <c r="AE10" s="19"/>
      <c r="AF10" s="19">
        <v>2.5</v>
      </c>
      <c r="AG10" s="14">
        <v>0.5</v>
      </c>
      <c r="AH10" s="19">
        <v>0.5</v>
      </c>
      <c r="AI10" s="19">
        <v>2.5</v>
      </c>
      <c r="AJ10" s="22">
        <v>2.5</v>
      </c>
      <c r="AL10" s="13" t="s">
        <v>31</v>
      </c>
      <c r="AM10">
        <f>AVERAGE(R41:U41)</f>
        <v>0.75</v>
      </c>
      <c r="AN10">
        <f>AVERAGE(X41:AA41)</f>
        <v>3.875</v>
      </c>
      <c r="AO10">
        <f>AVERAGE(AC41:AF41)</f>
        <v>0.75</v>
      </c>
      <c r="AP10">
        <f>AVERAGE(AG41:AJ41)</f>
        <v>0</v>
      </c>
    </row>
    <row r="11" spans="1:42" ht="14.4" x14ac:dyDescent="0.3">
      <c r="A11" t="s">
        <v>35</v>
      </c>
      <c r="B11" s="53" t="s">
        <v>36</v>
      </c>
      <c r="C11" s="14"/>
      <c r="D11" s="19"/>
      <c r="E11" s="19"/>
      <c r="F11" s="19"/>
      <c r="G11" s="14"/>
      <c r="H11" s="19"/>
      <c r="I11" s="19"/>
      <c r="J11" s="22"/>
      <c r="K11" s="19"/>
      <c r="L11" s="19"/>
      <c r="M11" s="19"/>
      <c r="N11" s="19"/>
      <c r="O11" s="19"/>
      <c r="P11" s="22"/>
      <c r="Q11" s="14"/>
      <c r="R11" s="19"/>
      <c r="S11" s="19"/>
      <c r="T11" s="19"/>
      <c r="U11" s="19"/>
      <c r="V11" s="19"/>
      <c r="W11" s="14"/>
      <c r="X11" s="19"/>
      <c r="Y11" s="19"/>
      <c r="Z11" s="19"/>
      <c r="AA11" s="19"/>
      <c r="AB11" s="22"/>
      <c r="AC11" s="19"/>
      <c r="AD11" s="19"/>
      <c r="AE11" s="19"/>
      <c r="AF11" s="19"/>
      <c r="AG11" s="14"/>
      <c r="AH11" s="19"/>
      <c r="AI11" s="19"/>
      <c r="AJ11" s="22"/>
      <c r="AL11" s="13" t="s">
        <v>34</v>
      </c>
      <c r="AM11">
        <f>AVERAGE(R47:U47)</f>
        <v>0</v>
      </c>
      <c r="AN11">
        <f>AVERAGE(X47:AA47)</f>
        <v>0</v>
      </c>
      <c r="AO11">
        <f>AVERAGE(AC47:AF47)</f>
        <v>0.125</v>
      </c>
      <c r="AP11">
        <f>AVERAGE(AG47:AJ47)</f>
        <v>0</v>
      </c>
    </row>
    <row r="12" spans="1:42" ht="14.4" x14ac:dyDescent="0.3">
      <c r="A12" t="s">
        <v>38</v>
      </c>
      <c r="B12" s="53" t="s">
        <v>39</v>
      </c>
      <c r="C12" s="14"/>
      <c r="D12" s="19"/>
      <c r="E12" s="19"/>
      <c r="F12" s="19"/>
      <c r="G12" s="14"/>
      <c r="H12" s="26">
        <v>2.5</v>
      </c>
      <c r="I12" s="19"/>
      <c r="J12" s="27">
        <v>2.5</v>
      </c>
      <c r="K12" s="19"/>
      <c r="L12" s="19"/>
      <c r="M12" s="19"/>
      <c r="N12" s="19"/>
      <c r="O12" s="19"/>
      <c r="P12" s="22"/>
      <c r="Q12" s="14"/>
      <c r="R12" s="19">
        <v>0.5</v>
      </c>
      <c r="S12" s="19"/>
      <c r="T12" s="19"/>
      <c r="U12" s="19"/>
      <c r="V12" s="19"/>
      <c r="W12" s="14">
        <v>0.5</v>
      </c>
      <c r="X12" s="19"/>
      <c r="Y12" s="19"/>
      <c r="Z12" s="19"/>
      <c r="AA12" s="19"/>
      <c r="AB12" s="22"/>
      <c r="AC12" s="19"/>
      <c r="AD12" s="19"/>
      <c r="AE12" s="19"/>
      <c r="AF12" s="19"/>
      <c r="AG12" s="14"/>
      <c r="AH12" s="19">
        <v>2.5</v>
      </c>
      <c r="AI12" s="19"/>
      <c r="AJ12" s="22"/>
      <c r="AL12" s="13" t="s">
        <v>37</v>
      </c>
      <c r="AM12">
        <f>AVERAGE(R58:U58)</f>
        <v>24.375</v>
      </c>
      <c r="AN12">
        <f>AVERAGE(X58:AA58)</f>
        <v>20.625</v>
      </c>
      <c r="AO12">
        <f>AVERAGE(AC58:AF58)</f>
        <v>17.625</v>
      </c>
      <c r="AP12">
        <f>AVERAGE(AG58:AJ58)</f>
        <v>21.25</v>
      </c>
    </row>
    <row r="13" spans="1:42" ht="14.4" x14ac:dyDescent="0.3">
      <c r="A13" t="s">
        <v>41</v>
      </c>
      <c r="B13" s="53" t="s">
        <v>42</v>
      </c>
      <c r="C13" s="14"/>
      <c r="D13" s="19"/>
      <c r="E13" s="19"/>
      <c r="F13" s="19"/>
      <c r="G13" s="14"/>
      <c r="H13" s="19"/>
      <c r="I13" s="19"/>
      <c r="J13" s="22"/>
      <c r="K13" s="19"/>
      <c r="L13" s="19"/>
      <c r="M13" s="19"/>
      <c r="N13" s="19"/>
      <c r="O13" s="19"/>
      <c r="P13" s="22"/>
      <c r="Q13" s="14"/>
      <c r="R13" s="19"/>
      <c r="S13" s="19"/>
      <c r="T13" s="19"/>
      <c r="U13" s="19"/>
      <c r="V13" s="19"/>
      <c r="W13" s="14"/>
      <c r="X13" s="19"/>
      <c r="Y13" s="19"/>
      <c r="Z13" s="19"/>
      <c r="AA13" s="19"/>
      <c r="AB13" s="22"/>
      <c r="AC13" s="19"/>
      <c r="AD13" s="19">
        <v>0.5</v>
      </c>
      <c r="AE13" s="19"/>
      <c r="AF13" s="19"/>
      <c r="AG13" s="14"/>
      <c r="AH13" s="19"/>
      <c r="AI13" s="19"/>
      <c r="AJ13" s="22"/>
      <c r="AL13" s="13" t="s">
        <v>40</v>
      </c>
      <c r="AM13">
        <f>AVERAGE(R65:U65)</f>
        <v>0</v>
      </c>
      <c r="AN13">
        <f>AVERAGE(X65:AA65)</f>
        <v>9.5</v>
      </c>
      <c r="AO13">
        <f>AVERAGE(AC65:AF65)</f>
        <v>3.75</v>
      </c>
      <c r="AP13">
        <f>AVERAGE(AG65:AJ65)</f>
        <v>3.875</v>
      </c>
    </row>
    <row r="14" spans="1:42" ht="14.4" x14ac:dyDescent="0.3">
      <c r="A14" t="s">
        <v>44</v>
      </c>
      <c r="B14" s="53" t="s">
        <v>45</v>
      </c>
      <c r="C14" s="14"/>
      <c r="D14" s="19"/>
      <c r="E14" s="26">
        <v>0.5</v>
      </c>
      <c r="F14" s="26">
        <v>15</v>
      </c>
      <c r="G14" s="14"/>
      <c r="H14" s="19"/>
      <c r="I14" s="26">
        <v>2.5</v>
      </c>
      <c r="J14" s="27">
        <v>2.5</v>
      </c>
      <c r="K14" s="19"/>
      <c r="L14" s="19"/>
      <c r="M14" s="19"/>
      <c r="N14" s="19"/>
      <c r="O14" s="19"/>
      <c r="P14" s="22"/>
      <c r="Q14" s="14"/>
      <c r="R14" s="19"/>
      <c r="S14" s="19"/>
      <c r="T14" s="19">
        <v>15</v>
      </c>
      <c r="U14" s="19">
        <v>2.5</v>
      </c>
      <c r="V14" s="19"/>
      <c r="W14" s="14"/>
      <c r="X14" s="19"/>
      <c r="Y14" s="19"/>
      <c r="Z14" s="19">
        <v>15</v>
      </c>
      <c r="AA14" s="19">
        <v>15</v>
      </c>
      <c r="AB14" s="22"/>
      <c r="AC14" s="19"/>
      <c r="AD14" s="19"/>
      <c r="AE14" s="19">
        <v>2.5</v>
      </c>
      <c r="AF14" s="19">
        <v>0.5</v>
      </c>
      <c r="AG14" s="14"/>
      <c r="AH14" s="19"/>
      <c r="AI14" s="19">
        <v>15</v>
      </c>
      <c r="AJ14" s="22">
        <v>15</v>
      </c>
      <c r="AL14" s="28" t="s">
        <v>113</v>
      </c>
      <c r="AM14" s="29">
        <f t="shared" ref="AM14:AP14" si="0">SUM(AM8:AM13)</f>
        <v>35.5</v>
      </c>
      <c r="AN14" s="29">
        <f t="shared" si="0"/>
        <v>49</v>
      </c>
      <c r="AO14" s="29">
        <f t="shared" si="0"/>
        <v>25.625</v>
      </c>
      <c r="AP14" s="29">
        <f t="shared" si="0"/>
        <v>36.75</v>
      </c>
    </row>
    <row r="15" spans="1:42" ht="14.4" x14ac:dyDescent="0.3">
      <c r="A15" t="s">
        <v>47</v>
      </c>
      <c r="B15" s="53" t="s">
        <v>48</v>
      </c>
      <c r="C15" s="30"/>
      <c r="D15" s="31"/>
      <c r="E15" s="31"/>
      <c r="F15" s="31"/>
      <c r="G15" s="14"/>
      <c r="H15" s="19"/>
      <c r="I15" s="19"/>
      <c r="J15" s="22"/>
      <c r="K15" s="19"/>
      <c r="L15" s="19"/>
      <c r="M15" s="19"/>
      <c r="N15" s="19"/>
      <c r="O15" s="19"/>
      <c r="P15" s="22"/>
      <c r="Q15" s="14"/>
      <c r="R15" s="19"/>
      <c r="S15" s="19"/>
      <c r="T15" s="19"/>
      <c r="U15" s="19"/>
      <c r="V15" s="19"/>
      <c r="W15" s="14"/>
      <c r="X15" s="19"/>
      <c r="Y15" s="19"/>
      <c r="Z15" s="19"/>
      <c r="AA15" s="19"/>
      <c r="AB15" s="22"/>
      <c r="AC15" s="19"/>
      <c r="AD15" s="19"/>
      <c r="AE15" s="19"/>
      <c r="AF15" s="19"/>
      <c r="AG15" s="14"/>
      <c r="AH15" s="19"/>
      <c r="AI15" s="19"/>
      <c r="AJ15" s="22"/>
      <c r="AL15" s="13" t="s">
        <v>46</v>
      </c>
      <c r="AM15">
        <f t="shared" ref="AM15:AM17" si="1">AVERAGE(R68:U68)</f>
        <v>7.75</v>
      </c>
      <c r="AN15">
        <f t="shared" ref="AN15:AN17" si="2">AVERAGE(X68:AA68)</f>
        <v>8.75</v>
      </c>
      <c r="AO15">
        <f t="shared" ref="AO15:AO17" si="3">AVERAGE(AC68:AF68)</f>
        <v>2.5</v>
      </c>
      <c r="AP15">
        <f t="shared" ref="AP15:AP17" si="4">AVERAGE(AG68:AJ68)</f>
        <v>5.625</v>
      </c>
    </row>
    <row r="16" spans="1:42" ht="14.4" x14ac:dyDescent="0.3">
      <c r="A16" t="s">
        <v>50</v>
      </c>
      <c r="B16" s="53" t="s">
        <v>51</v>
      </c>
      <c r="C16" s="25">
        <v>2.5</v>
      </c>
      <c r="D16" s="26">
        <v>15</v>
      </c>
      <c r="E16" s="26">
        <v>2.5</v>
      </c>
      <c r="F16" s="26"/>
      <c r="G16" s="25">
        <v>2.5</v>
      </c>
      <c r="H16" s="26">
        <v>15</v>
      </c>
      <c r="I16" s="26">
        <v>2.5</v>
      </c>
      <c r="J16" s="27">
        <v>2.5</v>
      </c>
      <c r="K16" s="19"/>
      <c r="L16" s="19"/>
      <c r="M16" s="19"/>
      <c r="N16" s="19"/>
      <c r="O16" s="19"/>
      <c r="P16" s="22"/>
      <c r="Q16" s="14">
        <v>2.5</v>
      </c>
      <c r="R16" s="19">
        <v>2.5</v>
      </c>
      <c r="S16" s="19"/>
      <c r="T16" s="19">
        <v>15</v>
      </c>
      <c r="U16" s="19">
        <v>0.5</v>
      </c>
      <c r="V16" s="19"/>
      <c r="W16" s="14">
        <v>15</v>
      </c>
      <c r="X16" s="19"/>
      <c r="Y16" s="19"/>
      <c r="Z16" s="19">
        <v>15</v>
      </c>
      <c r="AA16" s="19"/>
      <c r="AB16" s="22">
        <v>2.5</v>
      </c>
      <c r="AC16" s="19"/>
      <c r="AD16" s="19">
        <v>0.5</v>
      </c>
      <c r="AE16" s="19">
        <v>2.5</v>
      </c>
      <c r="AF16" s="19"/>
      <c r="AG16" s="14">
        <v>2.5</v>
      </c>
      <c r="AH16" s="19">
        <v>2.5</v>
      </c>
      <c r="AI16" s="19">
        <v>2.5</v>
      </c>
      <c r="AJ16" s="22"/>
      <c r="AL16" s="13" t="s">
        <v>49</v>
      </c>
      <c r="AM16">
        <f t="shared" si="1"/>
        <v>5</v>
      </c>
      <c r="AN16">
        <f t="shared" si="2"/>
        <v>17.5</v>
      </c>
      <c r="AO16">
        <f t="shared" si="3"/>
        <v>20.125</v>
      </c>
      <c r="AP16">
        <f t="shared" si="4"/>
        <v>5.125</v>
      </c>
    </row>
    <row r="17" spans="1:42" ht="14.4" x14ac:dyDescent="0.3">
      <c r="A17" t="s">
        <v>53</v>
      </c>
      <c r="B17" s="53" t="s">
        <v>54</v>
      </c>
      <c r="C17" s="14"/>
      <c r="D17" s="19"/>
      <c r="E17" s="19"/>
      <c r="F17" s="19"/>
      <c r="G17" s="14"/>
      <c r="H17" s="19"/>
      <c r="I17" s="19"/>
      <c r="J17" s="22"/>
      <c r="K17" s="19"/>
      <c r="L17" s="19"/>
      <c r="M17" s="19"/>
      <c r="N17" s="19"/>
      <c r="O17" s="19"/>
      <c r="P17" s="22"/>
      <c r="Q17" s="14"/>
      <c r="R17" s="19"/>
      <c r="S17" s="19"/>
      <c r="T17" s="19"/>
      <c r="U17" s="19"/>
      <c r="V17" s="19"/>
      <c r="W17" s="14"/>
      <c r="X17" s="19"/>
      <c r="Y17" s="19"/>
      <c r="Z17" s="19"/>
      <c r="AA17" s="19"/>
      <c r="AB17" s="22"/>
      <c r="AC17" s="19"/>
      <c r="AD17" s="19"/>
      <c r="AE17" s="19"/>
      <c r="AF17" s="19"/>
      <c r="AG17" s="14"/>
      <c r="AH17" s="19"/>
      <c r="AI17" s="19"/>
      <c r="AJ17" s="22"/>
      <c r="AL17" s="13" t="s">
        <v>52</v>
      </c>
      <c r="AM17">
        <f t="shared" si="1"/>
        <v>35</v>
      </c>
      <c r="AN17">
        <f t="shared" si="2"/>
        <v>44.375</v>
      </c>
      <c r="AO17">
        <f t="shared" si="3"/>
        <v>29.375</v>
      </c>
      <c r="AP17">
        <f t="shared" si="4"/>
        <v>73.75</v>
      </c>
    </row>
    <row r="18" spans="1:42" ht="14.4" x14ac:dyDescent="0.3">
      <c r="A18" t="s">
        <v>55</v>
      </c>
      <c r="B18" s="53" t="s">
        <v>56</v>
      </c>
      <c r="C18" s="14"/>
      <c r="D18" s="26">
        <v>0.5</v>
      </c>
      <c r="E18" s="19"/>
      <c r="F18" s="19"/>
      <c r="G18" s="14"/>
      <c r="H18" s="19"/>
      <c r="I18" s="26">
        <v>2.5</v>
      </c>
      <c r="J18" s="22"/>
      <c r="K18" s="19"/>
      <c r="L18" s="19"/>
      <c r="M18" s="19"/>
      <c r="N18" s="19"/>
      <c r="O18" s="19"/>
      <c r="P18" s="22"/>
      <c r="Q18" s="14"/>
      <c r="R18" s="19"/>
      <c r="S18" s="19"/>
      <c r="T18" s="19"/>
      <c r="U18" s="19"/>
      <c r="V18" s="19"/>
      <c r="W18" s="14"/>
      <c r="X18" s="19"/>
      <c r="Y18" s="19"/>
      <c r="Z18" s="19"/>
      <c r="AA18" s="19"/>
      <c r="AB18" s="22"/>
      <c r="AC18" s="19"/>
      <c r="AD18" s="19"/>
      <c r="AE18" s="19"/>
      <c r="AF18" s="19"/>
      <c r="AG18" s="14"/>
      <c r="AH18" s="19"/>
      <c r="AI18" s="19"/>
      <c r="AJ18" s="22"/>
    </row>
    <row r="19" spans="1:42" ht="14.4" x14ac:dyDescent="0.3">
      <c r="A19" t="s">
        <v>57</v>
      </c>
      <c r="B19" s="53" t="s">
        <v>58</v>
      </c>
      <c r="C19" s="14"/>
      <c r="D19" s="19"/>
      <c r="E19" s="19"/>
      <c r="F19" s="19"/>
      <c r="G19" s="14"/>
      <c r="H19" s="19"/>
      <c r="I19" s="19"/>
      <c r="J19" s="22"/>
      <c r="K19" s="19"/>
      <c r="L19" s="19"/>
      <c r="M19" s="19"/>
      <c r="N19" s="19"/>
      <c r="O19" s="19"/>
      <c r="P19" s="22"/>
      <c r="Q19" s="14"/>
      <c r="R19" s="19"/>
      <c r="S19" s="19"/>
      <c r="T19" s="19"/>
      <c r="U19" s="19"/>
      <c r="V19" s="19"/>
      <c r="W19" s="14"/>
      <c r="X19" s="19"/>
      <c r="Y19" s="19"/>
      <c r="Z19" s="19"/>
      <c r="AA19" s="19"/>
      <c r="AB19" s="22"/>
      <c r="AC19" s="19"/>
      <c r="AD19" s="19"/>
      <c r="AE19" s="19"/>
      <c r="AF19" s="19"/>
      <c r="AG19" s="14"/>
      <c r="AH19" s="19"/>
      <c r="AI19" s="19"/>
      <c r="AJ19" s="22"/>
    </row>
    <row r="20" spans="1:42" ht="14.4" x14ac:dyDescent="0.3">
      <c r="B20" s="53"/>
      <c r="C20" s="14"/>
      <c r="D20" s="19"/>
      <c r="E20" s="19"/>
      <c r="F20" s="19"/>
      <c r="G20" s="14"/>
      <c r="H20" s="19"/>
      <c r="I20" s="19"/>
      <c r="J20" s="22"/>
      <c r="K20" s="19"/>
      <c r="L20" s="19"/>
      <c r="M20" s="19"/>
      <c r="N20" s="19"/>
      <c r="O20" s="19"/>
      <c r="P20" s="22"/>
      <c r="Q20" s="14"/>
      <c r="R20" s="19"/>
      <c r="S20" s="19"/>
      <c r="T20" s="19"/>
      <c r="U20" s="19"/>
      <c r="V20" s="19"/>
      <c r="W20" s="14"/>
      <c r="X20" s="19"/>
      <c r="Y20" s="19"/>
      <c r="Z20" s="19"/>
      <c r="AA20" s="19"/>
      <c r="AB20" s="22"/>
      <c r="AC20" s="19"/>
      <c r="AD20" s="19"/>
      <c r="AE20" s="19"/>
      <c r="AF20" s="19"/>
      <c r="AG20" s="14"/>
      <c r="AH20" s="19"/>
      <c r="AI20" s="19"/>
      <c r="AJ20" s="22"/>
    </row>
    <row r="21" spans="1:42" ht="15.75" customHeight="1" x14ac:dyDescent="0.3">
      <c r="B21" s="53"/>
      <c r="C21" s="14"/>
      <c r="D21" s="19"/>
      <c r="E21" s="19"/>
      <c r="F21" s="19"/>
      <c r="G21" s="14"/>
      <c r="H21" s="19"/>
      <c r="I21" s="19"/>
      <c r="J21" s="22"/>
      <c r="K21" s="19"/>
      <c r="L21" s="19"/>
      <c r="M21" s="19"/>
      <c r="N21" s="19"/>
      <c r="O21" s="19"/>
      <c r="P21" s="22"/>
      <c r="Q21" s="14"/>
      <c r="R21" s="19"/>
      <c r="S21" s="19"/>
      <c r="T21" s="19"/>
      <c r="U21" s="19"/>
      <c r="V21" s="19"/>
      <c r="W21" s="14"/>
      <c r="X21" s="19"/>
      <c r="Y21" s="19"/>
      <c r="Z21" s="19"/>
      <c r="AA21" s="19"/>
      <c r="AB21" s="22"/>
      <c r="AC21" s="19"/>
      <c r="AD21" s="19"/>
      <c r="AE21" s="19"/>
      <c r="AF21" s="19"/>
      <c r="AG21" s="14"/>
      <c r="AH21" s="19"/>
      <c r="AI21" s="19"/>
      <c r="AJ21" s="22"/>
    </row>
    <row r="22" spans="1:42" ht="15.75" customHeight="1" x14ac:dyDescent="0.3">
      <c r="A22" s="67" t="s">
        <v>59</v>
      </c>
      <c r="B22" s="68"/>
      <c r="C22" s="39">
        <f t="shared" ref="C22:U22" si="5">SUM(C8:C21)</f>
        <v>2.5</v>
      </c>
      <c r="D22" s="39">
        <f t="shared" si="5"/>
        <v>18</v>
      </c>
      <c r="E22" s="39">
        <f t="shared" si="5"/>
        <v>5.5</v>
      </c>
      <c r="F22" s="39">
        <f t="shared" si="5"/>
        <v>17.5</v>
      </c>
      <c r="G22" s="39">
        <f t="shared" si="5"/>
        <v>2.5</v>
      </c>
      <c r="H22" s="39">
        <f t="shared" si="5"/>
        <v>32.5</v>
      </c>
      <c r="I22" s="39">
        <f t="shared" si="5"/>
        <v>45</v>
      </c>
      <c r="J22" s="39">
        <f t="shared" si="5"/>
        <v>45</v>
      </c>
      <c r="K22" s="39">
        <f t="shared" si="5"/>
        <v>0</v>
      </c>
      <c r="L22" s="39">
        <f t="shared" si="5"/>
        <v>0</v>
      </c>
      <c r="M22" s="39">
        <f t="shared" si="5"/>
        <v>0</v>
      </c>
      <c r="N22" s="39">
        <f t="shared" si="5"/>
        <v>0</v>
      </c>
      <c r="O22" s="39">
        <f t="shared" si="5"/>
        <v>0</v>
      </c>
      <c r="P22" s="39">
        <f t="shared" si="5"/>
        <v>0</v>
      </c>
      <c r="Q22" s="39">
        <f t="shared" si="5"/>
        <v>2.5</v>
      </c>
      <c r="R22" s="39">
        <f t="shared" si="5"/>
        <v>5.5</v>
      </c>
      <c r="S22" s="39">
        <f t="shared" si="5"/>
        <v>0</v>
      </c>
      <c r="T22" s="39">
        <f t="shared" si="5"/>
        <v>32.5</v>
      </c>
      <c r="U22" s="39">
        <f t="shared" si="5"/>
        <v>3</v>
      </c>
      <c r="V22" s="39"/>
      <c r="W22" s="40"/>
      <c r="X22" s="39">
        <f t="shared" ref="X22:AA22" si="6">SUM(X8:X21)</f>
        <v>2.5</v>
      </c>
      <c r="Y22" s="39">
        <f t="shared" si="6"/>
        <v>2.5</v>
      </c>
      <c r="Z22" s="39">
        <f t="shared" si="6"/>
        <v>32.5</v>
      </c>
      <c r="AA22" s="39">
        <f t="shared" si="6"/>
        <v>17.5</v>
      </c>
      <c r="AB22" s="41"/>
      <c r="AC22" s="39">
        <f t="shared" ref="AC22:AJ22" si="7">SUM(AC8:AC21)</f>
        <v>0</v>
      </c>
      <c r="AD22" s="39">
        <f t="shared" si="7"/>
        <v>1.5</v>
      </c>
      <c r="AE22" s="39">
        <f t="shared" si="7"/>
        <v>5</v>
      </c>
      <c r="AF22" s="39">
        <f t="shared" si="7"/>
        <v>3</v>
      </c>
      <c r="AG22" s="40">
        <f t="shared" si="7"/>
        <v>3</v>
      </c>
      <c r="AH22" s="39">
        <f t="shared" si="7"/>
        <v>5.5</v>
      </c>
      <c r="AI22" s="39">
        <f t="shared" si="7"/>
        <v>20</v>
      </c>
      <c r="AJ22" s="41">
        <f t="shared" si="7"/>
        <v>17.5</v>
      </c>
      <c r="AK22" s="39"/>
      <c r="AL22" s="39"/>
      <c r="AM22" s="39"/>
      <c r="AN22" s="39"/>
      <c r="AO22" s="39"/>
      <c r="AP22" s="39"/>
    </row>
    <row r="23" spans="1:42" ht="15.75" customHeight="1" x14ac:dyDescent="0.3">
      <c r="B23" s="53"/>
      <c r="C23" s="16"/>
      <c r="D23" s="17"/>
      <c r="E23" s="17"/>
      <c r="F23" s="17"/>
      <c r="G23" s="16"/>
      <c r="H23" s="17"/>
      <c r="I23" s="17"/>
      <c r="J23" s="18"/>
      <c r="K23" s="19"/>
      <c r="L23" s="19"/>
      <c r="M23" s="19"/>
      <c r="N23" s="19"/>
      <c r="O23" s="19"/>
      <c r="P23" s="22"/>
      <c r="Q23" s="14"/>
      <c r="R23" s="19"/>
      <c r="S23" s="19"/>
      <c r="T23" s="19"/>
      <c r="U23" s="19"/>
      <c r="V23" s="19"/>
      <c r="W23" s="14"/>
      <c r="X23" s="19"/>
      <c r="Y23" s="19"/>
      <c r="Z23" s="19"/>
      <c r="AA23" s="19"/>
      <c r="AB23" s="22"/>
      <c r="AC23" s="19"/>
      <c r="AD23" s="19"/>
      <c r="AE23" s="19"/>
      <c r="AF23" s="19"/>
      <c r="AG23" s="14"/>
      <c r="AH23" s="19"/>
      <c r="AI23" s="19"/>
      <c r="AJ23" s="22"/>
    </row>
    <row r="24" spans="1:42" ht="15.75" customHeight="1" x14ac:dyDescent="0.3">
      <c r="B24" s="53"/>
      <c r="C24" s="14"/>
      <c r="D24" s="19"/>
      <c r="E24" s="19"/>
      <c r="F24" s="19"/>
      <c r="G24" s="14"/>
      <c r="H24" s="19"/>
      <c r="I24" s="19"/>
      <c r="J24" s="22"/>
      <c r="K24" s="19"/>
      <c r="L24" s="19"/>
      <c r="M24" s="19"/>
      <c r="N24" s="19"/>
      <c r="O24" s="19"/>
      <c r="P24" s="22"/>
      <c r="Q24" s="14"/>
      <c r="R24" s="19"/>
      <c r="S24" s="19"/>
      <c r="T24" s="19"/>
      <c r="U24" s="19"/>
      <c r="V24" s="19"/>
      <c r="W24" s="14"/>
      <c r="X24" s="19"/>
      <c r="Y24" s="19"/>
      <c r="Z24" s="19"/>
      <c r="AA24" s="19"/>
      <c r="AB24" s="22"/>
      <c r="AC24" s="19"/>
      <c r="AD24" s="19"/>
      <c r="AE24" s="19"/>
      <c r="AF24" s="19"/>
      <c r="AG24" s="14"/>
      <c r="AH24" s="19"/>
      <c r="AI24" s="19"/>
      <c r="AJ24" s="22"/>
    </row>
    <row r="25" spans="1:42" ht="15.75" customHeight="1" x14ac:dyDescent="0.3">
      <c r="A25" s="106" t="s">
        <v>30</v>
      </c>
      <c r="B25" s="66"/>
      <c r="C25" s="14"/>
      <c r="D25" s="19"/>
      <c r="E25" s="19"/>
      <c r="F25" s="19"/>
      <c r="G25" s="14"/>
      <c r="H25" s="19"/>
      <c r="I25" s="19"/>
      <c r="J25" s="22"/>
      <c r="K25" s="19"/>
      <c r="L25" s="19"/>
      <c r="M25" s="19"/>
      <c r="N25" s="19"/>
      <c r="O25" s="19"/>
      <c r="P25" s="22"/>
      <c r="Q25" s="14"/>
      <c r="R25" s="19"/>
      <c r="S25" s="19"/>
      <c r="T25" s="19"/>
      <c r="U25" s="19"/>
      <c r="V25" s="19"/>
      <c r="W25" s="14">
        <v>2.5</v>
      </c>
      <c r="X25" s="19">
        <v>2.5</v>
      </c>
      <c r="Y25" s="19">
        <v>2.5</v>
      </c>
      <c r="Z25" s="19"/>
      <c r="AA25" s="19"/>
      <c r="AB25" s="22"/>
      <c r="AC25" s="19">
        <v>0.5</v>
      </c>
      <c r="AD25" s="19">
        <v>0.5</v>
      </c>
      <c r="AE25" s="19">
        <v>0.5</v>
      </c>
      <c r="AF25" s="19">
        <v>2.5</v>
      </c>
      <c r="AG25" s="14"/>
      <c r="AH25" s="19"/>
      <c r="AI25" s="19"/>
      <c r="AJ25" s="22"/>
    </row>
    <row r="26" spans="1:42" ht="15.75" customHeight="1" x14ac:dyDescent="0.3">
      <c r="A26" t="s">
        <v>60</v>
      </c>
      <c r="B26" s="53" t="s">
        <v>61</v>
      </c>
      <c r="C26" s="14"/>
      <c r="D26" s="19"/>
      <c r="E26" s="19"/>
      <c r="F26" s="19"/>
      <c r="G26" s="14"/>
      <c r="H26" s="19"/>
      <c r="I26" s="19"/>
      <c r="J26" s="22"/>
      <c r="K26" s="19"/>
      <c r="L26" s="19"/>
      <c r="M26" s="19"/>
      <c r="N26" s="19"/>
      <c r="O26" s="19"/>
      <c r="P26" s="22"/>
      <c r="Q26" s="14"/>
      <c r="R26" s="19"/>
      <c r="S26" s="19"/>
      <c r="T26" s="19"/>
      <c r="U26" s="19"/>
      <c r="V26" s="19"/>
      <c r="W26" s="108" t="s">
        <v>193</v>
      </c>
      <c r="X26" s="19"/>
      <c r="Y26" s="19"/>
      <c r="Z26" s="19"/>
      <c r="AA26" s="19"/>
      <c r="AB26" s="22"/>
      <c r="AC26" s="19"/>
      <c r="AD26" s="19"/>
      <c r="AE26" s="19"/>
      <c r="AF26" s="19"/>
      <c r="AG26" s="14"/>
      <c r="AH26" s="19"/>
      <c r="AI26" s="19"/>
      <c r="AJ26" s="22"/>
    </row>
    <row r="27" spans="1:42" ht="15.75" customHeight="1" x14ac:dyDescent="0.3">
      <c r="A27" t="s">
        <v>62</v>
      </c>
      <c r="B27" s="53" t="s">
        <v>63</v>
      </c>
      <c r="C27" s="14"/>
      <c r="D27" s="19"/>
      <c r="E27" s="19"/>
      <c r="F27" s="19"/>
      <c r="G27" s="14"/>
      <c r="H27" s="19"/>
      <c r="I27" s="19"/>
      <c r="J27" s="22"/>
      <c r="K27" s="19"/>
      <c r="L27" s="19"/>
      <c r="M27" s="19"/>
      <c r="N27" s="19"/>
      <c r="O27" s="19"/>
      <c r="P27" s="22"/>
      <c r="Q27" s="14"/>
      <c r="R27" s="19"/>
      <c r="S27" s="19"/>
      <c r="T27" s="19"/>
      <c r="U27" s="19"/>
      <c r="V27" s="19"/>
      <c r="W27" s="108" t="s">
        <v>193</v>
      </c>
      <c r="X27" s="109" t="s">
        <v>193</v>
      </c>
      <c r="Y27" s="109" t="s">
        <v>193</v>
      </c>
      <c r="Z27" s="19"/>
      <c r="AA27" s="19"/>
      <c r="AB27" s="22"/>
      <c r="AC27" s="19"/>
      <c r="AD27" s="19"/>
      <c r="AE27" s="19"/>
      <c r="AF27" s="19"/>
      <c r="AG27" s="14"/>
      <c r="AH27" s="19"/>
      <c r="AI27" s="19"/>
      <c r="AJ27" s="22"/>
    </row>
    <row r="28" spans="1:42" ht="15.75" customHeight="1" x14ac:dyDescent="0.3">
      <c r="A28" t="s">
        <v>155</v>
      </c>
      <c r="B28" s="53" t="s">
        <v>65</v>
      </c>
      <c r="C28" s="14"/>
      <c r="D28" s="19"/>
      <c r="E28" s="19"/>
      <c r="F28" s="19"/>
      <c r="G28" s="14"/>
      <c r="H28" s="19"/>
      <c r="I28" s="19"/>
      <c r="J28" s="22"/>
      <c r="K28" s="19"/>
      <c r="L28" s="19"/>
      <c r="M28" s="19"/>
      <c r="N28" s="19"/>
      <c r="O28" s="19"/>
      <c r="P28" s="22"/>
      <c r="Q28" s="14"/>
      <c r="R28" s="19"/>
      <c r="S28" s="19"/>
      <c r="T28" s="19"/>
      <c r="U28" s="19"/>
      <c r="V28" s="19"/>
      <c r="W28" s="14"/>
      <c r="X28" s="19"/>
      <c r="Y28" s="19"/>
      <c r="Z28" s="19"/>
      <c r="AA28" s="19"/>
      <c r="AB28" s="22"/>
      <c r="AC28" s="19"/>
      <c r="AD28" s="19"/>
      <c r="AE28" s="19"/>
      <c r="AF28" s="19"/>
      <c r="AG28" s="14"/>
      <c r="AH28" s="19"/>
      <c r="AI28" s="19"/>
      <c r="AJ28" s="22">
        <v>0.5</v>
      </c>
    </row>
    <row r="29" spans="1:42" ht="15.75" customHeight="1" x14ac:dyDescent="0.3">
      <c r="A29" t="s">
        <v>129</v>
      </c>
      <c r="B29" s="53" t="s">
        <v>130</v>
      </c>
      <c r="C29" s="14"/>
      <c r="D29" s="19"/>
      <c r="E29" s="19"/>
      <c r="F29" s="19"/>
      <c r="G29" s="14"/>
      <c r="H29" s="19"/>
      <c r="I29" s="19"/>
      <c r="J29" s="22"/>
      <c r="K29" s="19"/>
      <c r="L29" s="19"/>
      <c r="M29" s="19"/>
      <c r="N29" s="19"/>
      <c r="O29" s="19"/>
      <c r="P29" s="22"/>
      <c r="Q29" s="14"/>
      <c r="R29" s="19"/>
      <c r="S29" s="19"/>
      <c r="T29" s="19">
        <v>0.5</v>
      </c>
      <c r="U29" s="19"/>
      <c r="V29" s="19"/>
      <c r="W29" s="14"/>
      <c r="X29" s="19"/>
      <c r="Y29" s="19"/>
      <c r="Z29" s="19"/>
      <c r="AA29" s="19"/>
      <c r="AB29" s="22"/>
      <c r="AC29" s="19"/>
      <c r="AD29" s="19"/>
      <c r="AE29" s="19"/>
      <c r="AF29" s="19"/>
      <c r="AG29" s="14"/>
      <c r="AH29" s="19"/>
      <c r="AI29" s="19"/>
      <c r="AJ29" s="22"/>
    </row>
    <row r="30" spans="1:42" ht="15.75" customHeight="1" x14ac:dyDescent="0.3">
      <c r="A30" s="31" t="s">
        <v>126</v>
      </c>
      <c r="B30" s="53"/>
      <c r="C30" s="25">
        <v>0.5</v>
      </c>
      <c r="D30" s="19"/>
      <c r="E30" s="26">
        <v>2.5</v>
      </c>
      <c r="F30" s="26">
        <v>0.5</v>
      </c>
      <c r="G30" s="14"/>
      <c r="H30" s="19"/>
      <c r="I30" s="19"/>
      <c r="J30" s="22"/>
      <c r="K30" s="19"/>
      <c r="L30" s="19"/>
      <c r="M30" s="19"/>
      <c r="N30" s="19"/>
      <c r="O30" s="19"/>
      <c r="P30" s="22"/>
      <c r="Q30" s="14"/>
      <c r="R30" s="19"/>
      <c r="S30" s="19"/>
      <c r="T30" s="19"/>
      <c r="U30" s="19"/>
      <c r="V30" s="19"/>
      <c r="W30" s="14"/>
      <c r="X30" s="19"/>
      <c r="Y30" s="19"/>
      <c r="Z30" s="19"/>
      <c r="AA30" s="19"/>
      <c r="AB30" s="22"/>
      <c r="AC30" s="19"/>
      <c r="AD30" s="19"/>
      <c r="AE30" s="19"/>
      <c r="AF30" s="19"/>
      <c r="AG30" s="14"/>
      <c r="AH30" s="19"/>
      <c r="AI30" s="19"/>
      <c r="AJ30" s="22"/>
    </row>
    <row r="31" spans="1:42" ht="15.75" customHeight="1" x14ac:dyDescent="0.3">
      <c r="A31" s="71" t="s">
        <v>158</v>
      </c>
      <c r="B31" s="53"/>
      <c r="C31" s="26"/>
      <c r="D31" s="19"/>
      <c r="E31" s="26">
        <v>0.5</v>
      </c>
      <c r="F31" s="26">
        <v>0.5</v>
      </c>
      <c r="G31" s="19"/>
      <c r="H31" s="19"/>
      <c r="I31" s="19"/>
      <c r="J31" s="19"/>
      <c r="K31" s="19"/>
      <c r="L31" s="19"/>
      <c r="M31" s="19"/>
      <c r="N31" s="19"/>
      <c r="O31" s="19"/>
      <c r="P31" s="19"/>
      <c r="Q31" s="19"/>
      <c r="R31" s="19"/>
      <c r="S31" s="19"/>
      <c r="T31" s="19"/>
      <c r="U31" s="19"/>
      <c r="V31" s="19"/>
      <c r="W31" s="14"/>
      <c r="X31" s="19"/>
      <c r="Y31" s="19"/>
      <c r="Z31" s="19"/>
      <c r="AA31" s="19"/>
      <c r="AB31" s="22"/>
      <c r="AC31" s="19"/>
      <c r="AD31" s="19"/>
      <c r="AE31" s="19"/>
      <c r="AF31" s="19"/>
      <c r="AG31" s="14"/>
      <c r="AH31" s="19"/>
      <c r="AI31" s="19"/>
      <c r="AJ31" s="22"/>
    </row>
    <row r="32" spans="1:42" ht="15.75" customHeight="1" x14ac:dyDescent="0.3">
      <c r="A32" s="67" t="s">
        <v>71</v>
      </c>
      <c r="B32" s="68"/>
      <c r="C32" s="39">
        <f t="shared" ref="C32:D32" si="8">SUM(C23:C30)</f>
        <v>0.5</v>
      </c>
      <c r="D32" s="39">
        <f t="shared" si="8"/>
        <v>0</v>
      </c>
      <c r="E32" s="39">
        <f t="shared" ref="E32:F32" si="9">SUM(E23:E31)</f>
        <v>3</v>
      </c>
      <c r="F32" s="39">
        <f t="shared" si="9"/>
        <v>1</v>
      </c>
      <c r="G32" s="39">
        <f t="shared" ref="G32:U32" si="10">SUM(G23:G30)</f>
        <v>0</v>
      </c>
      <c r="H32" s="39">
        <f t="shared" si="10"/>
        <v>0</v>
      </c>
      <c r="I32" s="39">
        <f t="shared" si="10"/>
        <v>0</v>
      </c>
      <c r="J32" s="39">
        <f t="shared" si="10"/>
        <v>0</v>
      </c>
      <c r="K32" s="39">
        <f t="shared" si="10"/>
        <v>0</v>
      </c>
      <c r="L32" s="39">
        <f t="shared" si="10"/>
        <v>0</v>
      </c>
      <c r="M32" s="39">
        <f t="shared" si="10"/>
        <v>0</v>
      </c>
      <c r="N32" s="39">
        <f t="shared" si="10"/>
        <v>0</v>
      </c>
      <c r="O32" s="39">
        <f t="shared" si="10"/>
        <v>0</v>
      </c>
      <c r="P32" s="39">
        <f t="shared" si="10"/>
        <v>0</v>
      </c>
      <c r="Q32" s="39">
        <f t="shared" si="10"/>
        <v>0</v>
      </c>
      <c r="R32" s="39">
        <f t="shared" si="10"/>
        <v>0</v>
      </c>
      <c r="S32" s="39">
        <f t="shared" si="10"/>
        <v>0</v>
      </c>
      <c r="T32" s="39">
        <f t="shared" si="10"/>
        <v>0.5</v>
      </c>
      <c r="U32" s="39">
        <f t="shared" si="10"/>
        <v>0</v>
      </c>
      <c r="V32" s="39"/>
      <c r="W32" s="40"/>
      <c r="X32" s="39">
        <f t="shared" ref="X32:AA32" si="11">SUM(X23:X30)</f>
        <v>2.5</v>
      </c>
      <c r="Y32" s="39">
        <f t="shared" si="11"/>
        <v>2.5</v>
      </c>
      <c r="Z32" s="39">
        <f t="shared" si="11"/>
        <v>0</v>
      </c>
      <c r="AA32" s="39">
        <f t="shared" si="11"/>
        <v>0</v>
      </c>
      <c r="AB32" s="41"/>
      <c r="AC32" s="39">
        <f t="shared" ref="AC32:AJ32" si="12">SUM(AC23:AC30)</f>
        <v>0.5</v>
      </c>
      <c r="AD32" s="39">
        <f t="shared" si="12"/>
        <v>0.5</v>
      </c>
      <c r="AE32" s="39">
        <f t="shared" si="12"/>
        <v>0.5</v>
      </c>
      <c r="AF32" s="39">
        <f t="shared" si="12"/>
        <v>2.5</v>
      </c>
      <c r="AG32" s="40">
        <f t="shared" si="12"/>
        <v>0</v>
      </c>
      <c r="AH32" s="39">
        <f t="shared" si="12"/>
        <v>0</v>
      </c>
      <c r="AI32" s="39">
        <f t="shared" si="12"/>
        <v>0</v>
      </c>
      <c r="AJ32" s="41">
        <f t="shared" si="12"/>
        <v>0.5</v>
      </c>
      <c r="AK32" s="39"/>
      <c r="AL32" s="39"/>
      <c r="AM32" s="39"/>
      <c r="AN32" s="39"/>
      <c r="AO32" s="39"/>
      <c r="AP32" s="39"/>
    </row>
    <row r="33" spans="1:42" ht="15.75" customHeight="1" x14ac:dyDescent="0.3">
      <c r="B33" s="53"/>
      <c r="G33" s="16"/>
      <c r="H33" s="17"/>
      <c r="I33" s="17"/>
      <c r="J33" s="18"/>
      <c r="K33" s="19"/>
      <c r="L33" s="19"/>
      <c r="M33" s="19"/>
      <c r="N33" s="19"/>
      <c r="O33" s="19"/>
      <c r="P33" s="22"/>
      <c r="Q33" s="14"/>
      <c r="R33" s="19"/>
      <c r="S33" s="19"/>
      <c r="T33" s="19"/>
      <c r="U33" s="19"/>
      <c r="V33" s="19"/>
      <c r="W33" s="14"/>
      <c r="X33" s="19"/>
      <c r="Y33" s="19"/>
      <c r="Z33" s="19"/>
      <c r="AA33" s="19"/>
      <c r="AB33" s="22"/>
      <c r="AC33" s="19"/>
      <c r="AD33" s="19"/>
      <c r="AE33" s="19"/>
      <c r="AF33" s="19"/>
      <c r="AG33" s="14"/>
      <c r="AH33" s="19"/>
      <c r="AI33" s="19"/>
      <c r="AJ33" s="22"/>
    </row>
    <row r="34" spans="1:42" ht="15.75" customHeight="1" x14ac:dyDescent="0.3">
      <c r="A34" s="13" t="s">
        <v>31</v>
      </c>
      <c r="B34" s="66"/>
      <c r="C34" s="16"/>
      <c r="D34" s="17"/>
      <c r="E34" s="17"/>
      <c r="F34" s="17"/>
      <c r="G34" s="14"/>
      <c r="H34" s="19"/>
      <c r="I34" s="19"/>
      <c r="J34" s="22"/>
      <c r="K34" s="19"/>
      <c r="L34" s="19"/>
      <c r="M34" s="19"/>
      <c r="N34" s="19"/>
      <c r="O34" s="19"/>
      <c r="P34" s="22"/>
      <c r="Q34" s="14"/>
      <c r="R34" s="19"/>
      <c r="S34" s="19"/>
      <c r="T34" s="19"/>
      <c r="U34" s="19"/>
      <c r="V34" s="19"/>
      <c r="W34" s="14"/>
      <c r="X34" s="19"/>
      <c r="Y34" s="19"/>
      <c r="Z34" s="19"/>
      <c r="AA34" s="19"/>
      <c r="AB34" s="22"/>
      <c r="AC34" s="19"/>
      <c r="AD34" s="19"/>
      <c r="AE34" s="19"/>
      <c r="AF34" s="19"/>
      <c r="AG34" s="14"/>
      <c r="AH34" s="19"/>
      <c r="AI34" s="19"/>
      <c r="AJ34" s="22"/>
    </row>
    <row r="35" spans="1:42" ht="15.75" customHeight="1" x14ac:dyDescent="0.3">
      <c r="A35" t="s">
        <v>72</v>
      </c>
      <c r="B35" s="53" t="s">
        <v>73</v>
      </c>
      <c r="C35" s="14"/>
      <c r="D35" s="19"/>
      <c r="E35" s="19"/>
      <c r="F35" s="19"/>
      <c r="G35" s="14"/>
      <c r="H35" s="19"/>
      <c r="I35" s="19"/>
      <c r="J35" s="22"/>
      <c r="K35" s="19"/>
      <c r="L35" s="19"/>
      <c r="M35" s="19"/>
      <c r="N35" s="19"/>
      <c r="O35" s="19"/>
      <c r="P35" s="22"/>
      <c r="Q35" s="14">
        <v>0.5</v>
      </c>
      <c r="R35" s="19"/>
      <c r="S35" s="19"/>
      <c r="T35" s="19"/>
      <c r="U35" s="19"/>
      <c r="V35" s="19"/>
      <c r="W35" s="14"/>
      <c r="X35" s="19"/>
      <c r="Y35" s="19"/>
      <c r="Z35" s="19"/>
      <c r="AA35" s="19"/>
      <c r="AB35" s="22"/>
      <c r="AC35" s="19"/>
      <c r="AD35" s="19"/>
      <c r="AE35" s="19"/>
      <c r="AF35" s="19"/>
      <c r="AG35" s="14"/>
      <c r="AH35" s="19"/>
      <c r="AI35" s="19"/>
      <c r="AJ35" s="22"/>
    </row>
    <row r="36" spans="1:42" ht="15.75" customHeight="1" x14ac:dyDescent="0.3">
      <c r="A36" t="s">
        <v>74</v>
      </c>
      <c r="B36" s="53" t="s">
        <v>75</v>
      </c>
      <c r="C36" s="25"/>
      <c r="D36" s="26"/>
      <c r="E36" s="26"/>
      <c r="F36" s="26"/>
      <c r="G36" s="25">
        <v>2.5</v>
      </c>
      <c r="H36" s="19"/>
      <c r="I36" s="19"/>
      <c r="J36" s="22"/>
      <c r="K36" s="19"/>
      <c r="L36" s="19"/>
      <c r="M36" s="19"/>
      <c r="N36" s="19"/>
      <c r="O36" s="19"/>
      <c r="P36" s="22"/>
      <c r="Q36" s="14"/>
      <c r="R36" s="19"/>
      <c r="S36" s="19"/>
      <c r="T36" s="19"/>
      <c r="U36" s="19"/>
      <c r="V36" s="19"/>
      <c r="W36" s="14"/>
      <c r="X36" s="19"/>
      <c r="Y36" s="19">
        <v>15</v>
      </c>
      <c r="Z36" s="19"/>
      <c r="AA36" s="19"/>
      <c r="AB36" s="22"/>
      <c r="AC36" s="19"/>
      <c r="AD36" s="19">
        <v>2.5</v>
      </c>
      <c r="AE36" s="19"/>
      <c r="AF36" s="19"/>
      <c r="AG36" s="14"/>
      <c r="AH36" s="19"/>
      <c r="AI36" s="19"/>
      <c r="AJ36" s="22"/>
    </row>
    <row r="37" spans="1:42" ht="15.75" customHeight="1" x14ac:dyDescent="0.3">
      <c r="A37" t="s">
        <v>76</v>
      </c>
      <c r="B37" s="53" t="s">
        <v>77</v>
      </c>
      <c r="C37" s="25">
        <v>0.5</v>
      </c>
      <c r="D37" s="19"/>
      <c r="E37" s="26">
        <v>2.5</v>
      </c>
      <c r="F37" s="26">
        <v>0.5</v>
      </c>
      <c r="G37" s="25">
        <v>0.5</v>
      </c>
      <c r="H37" s="19"/>
      <c r="I37" s="19"/>
      <c r="J37" s="22"/>
      <c r="K37" s="19"/>
      <c r="L37" s="19"/>
      <c r="M37" s="19"/>
      <c r="N37" s="19"/>
      <c r="O37" s="19"/>
      <c r="P37" s="22"/>
      <c r="Q37" s="14">
        <v>0.5</v>
      </c>
      <c r="R37" s="19">
        <v>2.5</v>
      </c>
      <c r="S37" s="19"/>
      <c r="T37" s="19"/>
      <c r="U37" s="19"/>
      <c r="V37" s="19"/>
      <c r="W37" s="14"/>
      <c r="X37" s="19"/>
      <c r="Y37" s="19"/>
      <c r="Z37" s="19"/>
      <c r="AA37" s="19"/>
      <c r="AB37" s="22"/>
      <c r="AC37" s="19"/>
      <c r="AD37" s="19">
        <v>0.5</v>
      </c>
      <c r="AE37" s="19"/>
      <c r="AF37" s="19"/>
      <c r="AG37" s="14"/>
      <c r="AH37" s="19"/>
      <c r="AI37" s="19"/>
      <c r="AJ37" s="22"/>
    </row>
    <row r="38" spans="1:42" ht="15.75" customHeight="1" x14ac:dyDescent="0.3">
      <c r="A38" t="s">
        <v>78</v>
      </c>
      <c r="B38" s="53" t="s">
        <v>79</v>
      </c>
      <c r="C38" s="25">
        <v>2.5</v>
      </c>
      <c r="D38" s="26">
        <v>0.5</v>
      </c>
      <c r="E38" s="26">
        <v>0.5</v>
      </c>
      <c r="F38" s="26"/>
      <c r="G38" s="14"/>
      <c r="H38" s="19"/>
      <c r="I38" s="19"/>
      <c r="J38" s="22"/>
      <c r="K38" s="19"/>
      <c r="L38" s="19"/>
      <c r="M38" s="19"/>
      <c r="N38" s="19"/>
      <c r="O38" s="19"/>
      <c r="P38" s="22"/>
      <c r="Q38" s="14"/>
      <c r="R38" s="19">
        <v>0.5</v>
      </c>
      <c r="S38" s="19"/>
      <c r="T38" s="19"/>
      <c r="U38" s="19"/>
      <c r="V38" s="19"/>
      <c r="W38" s="14"/>
      <c r="X38" s="19">
        <v>0.5</v>
      </c>
      <c r="Y38" s="19"/>
      <c r="Z38" s="19"/>
      <c r="AA38" s="19"/>
      <c r="AB38" s="22"/>
      <c r="AC38" s="19"/>
      <c r="AD38" s="19"/>
      <c r="AE38" s="19"/>
      <c r="AF38" s="19"/>
      <c r="AG38" s="14"/>
      <c r="AH38" s="19"/>
      <c r="AI38" s="19"/>
      <c r="AJ38" s="22"/>
    </row>
    <row r="39" spans="1:42" ht="15.75" customHeight="1" x14ac:dyDescent="0.3">
      <c r="A39" t="s">
        <v>80</v>
      </c>
      <c r="B39" s="53" t="s">
        <v>81</v>
      </c>
      <c r="C39" s="14"/>
      <c r="D39" s="19"/>
      <c r="E39" s="26">
        <v>2.5</v>
      </c>
      <c r="F39" s="19"/>
      <c r="G39" s="14"/>
      <c r="H39" s="19"/>
      <c r="I39" s="19"/>
      <c r="J39" s="22"/>
      <c r="K39" s="19"/>
      <c r="L39" s="19"/>
      <c r="M39" s="19"/>
      <c r="N39" s="19"/>
      <c r="O39" s="19"/>
      <c r="P39" s="22"/>
      <c r="Q39" s="14"/>
      <c r="R39" s="19"/>
      <c r="S39" s="19"/>
      <c r="T39" s="19"/>
      <c r="U39" s="19"/>
      <c r="V39" s="19"/>
      <c r="W39" s="14"/>
      <c r="X39" s="19"/>
      <c r="Y39" s="19"/>
      <c r="Z39" s="19"/>
      <c r="AA39" s="19"/>
      <c r="AB39" s="22"/>
      <c r="AC39" s="19"/>
      <c r="AD39" s="19"/>
      <c r="AE39" s="19"/>
      <c r="AF39" s="19"/>
      <c r="AG39" s="14"/>
      <c r="AH39" s="19"/>
      <c r="AI39" s="19"/>
      <c r="AJ39" s="22"/>
    </row>
    <row r="40" spans="1:42" ht="15.75" customHeight="1" x14ac:dyDescent="0.3">
      <c r="B40" s="53"/>
      <c r="C40" s="14"/>
      <c r="D40" s="19"/>
      <c r="E40" s="19"/>
      <c r="F40" s="19"/>
      <c r="G40" s="14"/>
      <c r="H40" s="19"/>
      <c r="I40" s="19"/>
      <c r="J40" s="22"/>
      <c r="K40" s="19"/>
      <c r="L40" s="19"/>
      <c r="M40" s="19"/>
      <c r="N40" s="19"/>
      <c r="O40" s="19"/>
      <c r="P40" s="22"/>
      <c r="Q40" s="14"/>
      <c r="R40" s="19"/>
      <c r="S40" s="19"/>
      <c r="T40" s="19"/>
      <c r="U40" s="19"/>
      <c r="V40" s="19"/>
      <c r="W40" s="14"/>
      <c r="X40" s="19"/>
      <c r="Y40" s="19"/>
      <c r="Z40" s="19"/>
      <c r="AA40" s="19"/>
      <c r="AB40" s="22"/>
      <c r="AC40" s="19"/>
      <c r="AD40" s="19"/>
      <c r="AE40" s="19"/>
      <c r="AF40" s="19"/>
      <c r="AG40" s="14"/>
      <c r="AH40" s="19"/>
      <c r="AI40" s="19"/>
      <c r="AJ40" s="22"/>
    </row>
    <row r="41" spans="1:42" ht="15.75" customHeight="1" x14ac:dyDescent="0.3">
      <c r="A41" s="67" t="s">
        <v>159</v>
      </c>
      <c r="B41" s="68"/>
      <c r="C41" s="39">
        <f t="shared" ref="C41:U41" si="13">SUM(C33:C40)</f>
        <v>3</v>
      </c>
      <c r="D41" s="39">
        <f t="shared" si="13"/>
        <v>0.5</v>
      </c>
      <c r="E41" s="39">
        <f t="shared" si="13"/>
        <v>5.5</v>
      </c>
      <c r="F41" s="39">
        <f t="shared" si="13"/>
        <v>0.5</v>
      </c>
      <c r="G41" s="39">
        <f t="shared" si="13"/>
        <v>3</v>
      </c>
      <c r="H41" s="39">
        <f t="shared" si="13"/>
        <v>0</v>
      </c>
      <c r="I41" s="39">
        <f t="shared" si="13"/>
        <v>0</v>
      </c>
      <c r="J41" s="39">
        <f t="shared" si="13"/>
        <v>0</v>
      </c>
      <c r="K41" s="39">
        <f t="shared" si="13"/>
        <v>0</v>
      </c>
      <c r="L41" s="39">
        <f t="shared" si="13"/>
        <v>0</v>
      </c>
      <c r="M41" s="39">
        <f t="shared" si="13"/>
        <v>0</v>
      </c>
      <c r="N41" s="39">
        <f t="shared" si="13"/>
        <v>0</v>
      </c>
      <c r="O41" s="39">
        <f t="shared" si="13"/>
        <v>0</v>
      </c>
      <c r="P41" s="39">
        <f t="shared" si="13"/>
        <v>0</v>
      </c>
      <c r="Q41" s="39">
        <f t="shared" si="13"/>
        <v>1</v>
      </c>
      <c r="R41" s="39">
        <f t="shared" si="13"/>
        <v>3</v>
      </c>
      <c r="S41" s="39">
        <f t="shared" si="13"/>
        <v>0</v>
      </c>
      <c r="T41" s="39">
        <f t="shared" si="13"/>
        <v>0</v>
      </c>
      <c r="U41" s="39">
        <f t="shared" si="13"/>
        <v>0</v>
      </c>
      <c r="V41" s="39"/>
      <c r="W41" s="40"/>
      <c r="X41" s="39">
        <f t="shared" ref="X41:AA41" si="14">SUM(X33:X40)</f>
        <v>0.5</v>
      </c>
      <c r="Y41" s="39">
        <f t="shared" si="14"/>
        <v>15</v>
      </c>
      <c r="Z41" s="39">
        <f t="shared" si="14"/>
        <v>0</v>
      </c>
      <c r="AA41" s="39">
        <f t="shared" si="14"/>
        <v>0</v>
      </c>
      <c r="AB41" s="41"/>
      <c r="AC41" s="39">
        <f t="shared" ref="AC41:AJ41" si="15">SUM(AC33:AC40)</f>
        <v>0</v>
      </c>
      <c r="AD41" s="39">
        <f t="shared" si="15"/>
        <v>3</v>
      </c>
      <c r="AE41" s="39">
        <f t="shared" si="15"/>
        <v>0</v>
      </c>
      <c r="AF41" s="39">
        <f t="shared" si="15"/>
        <v>0</v>
      </c>
      <c r="AG41" s="40">
        <f t="shared" si="15"/>
        <v>0</v>
      </c>
      <c r="AH41" s="39">
        <f t="shared" si="15"/>
        <v>0</v>
      </c>
      <c r="AI41" s="39">
        <f t="shared" si="15"/>
        <v>0</v>
      </c>
      <c r="AJ41" s="41">
        <f t="shared" si="15"/>
        <v>0</v>
      </c>
      <c r="AK41" s="39"/>
      <c r="AL41" s="39"/>
      <c r="AM41" s="39"/>
      <c r="AN41" s="39"/>
      <c r="AO41" s="39"/>
      <c r="AP41" s="39"/>
    </row>
    <row r="42" spans="1:42" ht="15.75" customHeight="1" x14ac:dyDescent="0.3">
      <c r="B42" s="53"/>
      <c r="C42" s="16"/>
      <c r="D42" s="17"/>
      <c r="E42" s="17"/>
      <c r="F42" s="17"/>
      <c r="G42" s="16"/>
      <c r="H42" s="17"/>
      <c r="I42" s="17"/>
      <c r="J42" s="18"/>
      <c r="K42" s="19"/>
      <c r="L42" s="19"/>
      <c r="M42" s="19"/>
      <c r="N42" s="19"/>
      <c r="O42" s="19"/>
      <c r="P42" s="22"/>
      <c r="Q42" s="14"/>
      <c r="R42" s="19"/>
      <c r="S42" s="19"/>
      <c r="T42" s="19"/>
      <c r="U42" s="19"/>
      <c r="V42" s="19"/>
      <c r="W42" s="14"/>
      <c r="X42" s="19"/>
      <c r="Y42" s="19"/>
      <c r="Z42" s="19"/>
      <c r="AA42" s="19"/>
      <c r="AB42" s="22"/>
      <c r="AC42" s="19"/>
      <c r="AD42" s="19"/>
      <c r="AE42" s="19"/>
      <c r="AF42" s="19"/>
      <c r="AG42" s="14"/>
      <c r="AH42" s="19"/>
      <c r="AI42" s="19"/>
      <c r="AJ42" s="22"/>
    </row>
    <row r="43" spans="1:42" ht="15.75" customHeight="1" x14ac:dyDescent="0.3">
      <c r="A43" s="107" t="s">
        <v>34</v>
      </c>
      <c r="B43" s="66"/>
      <c r="C43" s="14"/>
      <c r="D43" s="19"/>
      <c r="E43" s="19"/>
      <c r="F43" s="19"/>
      <c r="G43" s="14"/>
      <c r="H43" s="19"/>
      <c r="I43" s="19"/>
      <c r="J43" s="22"/>
      <c r="K43" s="19"/>
      <c r="L43" s="19"/>
      <c r="M43" s="19"/>
      <c r="N43" s="19"/>
      <c r="O43" s="19"/>
      <c r="P43" s="22"/>
      <c r="Q43" s="14"/>
      <c r="R43" s="19"/>
      <c r="S43" s="19"/>
      <c r="T43" s="19"/>
      <c r="U43" s="19"/>
      <c r="V43" s="19"/>
      <c r="W43" s="14"/>
      <c r="X43" s="19"/>
      <c r="Y43" s="19"/>
      <c r="Z43" s="19"/>
      <c r="AA43" s="19"/>
      <c r="AB43" s="22"/>
      <c r="AC43" s="19">
        <v>0.5</v>
      </c>
      <c r="AD43" s="19"/>
      <c r="AE43" s="19"/>
      <c r="AF43" s="19"/>
      <c r="AG43" s="14"/>
      <c r="AH43" s="19"/>
      <c r="AI43" s="19"/>
      <c r="AJ43" s="22"/>
    </row>
    <row r="44" spans="1:42" ht="15.75" customHeight="1" x14ac:dyDescent="0.3">
      <c r="A44" s="19" t="s">
        <v>83</v>
      </c>
      <c r="B44" s="53" t="s">
        <v>84</v>
      </c>
      <c r="C44" s="14"/>
      <c r="D44" s="19"/>
      <c r="E44" s="19"/>
      <c r="F44" s="19"/>
      <c r="G44" s="14"/>
      <c r="H44" s="19"/>
      <c r="I44" s="19"/>
      <c r="J44" s="22"/>
      <c r="K44" s="19"/>
      <c r="L44" s="19"/>
      <c r="M44" s="19"/>
      <c r="N44" s="19"/>
      <c r="O44" s="19"/>
      <c r="P44" s="22"/>
      <c r="Q44" s="14"/>
      <c r="R44" s="19"/>
      <c r="S44" s="19"/>
      <c r="T44" s="19"/>
      <c r="U44" s="19"/>
      <c r="V44" s="19"/>
      <c r="W44" s="14"/>
      <c r="X44" s="19"/>
      <c r="Y44" s="19"/>
      <c r="Z44" s="19"/>
      <c r="AA44" s="19"/>
      <c r="AB44" s="22"/>
      <c r="AC44" s="19"/>
      <c r="AD44" s="19"/>
      <c r="AE44" s="19"/>
      <c r="AF44" s="19"/>
      <c r="AG44" s="14"/>
      <c r="AH44" s="19"/>
      <c r="AI44" s="19"/>
      <c r="AJ44" s="22"/>
    </row>
    <row r="45" spans="1:42" ht="15.75" customHeight="1" x14ac:dyDescent="0.3">
      <c r="A45" s="19" t="s">
        <v>145</v>
      </c>
      <c r="B45" s="53" t="s">
        <v>146</v>
      </c>
      <c r="C45" s="14"/>
      <c r="D45" s="19"/>
      <c r="E45" s="19"/>
      <c r="F45" s="19"/>
      <c r="G45" s="14"/>
      <c r="H45" s="19"/>
      <c r="I45" s="19"/>
      <c r="J45" s="22"/>
      <c r="K45" s="19"/>
      <c r="L45" s="19"/>
      <c r="M45" s="19"/>
      <c r="N45" s="19"/>
      <c r="O45" s="19"/>
      <c r="P45" s="22"/>
      <c r="Q45" s="14">
        <v>2.5</v>
      </c>
      <c r="R45" s="19"/>
      <c r="S45" s="19"/>
      <c r="T45" s="19"/>
      <c r="U45" s="19"/>
      <c r="V45" s="19"/>
      <c r="W45" s="14"/>
      <c r="X45" s="19"/>
      <c r="Y45" s="19"/>
      <c r="Z45" s="19"/>
      <c r="AA45" s="19"/>
      <c r="AB45" s="22"/>
      <c r="AC45" s="19"/>
      <c r="AD45" s="19"/>
      <c r="AE45" s="19"/>
      <c r="AF45" s="19"/>
      <c r="AG45" s="14"/>
      <c r="AH45" s="19"/>
      <c r="AI45" s="19"/>
      <c r="AJ45" s="22"/>
    </row>
    <row r="46" spans="1:42" ht="15.75" customHeight="1" x14ac:dyDescent="0.3">
      <c r="A46" s="19"/>
      <c r="B46" s="53"/>
      <c r="C46" s="14"/>
      <c r="D46" s="19"/>
      <c r="E46" s="19"/>
      <c r="F46" s="19"/>
      <c r="G46" s="14"/>
      <c r="H46" s="19"/>
      <c r="I46" s="19"/>
      <c r="J46" s="22"/>
      <c r="K46" s="19"/>
      <c r="L46" s="19"/>
      <c r="M46" s="19"/>
      <c r="N46" s="19"/>
      <c r="O46" s="19"/>
      <c r="P46" s="22"/>
      <c r="Q46" s="14"/>
      <c r="R46" s="19"/>
      <c r="S46" s="19"/>
      <c r="T46" s="19"/>
      <c r="U46" s="19"/>
      <c r="V46" s="19"/>
      <c r="W46" s="14"/>
      <c r="X46" s="19"/>
      <c r="Y46" s="19"/>
      <c r="Z46" s="19"/>
      <c r="AA46" s="19"/>
      <c r="AB46" s="22"/>
      <c r="AC46" s="19"/>
      <c r="AD46" s="19"/>
      <c r="AE46" s="19"/>
      <c r="AF46" s="19"/>
      <c r="AG46" s="14"/>
      <c r="AH46" s="19"/>
      <c r="AI46" s="19"/>
      <c r="AJ46" s="22"/>
    </row>
    <row r="47" spans="1:42" ht="15.75" customHeight="1" x14ac:dyDescent="0.3">
      <c r="A47" s="67" t="s">
        <v>160</v>
      </c>
      <c r="B47" s="68"/>
      <c r="C47" s="39">
        <f t="shared" ref="C47:U47" si="16">SUM(C42:C46)</f>
        <v>0</v>
      </c>
      <c r="D47" s="39">
        <f t="shared" si="16"/>
        <v>0</v>
      </c>
      <c r="E47" s="39">
        <f t="shared" si="16"/>
        <v>0</v>
      </c>
      <c r="F47" s="39">
        <f t="shared" si="16"/>
        <v>0</v>
      </c>
      <c r="G47" s="39">
        <f t="shared" si="16"/>
        <v>0</v>
      </c>
      <c r="H47" s="39">
        <f t="shared" si="16"/>
        <v>0</v>
      </c>
      <c r="I47" s="39">
        <f t="shared" si="16"/>
        <v>0</v>
      </c>
      <c r="J47" s="39">
        <f t="shared" si="16"/>
        <v>0</v>
      </c>
      <c r="K47" s="39">
        <f t="shared" si="16"/>
        <v>0</v>
      </c>
      <c r="L47" s="39">
        <f t="shared" si="16"/>
        <v>0</v>
      </c>
      <c r="M47" s="39">
        <f t="shared" si="16"/>
        <v>0</v>
      </c>
      <c r="N47" s="39">
        <f t="shared" si="16"/>
        <v>0</v>
      </c>
      <c r="O47" s="39">
        <f t="shared" si="16"/>
        <v>0</v>
      </c>
      <c r="P47" s="39">
        <f t="shared" si="16"/>
        <v>0</v>
      </c>
      <c r="Q47" s="39">
        <f t="shared" si="16"/>
        <v>2.5</v>
      </c>
      <c r="R47" s="39">
        <f t="shared" si="16"/>
        <v>0</v>
      </c>
      <c r="S47" s="39">
        <f t="shared" si="16"/>
        <v>0</v>
      </c>
      <c r="T47" s="39">
        <f t="shared" si="16"/>
        <v>0</v>
      </c>
      <c r="U47" s="39">
        <f t="shared" si="16"/>
        <v>0</v>
      </c>
      <c r="V47" s="39"/>
      <c r="W47" s="40"/>
      <c r="X47" s="39">
        <f t="shared" ref="X47:AA47" si="17">SUM(X42:X46)</f>
        <v>0</v>
      </c>
      <c r="Y47" s="39">
        <f t="shared" si="17"/>
        <v>0</v>
      </c>
      <c r="Z47" s="39">
        <f t="shared" si="17"/>
        <v>0</v>
      </c>
      <c r="AA47" s="39">
        <f t="shared" si="17"/>
        <v>0</v>
      </c>
      <c r="AB47" s="41"/>
      <c r="AC47" s="39">
        <f t="shared" ref="AC47:AJ47" si="18">SUM(AC42:AC46)</f>
        <v>0.5</v>
      </c>
      <c r="AD47" s="39">
        <f t="shared" si="18"/>
        <v>0</v>
      </c>
      <c r="AE47" s="39">
        <f t="shared" si="18"/>
        <v>0</v>
      </c>
      <c r="AF47" s="39">
        <f t="shared" si="18"/>
        <v>0</v>
      </c>
      <c r="AG47" s="40">
        <f t="shared" si="18"/>
        <v>0</v>
      </c>
      <c r="AH47" s="39">
        <f t="shared" si="18"/>
        <v>0</v>
      </c>
      <c r="AI47" s="39">
        <f t="shared" si="18"/>
        <v>0</v>
      </c>
      <c r="AJ47" s="41">
        <f t="shared" si="18"/>
        <v>0</v>
      </c>
      <c r="AK47" s="39"/>
      <c r="AL47" s="39"/>
      <c r="AM47" s="39"/>
      <c r="AN47" s="39"/>
      <c r="AO47" s="39"/>
      <c r="AP47" s="39"/>
    </row>
    <row r="48" spans="1:42" ht="15.75" customHeight="1" x14ac:dyDescent="0.3">
      <c r="A48" s="13"/>
      <c r="B48" s="66"/>
      <c r="G48" s="16"/>
      <c r="H48" s="17"/>
      <c r="I48" s="17"/>
      <c r="J48" s="18"/>
      <c r="K48" s="19"/>
      <c r="L48" s="19"/>
      <c r="M48" s="19"/>
      <c r="N48" s="19"/>
      <c r="O48" s="19"/>
      <c r="P48" s="22"/>
      <c r="Q48" s="14"/>
      <c r="R48" s="19"/>
      <c r="S48" s="19"/>
      <c r="T48" s="19"/>
      <c r="U48" s="19"/>
      <c r="V48" s="19"/>
      <c r="W48" s="14"/>
      <c r="X48" s="19"/>
      <c r="Y48" s="19"/>
      <c r="Z48" s="19"/>
      <c r="AA48" s="19"/>
      <c r="AB48" s="22"/>
      <c r="AC48" s="19"/>
      <c r="AD48" s="19"/>
      <c r="AE48" s="19"/>
      <c r="AF48" s="19"/>
      <c r="AG48" s="14"/>
      <c r="AH48" s="19"/>
      <c r="AI48" s="19"/>
      <c r="AJ48" s="22"/>
    </row>
    <row r="49" spans="1:42" ht="15.75" customHeight="1" x14ac:dyDescent="0.3">
      <c r="A49" s="13" t="s">
        <v>37</v>
      </c>
      <c r="B49" s="66"/>
      <c r="G49" s="14"/>
      <c r="H49" s="19"/>
      <c r="I49" s="19"/>
      <c r="J49" s="22"/>
      <c r="K49" s="19"/>
      <c r="L49" s="19"/>
      <c r="M49" s="19"/>
      <c r="N49" s="19"/>
      <c r="O49" s="19"/>
      <c r="P49" s="22"/>
      <c r="Q49" s="14"/>
      <c r="R49" s="19"/>
      <c r="S49" s="19"/>
      <c r="T49" s="19"/>
      <c r="U49" s="19"/>
      <c r="V49" s="19"/>
      <c r="W49" s="14"/>
      <c r="X49" s="19"/>
      <c r="Y49" s="19"/>
      <c r="Z49" s="19"/>
      <c r="AA49" s="19"/>
      <c r="AB49" s="22"/>
      <c r="AC49" s="19"/>
      <c r="AD49" s="19"/>
      <c r="AE49" s="19"/>
      <c r="AF49" s="19"/>
      <c r="AG49" s="14"/>
      <c r="AH49" s="19"/>
      <c r="AI49" s="19"/>
      <c r="AJ49" s="22"/>
    </row>
    <row r="50" spans="1:42" ht="15.75" customHeight="1" x14ac:dyDescent="0.3">
      <c r="A50" s="19" t="s">
        <v>86</v>
      </c>
      <c r="B50" s="53" t="s">
        <v>87</v>
      </c>
      <c r="C50" s="14"/>
      <c r="D50" s="19"/>
      <c r="E50" s="19"/>
      <c r="F50" s="26">
        <v>0.5</v>
      </c>
      <c r="G50" s="14"/>
      <c r="H50" s="26">
        <v>0.5</v>
      </c>
      <c r="I50" s="19"/>
      <c r="J50" s="22"/>
      <c r="K50" s="19"/>
      <c r="L50" s="19"/>
      <c r="M50" s="19"/>
      <c r="N50" s="19"/>
      <c r="O50" s="19"/>
      <c r="P50" s="22"/>
      <c r="Q50" s="14"/>
      <c r="R50" s="19"/>
      <c r="S50" s="19"/>
      <c r="T50" s="19"/>
      <c r="U50" s="19"/>
      <c r="V50" s="19"/>
      <c r="W50" s="14"/>
      <c r="X50" s="19"/>
      <c r="Y50" s="19"/>
      <c r="Z50" s="19"/>
      <c r="AA50" s="19"/>
      <c r="AB50" s="22"/>
      <c r="AC50" s="19"/>
      <c r="AD50" s="19"/>
      <c r="AE50" s="19"/>
      <c r="AF50" s="19"/>
      <c r="AG50" s="14"/>
      <c r="AH50" s="19"/>
      <c r="AI50" s="19"/>
      <c r="AJ50" s="22"/>
    </row>
    <row r="51" spans="1:42" ht="15.75" customHeight="1" x14ac:dyDescent="0.3">
      <c r="A51" s="19" t="s">
        <v>88</v>
      </c>
      <c r="B51" s="53" t="s">
        <v>89</v>
      </c>
      <c r="C51" s="25">
        <v>15</v>
      </c>
      <c r="D51" s="19"/>
      <c r="E51" s="19"/>
      <c r="F51" s="19"/>
      <c r="G51" s="25">
        <v>15</v>
      </c>
      <c r="H51" s="26">
        <v>2.5</v>
      </c>
      <c r="I51" s="19"/>
      <c r="J51" s="22"/>
      <c r="K51" s="19"/>
      <c r="L51" s="19"/>
      <c r="M51" s="19"/>
      <c r="N51" s="19"/>
      <c r="O51" s="19"/>
      <c r="P51" s="22"/>
      <c r="Q51" s="14">
        <v>15</v>
      </c>
      <c r="R51" s="19">
        <v>15</v>
      </c>
      <c r="S51" s="19">
        <v>15</v>
      </c>
      <c r="T51" s="19"/>
      <c r="U51" s="19"/>
      <c r="V51" s="19"/>
      <c r="W51" s="14"/>
      <c r="X51" s="19">
        <v>15</v>
      </c>
      <c r="Y51" s="19">
        <v>15</v>
      </c>
      <c r="Z51" s="19"/>
      <c r="AA51" s="19"/>
      <c r="AB51" s="22"/>
      <c r="AC51" s="19">
        <v>37.5</v>
      </c>
      <c r="AD51" s="19">
        <v>2.5</v>
      </c>
      <c r="AE51" s="19"/>
      <c r="AF51" s="19"/>
      <c r="AG51" s="14">
        <v>15</v>
      </c>
      <c r="AH51" s="19">
        <v>15</v>
      </c>
      <c r="AI51" s="19"/>
      <c r="AJ51" s="22"/>
    </row>
    <row r="52" spans="1:42" ht="15.75" customHeight="1" x14ac:dyDescent="0.3">
      <c r="A52" s="19" t="s">
        <v>90</v>
      </c>
      <c r="B52" s="53" t="s">
        <v>91</v>
      </c>
      <c r="C52" s="14"/>
      <c r="D52" s="19"/>
      <c r="E52" s="26">
        <v>2.5</v>
      </c>
      <c r="F52" s="19"/>
      <c r="G52" s="14"/>
      <c r="H52" s="19"/>
      <c r="I52" s="19"/>
      <c r="J52" s="22"/>
      <c r="K52" s="19"/>
      <c r="L52" s="19"/>
      <c r="M52" s="19"/>
      <c r="N52" s="19"/>
      <c r="O52" s="19"/>
      <c r="P52" s="22"/>
      <c r="Q52" s="14"/>
      <c r="R52" s="19"/>
      <c r="S52" s="19"/>
      <c r="T52" s="19">
        <v>2.5</v>
      </c>
      <c r="U52" s="19"/>
      <c r="V52" s="19"/>
      <c r="W52" s="14"/>
      <c r="X52" s="19">
        <v>15</v>
      </c>
      <c r="Y52" s="19"/>
      <c r="Z52" s="19"/>
      <c r="AA52" s="19"/>
      <c r="AB52" s="22"/>
      <c r="AC52" s="19">
        <v>15</v>
      </c>
      <c r="AD52" s="19"/>
      <c r="AE52" s="19"/>
      <c r="AF52" s="19"/>
      <c r="AG52" s="14">
        <v>15</v>
      </c>
      <c r="AH52" s="19"/>
      <c r="AI52" s="19"/>
      <c r="AJ52" s="22"/>
    </row>
    <row r="53" spans="1:42" ht="15.75" customHeight="1" x14ac:dyDescent="0.3">
      <c r="A53" s="19" t="s">
        <v>92</v>
      </c>
      <c r="B53" s="53" t="s">
        <v>93</v>
      </c>
      <c r="C53" s="14"/>
      <c r="D53" s="19"/>
      <c r="E53" s="19"/>
      <c r="F53" s="19"/>
      <c r="G53" s="14"/>
      <c r="H53" s="19"/>
      <c r="I53" s="19"/>
      <c r="J53" s="22"/>
      <c r="K53" s="19"/>
      <c r="L53" s="19"/>
      <c r="M53" s="19"/>
      <c r="N53" s="19"/>
      <c r="O53" s="19"/>
      <c r="P53" s="22"/>
      <c r="Q53" s="14"/>
      <c r="R53" s="19"/>
      <c r="S53" s="19"/>
      <c r="T53" s="19"/>
      <c r="U53" s="19"/>
      <c r="V53" s="19"/>
      <c r="W53" s="14">
        <v>15</v>
      </c>
      <c r="X53" s="19"/>
      <c r="Y53" s="19"/>
      <c r="Z53" s="19"/>
      <c r="AA53" s="19"/>
      <c r="AB53" s="22"/>
      <c r="AC53" s="19"/>
      <c r="AD53" s="19"/>
      <c r="AE53" s="19"/>
      <c r="AF53" s="19"/>
      <c r="AG53" s="14"/>
      <c r="AH53" s="19"/>
      <c r="AI53" s="19"/>
      <c r="AJ53" s="22"/>
    </row>
    <row r="54" spans="1:42" ht="15.75" customHeight="1" x14ac:dyDescent="0.3">
      <c r="A54" s="19" t="s">
        <v>94</v>
      </c>
      <c r="B54" s="53" t="s">
        <v>95</v>
      </c>
      <c r="C54" s="14"/>
      <c r="D54" s="19"/>
      <c r="E54" s="19"/>
      <c r="F54" s="19"/>
      <c r="G54" s="14"/>
      <c r="H54" s="19"/>
      <c r="I54" s="19"/>
      <c r="J54" s="22"/>
      <c r="K54" s="19"/>
      <c r="L54" s="19"/>
      <c r="M54" s="19"/>
      <c r="N54" s="19"/>
      <c r="O54" s="19"/>
      <c r="P54" s="22"/>
      <c r="Q54" s="14"/>
      <c r="R54" s="19"/>
      <c r="S54" s="19"/>
      <c r="T54" s="19"/>
      <c r="U54" s="19"/>
      <c r="V54" s="19"/>
      <c r="W54" s="14"/>
      <c r="X54" s="19"/>
      <c r="Y54" s="19"/>
      <c r="Z54" s="19"/>
      <c r="AA54" s="19"/>
      <c r="AB54" s="22"/>
      <c r="AC54" s="19"/>
      <c r="AD54" s="19"/>
      <c r="AE54" s="19"/>
      <c r="AF54" s="19"/>
      <c r="AG54" s="14"/>
      <c r="AH54" s="19"/>
      <c r="AI54" s="19"/>
      <c r="AJ54" s="22"/>
    </row>
    <row r="55" spans="1:42" ht="15.75" customHeight="1" x14ac:dyDescent="0.3">
      <c r="A55" s="26" t="s">
        <v>147</v>
      </c>
      <c r="B55" s="53" t="s">
        <v>148</v>
      </c>
      <c r="C55" s="14"/>
      <c r="D55" s="19"/>
      <c r="E55" s="19"/>
      <c r="F55" s="26">
        <v>2.5</v>
      </c>
      <c r="G55" s="14"/>
      <c r="H55" s="19"/>
      <c r="I55" s="19"/>
      <c r="J55" s="27">
        <v>2.5</v>
      </c>
      <c r="K55" s="19"/>
      <c r="L55" s="19"/>
      <c r="M55" s="19"/>
      <c r="N55" s="19"/>
      <c r="O55" s="19"/>
      <c r="P55" s="22"/>
      <c r="Q55" s="14"/>
      <c r="R55" s="19"/>
      <c r="S55" s="19"/>
      <c r="T55" s="19"/>
      <c r="U55" s="19"/>
      <c r="V55" s="19"/>
      <c r="W55" s="14"/>
      <c r="X55" s="19"/>
      <c r="Y55" s="19"/>
      <c r="Z55" s="19"/>
      <c r="AA55" s="19">
        <v>37.5</v>
      </c>
      <c r="AB55" s="22">
        <v>85</v>
      </c>
      <c r="AC55" s="19"/>
      <c r="AD55" s="19"/>
      <c r="AE55" s="19">
        <v>0.5</v>
      </c>
      <c r="AF55" s="19">
        <v>15</v>
      </c>
      <c r="AG55" s="14"/>
      <c r="AH55" s="19"/>
      <c r="AI55" s="19">
        <v>2.5</v>
      </c>
      <c r="AJ55" s="22">
        <v>37.5</v>
      </c>
    </row>
    <row r="56" spans="1:42" ht="15.75" customHeight="1" x14ac:dyDescent="0.3">
      <c r="A56" t="s">
        <v>149</v>
      </c>
      <c r="B56" s="53" t="s">
        <v>150</v>
      </c>
      <c r="C56" s="14"/>
      <c r="D56" s="19"/>
      <c r="E56" s="19"/>
      <c r="F56" s="19"/>
      <c r="G56" s="14"/>
      <c r="H56" s="19"/>
      <c r="I56" s="19"/>
      <c r="J56" s="22"/>
      <c r="K56" s="19"/>
      <c r="L56" s="19"/>
      <c r="M56" s="19"/>
      <c r="N56" s="19"/>
      <c r="O56" s="19"/>
      <c r="P56" s="22"/>
      <c r="Q56" s="14"/>
      <c r="R56" s="19"/>
      <c r="S56" s="19"/>
      <c r="T56" s="19">
        <v>2.5</v>
      </c>
      <c r="U56" s="19">
        <v>62.5</v>
      </c>
      <c r="V56" s="19">
        <v>85</v>
      </c>
      <c r="W56" s="14"/>
      <c r="X56" s="19"/>
      <c r="Y56" s="19"/>
      <c r="Z56" s="19"/>
      <c r="AA56" s="19"/>
      <c r="AB56" s="22"/>
      <c r="AC56" s="19"/>
      <c r="AD56" s="19"/>
      <c r="AE56" s="19"/>
      <c r="AF56" s="19"/>
      <c r="AG56" s="14"/>
      <c r="AH56" s="19"/>
      <c r="AI56" s="19"/>
      <c r="AJ56" s="22"/>
    </row>
    <row r="57" spans="1:42" ht="15.75" customHeight="1" x14ac:dyDescent="0.3">
      <c r="A57" s="19"/>
      <c r="B57" s="53"/>
      <c r="C57" s="14"/>
      <c r="D57" s="19"/>
      <c r="E57" s="19"/>
      <c r="F57" s="19"/>
      <c r="G57" s="14"/>
      <c r="H57" s="19"/>
      <c r="I57" s="19"/>
      <c r="J57" s="22"/>
      <c r="K57" s="19"/>
      <c r="L57" s="19"/>
      <c r="M57" s="19"/>
      <c r="N57" s="19"/>
      <c r="O57" s="19"/>
      <c r="P57" s="22"/>
      <c r="Q57" s="14"/>
      <c r="R57" s="19"/>
      <c r="S57" s="19"/>
      <c r="T57" s="19"/>
      <c r="U57" s="19"/>
      <c r="V57" s="19"/>
      <c r="W57" s="14"/>
      <c r="X57" s="19"/>
      <c r="Y57" s="19"/>
      <c r="Z57" s="19"/>
      <c r="AA57" s="19"/>
      <c r="AB57" s="22"/>
      <c r="AC57" s="19"/>
      <c r="AD57" s="19"/>
      <c r="AE57" s="19"/>
      <c r="AF57" s="19"/>
      <c r="AG57" s="14"/>
      <c r="AH57" s="19"/>
      <c r="AI57" s="19"/>
      <c r="AJ57" s="22"/>
    </row>
    <row r="58" spans="1:42" ht="15.75" customHeight="1" x14ac:dyDescent="0.3">
      <c r="A58" s="67" t="s">
        <v>96</v>
      </c>
      <c r="B58" s="68"/>
      <c r="C58" s="39">
        <f t="shared" ref="C58:U58" si="19">SUM(C48:C57)</f>
        <v>15</v>
      </c>
      <c r="D58" s="39">
        <f t="shared" si="19"/>
        <v>0</v>
      </c>
      <c r="E58" s="39">
        <f t="shared" si="19"/>
        <v>2.5</v>
      </c>
      <c r="F58" s="39">
        <f t="shared" si="19"/>
        <v>3</v>
      </c>
      <c r="G58" s="39">
        <f t="shared" si="19"/>
        <v>15</v>
      </c>
      <c r="H58" s="39">
        <f t="shared" si="19"/>
        <v>3</v>
      </c>
      <c r="I58" s="39">
        <f t="shared" si="19"/>
        <v>0</v>
      </c>
      <c r="J58" s="39">
        <f t="shared" si="19"/>
        <v>2.5</v>
      </c>
      <c r="K58" s="39">
        <f t="shared" si="19"/>
        <v>0</v>
      </c>
      <c r="L58" s="39">
        <f t="shared" si="19"/>
        <v>0</v>
      </c>
      <c r="M58" s="39">
        <f t="shared" si="19"/>
        <v>0</v>
      </c>
      <c r="N58" s="39">
        <f t="shared" si="19"/>
        <v>0</v>
      </c>
      <c r="O58" s="39">
        <f t="shared" si="19"/>
        <v>0</v>
      </c>
      <c r="P58" s="39">
        <f t="shared" si="19"/>
        <v>0</v>
      </c>
      <c r="Q58" s="39">
        <f t="shared" si="19"/>
        <v>15</v>
      </c>
      <c r="R58" s="39">
        <f t="shared" si="19"/>
        <v>15</v>
      </c>
      <c r="S58" s="39">
        <f t="shared" si="19"/>
        <v>15</v>
      </c>
      <c r="T58" s="39">
        <f t="shared" si="19"/>
        <v>5</v>
      </c>
      <c r="U58" s="39">
        <f t="shared" si="19"/>
        <v>62.5</v>
      </c>
      <c r="V58" s="39"/>
      <c r="W58" s="40"/>
      <c r="X58" s="39">
        <f t="shared" ref="X58:AA58" si="20">SUM(X48:X57)</f>
        <v>30</v>
      </c>
      <c r="Y58" s="39">
        <f t="shared" si="20"/>
        <v>15</v>
      </c>
      <c r="Z58" s="39">
        <f t="shared" si="20"/>
        <v>0</v>
      </c>
      <c r="AA58" s="39">
        <f t="shared" si="20"/>
        <v>37.5</v>
      </c>
      <c r="AB58" s="41"/>
      <c r="AC58" s="39">
        <f t="shared" ref="AC58:AJ58" si="21">SUM(AC48:AC57)</f>
        <v>52.5</v>
      </c>
      <c r="AD58" s="39">
        <f t="shared" si="21"/>
        <v>2.5</v>
      </c>
      <c r="AE58" s="39">
        <f t="shared" si="21"/>
        <v>0.5</v>
      </c>
      <c r="AF58" s="39">
        <f t="shared" si="21"/>
        <v>15</v>
      </c>
      <c r="AG58" s="40">
        <f t="shared" si="21"/>
        <v>30</v>
      </c>
      <c r="AH58" s="39">
        <f t="shared" si="21"/>
        <v>15</v>
      </c>
      <c r="AI58" s="39">
        <f t="shared" si="21"/>
        <v>2.5</v>
      </c>
      <c r="AJ58" s="41">
        <f t="shared" si="21"/>
        <v>37.5</v>
      </c>
      <c r="AK58" s="39"/>
      <c r="AL58" s="39"/>
      <c r="AM58" s="39"/>
      <c r="AN58" s="39"/>
      <c r="AO58" s="39"/>
      <c r="AP58" s="39"/>
    </row>
    <row r="59" spans="1:42" ht="15.75" customHeight="1" x14ac:dyDescent="0.3">
      <c r="A59" s="19"/>
      <c r="B59" s="53"/>
      <c r="C59" s="14"/>
      <c r="D59" s="19"/>
      <c r="E59" s="19"/>
      <c r="F59" s="19"/>
      <c r="G59" s="16"/>
      <c r="H59" s="17"/>
      <c r="I59" s="17"/>
      <c r="J59" s="18"/>
      <c r="K59" s="19"/>
      <c r="L59" s="19"/>
      <c r="M59" s="19"/>
      <c r="N59" s="19"/>
      <c r="O59" s="19"/>
      <c r="P59" s="22"/>
      <c r="Q59" s="14"/>
      <c r="R59" s="19"/>
      <c r="S59" s="19"/>
      <c r="T59" s="19"/>
      <c r="U59" s="19"/>
      <c r="V59" s="19"/>
      <c r="W59" s="14"/>
      <c r="X59" s="19"/>
      <c r="Y59" s="19"/>
      <c r="Z59" s="19"/>
      <c r="AA59" s="19"/>
      <c r="AB59" s="22"/>
      <c r="AC59" s="19"/>
      <c r="AD59" s="19"/>
      <c r="AE59" s="19"/>
      <c r="AF59" s="19"/>
      <c r="AG59" s="14"/>
      <c r="AH59" s="19"/>
      <c r="AI59" s="19"/>
      <c r="AJ59" s="22"/>
    </row>
    <row r="60" spans="1:42" ht="15.75" customHeight="1" x14ac:dyDescent="0.3">
      <c r="A60" s="19"/>
      <c r="B60" s="53"/>
      <c r="C60" s="14"/>
      <c r="D60" s="19"/>
      <c r="E60" s="19"/>
      <c r="F60" s="19"/>
      <c r="G60" s="14"/>
      <c r="H60" s="19"/>
      <c r="I60" s="19"/>
      <c r="J60" s="22"/>
      <c r="K60" s="19"/>
      <c r="L60" s="19"/>
      <c r="M60" s="19"/>
      <c r="N60" s="19"/>
      <c r="O60" s="19"/>
      <c r="P60" s="22"/>
      <c r="Q60" s="14"/>
      <c r="R60" s="19"/>
      <c r="S60" s="19"/>
      <c r="T60" s="19"/>
      <c r="U60" s="19"/>
      <c r="V60" s="19"/>
      <c r="W60" s="14"/>
      <c r="X60" s="19"/>
      <c r="Y60" s="19"/>
      <c r="Z60" s="19"/>
      <c r="AA60" s="19"/>
      <c r="AB60" s="22"/>
      <c r="AC60" s="19"/>
      <c r="AD60" s="19"/>
      <c r="AE60" s="19"/>
      <c r="AF60" s="19"/>
      <c r="AG60" s="14"/>
      <c r="AH60" s="19"/>
      <c r="AI60" s="19"/>
      <c r="AJ60" s="22"/>
    </row>
    <row r="61" spans="1:42" ht="15.75" customHeight="1" x14ac:dyDescent="0.3">
      <c r="A61" s="13" t="s">
        <v>40</v>
      </c>
      <c r="B61" s="53"/>
      <c r="C61" s="14"/>
      <c r="D61" s="19"/>
      <c r="E61" s="19"/>
      <c r="F61" s="19"/>
      <c r="G61" s="14"/>
      <c r="H61" s="19"/>
      <c r="I61" s="19"/>
      <c r="J61" s="22"/>
      <c r="K61" s="19"/>
      <c r="L61" s="19"/>
      <c r="M61" s="19"/>
      <c r="N61" s="19"/>
      <c r="O61" s="19"/>
      <c r="P61" s="22"/>
      <c r="Q61" s="14"/>
      <c r="R61" s="19"/>
      <c r="S61" s="19"/>
      <c r="T61" s="19"/>
      <c r="U61" s="19"/>
      <c r="V61" s="19"/>
      <c r="W61" s="14"/>
      <c r="X61" s="19"/>
      <c r="Y61" s="19"/>
      <c r="Z61" s="19"/>
      <c r="AA61" s="19"/>
      <c r="AB61" s="22"/>
      <c r="AC61" s="19"/>
      <c r="AD61" s="19"/>
      <c r="AE61" s="19"/>
      <c r="AF61" s="19"/>
      <c r="AG61" s="14"/>
      <c r="AH61" s="19"/>
      <c r="AI61" s="19"/>
      <c r="AJ61" s="22"/>
    </row>
    <row r="62" spans="1:42" ht="15.75" customHeight="1" x14ac:dyDescent="0.3">
      <c r="A62" s="19" t="s">
        <v>97</v>
      </c>
      <c r="B62" s="53" t="s">
        <v>98</v>
      </c>
      <c r="C62" s="14"/>
      <c r="D62" s="19"/>
      <c r="E62" s="19"/>
      <c r="F62" s="26">
        <v>15</v>
      </c>
      <c r="G62" s="14"/>
      <c r="H62" s="19"/>
      <c r="I62" s="19"/>
      <c r="J62" s="27">
        <v>15</v>
      </c>
      <c r="K62" s="19"/>
      <c r="L62" s="19"/>
      <c r="M62" s="19"/>
      <c r="N62" s="19"/>
      <c r="O62" s="19"/>
      <c r="P62" s="22"/>
      <c r="Q62" s="14"/>
      <c r="R62" s="19"/>
      <c r="S62" s="19"/>
      <c r="T62" s="19"/>
      <c r="U62" s="19"/>
      <c r="V62" s="19">
        <v>85</v>
      </c>
      <c r="W62" s="14"/>
      <c r="X62" s="19"/>
      <c r="Y62" s="19"/>
      <c r="Z62" s="19">
        <v>0.5</v>
      </c>
      <c r="AA62" s="19">
        <v>37.5</v>
      </c>
      <c r="AB62" s="22">
        <v>62.5</v>
      </c>
      <c r="AC62" s="19"/>
      <c r="AD62" s="19"/>
      <c r="AE62" s="19"/>
      <c r="AF62" s="19">
        <v>15</v>
      </c>
      <c r="AG62" s="14">
        <v>0.5</v>
      </c>
      <c r="AH62" s="19"/>
      <c r="AI62" s="19"/>
      <c r="AJ62" s="22">
        <v>15</v>
      </c>
    </row>
    <row r="63" spans="1:42" ht="15.75" customHeight="1" x14ac:dyDescent="0.3">
      <c r="A63" s="19" t="s">
        <v>99</v>
      </c>
      <c r="B63" s="53" t="s">
        <v>100</v>
      </c>
      <c r="C63" s="14"/>
      <c r="D63" s="19"/>
      <c r="E63" s="19"/>
      <c r="F63" s="19"/>
      <c r="G63" s="14"/>
      <c r="H63" s="19"/>
      <c r="I63" s="19"/>
      <c r="J63" s="22"/>
      <c r="K63" s="19"/>
      <c r="L63" s="19"/>
      <c r="M63" s="19"/>
      <c r="N63" s="19"/>
      <c r="O63" s="19"/>
      <c r="P63" s="22"/>
      <c r="Q63" s="14"/>
      <c r="R63" s="19"/>
      <c r="S63" s="19"/>
      <c r="T63" s="19"/>
      <c r="U63" s="19"/>
      <c r="V63" s="19"/>
      <c r="W63" s="14"/>
      <c r="X63" s="19"/>
      <c r="Y63" s="19"/>
      <c r="Z63" s="19"/>
      <c r="AA63" s="19"/>
      <c r="AB63" s="22"/>
      <c r="AC63" s="19"/>
      <c r="AD63" s="19"/>
      <c r="AE63" s="19"/>
      <c r="AF63" s="19"/>
      <c r="AG63" s="14"/>
      <c r="AH63" s="19"/>
      <c r="AI63" s="19"/>
      <c r="AJ63" s="22"/>
    </row>
    <row r="64" spans="1:42" ht="15.75" customHeight="1" x14ac:dyDescent="0.3">
      <c r="A64" s="19"/>
      <c r="B64" s="53"/>
      <c r="G64" s="14"/>
      <c r="H64" s="19"/>
      <c r="I64" s="19"/>
      <c r="J64" s="22"/>
      <c r="K64" s="19"/>
      <c r="L64" s="19"/>
      <c r="M64" s="19"/>
      <c r="N64" s="19"/>
      <c r="O64" s="19"/>
      <c r="P64" s="22"/>
      <c r="Q64" s="14"/>
      <c r="R64" s="19"/>
      <c r="S64" s="19"/>
      <c r="T64" s="19"/>
      <c r="U64" s="19"/>
      <c r="V64" s="19"/>
      <c r="W64" s="14"/>
      <c r="X64" s="19"/>
      <c r="Y64" s="19"/>
      <c r="Z64" s="19"/>
      <c r="AA64" s="19"/>
      <c r="AB64" s="22"/>
      <c r="AC64" s="19"/>
      <c r="AD64" s="19"/>
      <c r="AE64" s="19"/>
      <c r="AF64" s="19"/>
      <c r="AG64" s="14"/>
      <c r="AH64" s="19"/>
      <c r="AI64" s="19"/>
      <c r="AJ64" s="22"/>
    </row>
    <row r="65" spans="1:42" ht="15.75" customHeight="1" x14ac:dyDescent="0.3">
      <c r="A65" s="81" t="s">
        <v>101</v>
      </c>
      <c r="B65" s="82"/>
      <c r="C65" s="83">
        <f t="shared" ref="C65:U65" si="22">SUM(C59:C64)</f>
        <v>0</v>
      </c>
      <c r="D65" s="83">
        <f t="shared" si="22"/>
        <v>0</v>
      </c>
      <c r="E65" s="83">
        <f t="shared" si="22"/>
        <v>0</v>
      </c>
      <c r="F65" s="83">
        <f t="shared" si="22"/>
        <v>15</v>
      </c>
      <c r="G65" s="83">
        <f t="shared" si="22"/>
        <v>0</v>
      </c>
      <c r="H65" s="83">
        <f t="shared" si="22"/>
        <v>0</v>
      </c>
      <c r="I65" s="83">
        <f t="shared" si="22"/>
        <v>0</v>
      </c>
      <c r="J65" s="83">
        <f t="shared" si="22"/>
        <v>15</v>
      </c>
      <c r="K65" s="83">
        <f t="shared" si="22"/>
        <v>0</v>
      </c>
      <c r="L65" s="83">
        <f t="shared" si="22"/>
        <v>0</v>
      </c>
      <c r="M65" s="83">
        <f t="shared" si="22"/>
        <v>0</v>
      </c>
      <c r="N65" s="83">
        <f t="shared" si="22"/>
        <v>0</v>
      </c>
      <c r="O65" s="83">
        <f t="shared" si="22"/>
        <v>0</v>
      </c>
      <c r="P65" s="83">
        <f t="shared" si="22"/>
        <v>0</v>
      </c>
      <c r="Q65" s="83">
        <f t="shared" si="22"/>
        <v>0</v>
      </c>
      <c r="R65" s="83">
        <f t="shared" si="22"/>
        <v>0</v>
      </c>
      <c r="S65" s="83">
        <f t="shared" si="22"/>
        <v>0</v>
      </c>
      <c r="T65" s="83">
        <f t="shared" si="22"/>
        <v>0</v>
      </c>
      <c r="U65" s="83">
        <f t="shared" si="22"/>
        <v>0</v>
      </c>
      <c r="V65" s="83"/>
      <c r="W65" s="86"/>
      <c r="X65" s="83">
        <f t="shared" ref="X65:AA65" si="23">SUM(X59:X64)</f>
        <v>0</v>
      </c>
      <c r="Y65" s="83">
        <f t="shared" si="23"/>
        <v>0</v>
      </c>
      <c r="Z65" s="83">
        <f t="shared" si="23"/>
        <v>0.5</v>
      </c>
      <c r="AA65" s="83">
        <f t="shared" si="23"/>
        <v>37.5</v>
      </c>
      <c r="AB65" s="87"/>
      <c r="AC65" s="83">
        <f t="shared" ref="AC65:AJ65" si="24">SUM(AC59:AC64)</f>
        <v>0</v>
      </c>
      <c r="AD65" s="83">
        <f t="shared" si="24"/>
        <v>0</v>
      </c>
      <c r="AE65" s="83">
        <f t="shared" si="24"/>
        <v>0</v>
      </c>
      <c r="AF65" s="83">
        <f t="shared" si="24"/>
        <v>15</v>
      </c>
      <c r="AG65" s="86">
        <f t="shared" si="24"/>
        <v>0.5</v>
      </c>
      <c r="AH65" s="83">
        <f t="shared" si="24"/>
        <v>0</v>
      </c>
      <c r="AI65" s="83">
        <f t="shared" si="24"/>
        <v>0</v>
      </c>
      <c r="AJ65" s="87">
        <f t="shared" si="24"/>
        <v>15</v>
      </c>
      <c r="AK65" s="83"/>
      <c r="AL65" s="83"/>
      <c r="AM65" s="83"/>
      <c r="AN65" s="83"/>
      <c r="AO65" s="83"/>
      <c r="AP65" s="83"/>
    </row>
    <row r="66" spans="1:42" ht="15.75" customHeight="1" x14ac:dyDescent="0.3">
      <c r="A66" s="19" t="s">
        <v>161</v>
      </c>
      <c r="B66" s="53"/>
      <c r="G66" s="14"/>
      <c r="H66" s="14"/>
      <c r="I66" s="14"/>
      <c r="J66" s="14"/>
      <c r="K66" s="55"/>
      <c r="L66" s="54"/>
      <c r="M66" s="54"/>
      <c r="N66" s="54"/>
      <c r="O66" s="54"/>
      <c r="P66" s="56"/>
      <c r="Q66" s="55"/>
      <c r="R66" s="54"/>
      <c r="S66" s="54"/>
      <c r="T66" s="54"/>
      <c r="U66" s="54"/>
      <c r="V66" s="54"/>
      <c r="W66" s="55"/>
      <c r="X66" s="54"/>
      <c r="Y66" s="54"/>
      <c r="Z66" s="54"/>
      <c r="AA66" s="54"/>
      <c r="AB66" s="56"/>
      <c r="AC66" s="54"/>
      <c r="AD66" s="54"/>
      <c r="AE66" s="54"/>
      <c r="AF66" s="54"/>
      <c r="AG66" s="55"/>
      <c r="AH66" s="54"/>
      <c r="AI66" s="54"/>
      <c r="AJ66" s="56"/>
    </row>
    <row r="67" spans="1:42" ht="15.75" customHeight="1" x14ac:dyDescent="0.3">
      <c r="A67" s="57" t="s">
        <v>102</v>
      </c>
      <c r="B67" s="58"/>
      <c r="C67" s="59"/>
      <c r="D67" s="60"/>
      <c r="E67" s="60"/>
      <c r="F67" s="60"/>
      <c r="G67" s="59"/>
      <c r="H67" s="60"/>
      <c r="I67" s="60"/>
      <c r="J67" s="63"/>
      <c r="K67" s="60"/>
      <c r="L67" s="60"/>
      <c r="M67" s="60"/>
      <c r="N67" s="60"/>
      <c r="O67" s="60"/>
      <c r="P67" s="63"/>
      <c r="Q67" s="59"/>
      <c r="R67" s="60"/>
      <c r="S67" s="60"/>
      <c r="T67" s="60"/>
      <c r="U67" s="60"/>
      <c r="V67" s="60"/>
      <c r="W67" s="59"/>
      <c r="X67" s="60"/>
      <c r="Y67" s="60"/>
      <c r="Z67" s="60"/>
      <c r="AA67" s="60"/>
      <c r="AB67" s="63"/>
      <c r="AC67" s="60"/>
      <c r="AD67" s="60"/>
      <c r="AE67" s="60"/>
      <c r="AF67" s="60"/>
      <c r="AG67" s="59"/>
      <c r="AH67" s="60"/>
      <c r="AI67" s="60"/>
      <c r="AJ67" s="63"/>
    </row>
    <row r="68" spans="1:42" ht="15.75" customHeight="1" x14ac:dyDescent="0.3">
      <c r="A68" t="s">
        <v>46</v>
      </c>
      <c r="B68" s="64" t="s">
        <v>103</v>
      </c>
      <c r="C68" s="25">
        <v>15</v>
      </c>
      <c r="D68" s="26">
        <v>15</v>
      </c>
      <c r="E68" s="26">
        <v>15</v>
      </c>
      <c r="F68" s="26">
        <v>0.5</v>
      </c>
      <c r="G68" s="25">
        <v>15</v>
      </c>
      <c r="H68" s="26">
        <v>2.5</v>
      </c>
      <c r="I68" s="26">
        <v>0.5</v>
      </c>
      <c r="J68" s="27">
        <v>2.5</v>
      </c>
      <c r="K68" s="19"/>
      <c r="L68" s="19"/>
      <c r="M68" s="19"/>
      <c r="N68" s="19"/>
      <c r="O68" s="19"/>
      <c r="P68" s="22"/>
      <c r="Q68" s="14">
        <v>2.5</v>
      </c>
      <c r="R68" s="19">
        <v>15</v>
      </c>
      <c r="S68" s="19">
        <v>15</v>
      </c>
      <c r="T68" s="19">
        <v>0.5</v>
      </c>
      <c r="U68" s="19">
        <v>0.5</v>
      </c>
      <c r="V68" s="19">
        <v>15</v>
      </c>
      <c r="W68" s="14">
        <v>15</v>
      </c>
      <c r="X68" s="19">
        <v>2.5</v>
      </c>
      <c r="Y68" s="19">
        <v>15</v>
      </c>
      <c r="Z68" s="19">
        <v>15</v>
      </c>
      <c r="AA68" s="19">
        <v>2.5</v>
      </c>
      <c r="AB68" s="22">
        <v>15</v>
      </c>
      <c r="AC68" s="19">
        <v>2.5</v>
      </c>
      <c r="AD68" s="19">
        <v>2.5</v>
      </c>
      <c r="AE68" s="19">
        <v>2.5</v>
      </c>
      <c r="AF68" s="19">
        <v>2.5</v>
      </c>
      <c r="AG68" s="14">
        <v>2.5</v>
      </c>
      <c r="AH68" s="19">
        <v>15</v>
      </c>
      <c r="AI68" s="19">
        <v>2.5</v>
      </c>
      <c r="AJ68" s="22">
        <v>2.5</v>
      </c>
    </row>
    <row r="69" spans="1:42" ht="15.75" customHeight="1" x14ac:dyDescent="0.3">
      <c r="A69" t="s">
        <v>49</v>
      </c>
      <c r="B69" s="64" t="s">
        <v>104</v>
      </c>
      <c r="C69" s="25">
        <v>37.5</v>
      </c>
      <c r="D69" s="26">
        <v>15</v>
      </c>
      <c r="E69" s="26">
        <v>15</v>
      </c>
      <c r="F69" s="26">
        <v>2.5</v>
      </c>
      <c r="G69" s="25">
        <v>37.5</v>
      </c>
      <c r="H69" s="26">
        <v>15</v>
      </c>
      <c r="I69" s="26">
        <v>0.5</v>
      </c>
      <c r="J69" s="27">
        <v>2.5</v>
      </c>
      <c r="K69" s="19"/>
      <c r="L69" s="19"/>
      <c r="M69" s="19"/>
      <c r="N69" s="19"/>
      <c r="O69" s="19"/>
      <c r="P69" s="22"/>
      <c r="Q69" s="14">
        <v>37.5</v>
      </c>
      <c r="R69" s="19">
        <v>15</v>
      </c>
      <c r="S69" s="19">
        <v>2.5</v>
      </c>
      <c r="T69" s="19">
        <v>0</v>
      </c>
      <c r="U69" s="19">
        <v>2.5</v>
      </c>
      <c r="V69" s="19">
        <v>2.5</v>
      </c>
      <c r="W69" s="14">
        <v>85</v>
      </c>
      <c r="X69" s="19">
        <v>37.5</v>
      </c>
      <c r="Y69" s="19">
        <v>15</v>
      </c>
      <c r="Z69" s="19">
        <v>15</v>
      </c>
      <c r="AA69" s="19">
        <v>2.5</v>
      </c>
      <c r="AB69" s="22">
        <v>2.5</v>
      </c>
      <c r="AC69" s="19">
        <v>62.5</v>
      </c>
      <c r="AD69" s="19">
        <v>15</v>
      </c>
      <c r="AE69" s="19">
        <v>2.5</v>
      </c>
      <c r="AF69" s="19">
        <v>0.5</v>
      </c>
      <c r="AG69" s="14">
        <v>15</v>
      </c>
      <c r="AH69" s="19">
        <v>2.5</v>
      </c>
      <c r="AI69" s="19">
        <v>2.5</v>
      </c>
      <c r="AJ69" s="22">
        <v>0.5</v>
      </c>
    </row>
    <row r="70" spans="1:42" ht="15.75" customHeight="1" x14ac:dyDescent="0.3">
      <c r="A70" t="s">
        <v>105</v>
      </c>
      <c r="B70" s="64" t="s">
        <v>106</v>
      </c>
      <c r="C70" s="25">
        <v>37.5</v>
      </c>
      <c r="D70" s="26">
        <v>62.5</v>
      </c>
      <c r="E70" s="26">
        <v>62.5</v>
      </c>
      <c r="F70" s="26">
        <v>2.5</v>
      </c>
      <c r="G70" s="25">
        <v>37.5</v>
      </c>
      <c r="H70" s="26">
        <v>62.5</v>
      </c>
      <c r="I70" s="26">
        <v>62.5</v>
      </c>
      <c r="J70" s="27">
        <v>2.5</v>
      </c>
      <c r="K70" s="19"/>
      <c r="L70" s="19"/>
      <c r="M70" s="19"/>
      <c r="N70" s="19"/>
      <c r="O70" s="19"/>
      <c r="P70" s="22"/>
      <c r="Q70" s="14">
        <v>15</v>
      </c>
      <c r="R70" s="19">
        <v>37.5</v>
      </c>
      <c r="S70" s="19">
        <v>85</v>
      </c>
      <c r="T70" s="19">
        <v>15</v>
      </c>
      <c r="U70" s="19">
        <v>2.5</v>
      </c>
      <c r="V70" s="19">
        <v>2.5</v>
      </c>
      <c r="W70" s="14">
        <v>15</v>
      </c>
      <c r="X70" s="19">
        <v>37.5</v>
      </c>
      <c r="Y70" s="19">
        <v>62.5</v>
      </c>
      <c r="Z70" s="19">
        <v>62.5</v>
      </c>
      <c r="AA70" s="19">
        <v>15</v>
      </c>
      <c r="AB70" s="22">
        <v>2.5</v>
      </c>
      <c r="AC70" s="19">
        <v>15</v>
      </c>
      <c r="AD70" s="19">
        <v>37.5</v>
      </c>
      <c r="AE70" s="19">
        <v>62.5</v>
      </c>
      <c r="AF70" s="19">
        <v>2.5</v>
      </c>
      <c r="AG70" s="14">
        <v>62.5</v>
      </c>
      <c r="AH70" s="19">
        <v>85</v>
      </c>
      <c r="AI70" s="19">
        <v>85</v>
      </c>
      <c r="AJ70" s="22">
        <v>62.5</v>
      </c>
    </row>
    <row r="71" spans="1:42" ht="15.75" customHeight="1" x14ac:dyDescent="0.3">
      <c r="A71" t="s">
        <v>107</v>
      </c>
      <c r="B71" s="64"/>
      <c r="C71" s="25"/>
      <c r="D71" s="26"/>
      <c r="E71" s="26"/>
      <c r="F71" s="27"/>
      <c r="G71" s="25">
        <v>0.5</v>
      </c>
      <c r="H71" s="26">
        <v>0.5</v>
      </c>
      <c r="I71" s="26">
        <v>2.5</v>
      </c>
      <c r="J71" s="27">
        <v>15</v>
      </c>
      <c r="K71" s="19"/>
      <c r="L71" s="19"/>
      <c r="M71" s="19"/>
      <c r="N71" s="19"/>
      <c r="O71" s="19"/>
      <c r="P71" s="22"/>
      <c r="Q71" s="14"/>
      <c r="R71" s="19"/>
      <c r="S71" s="19"/>
      <c r="T71" s="19"/>
      <c r="U71" s="19"/>
      <c r="V71" s="19"/>
      <c r="W71" s="14"/>
      <c r="X71" s="19"/>
      <c r="Y71" s="19"/>
      <c r="Z71" s="19"/>
      <c r="AA71" s="19"/>
      <c r="AB71" s="22"/>
      <c r="AC71" s="19">
        <v>2.5</v>
      </c>
      <c r="AD71" s="19">
        <v>2.5</v>
      </c>
      <c r="AE71" s="19">
        <v>15</v>
      </c>
      <c r="AF71" s="19">
        <v>85</v>
      </c>
      <c r="AG71" s="14"/>
      <c r="AH71" s="19"/>
      <c r="AI71" s="19"/>
      <c r="AJ71" s="22"/>
    </row>
    <row r="72" spans="1:42" ht="15.75" customHeight="1" x14ac:dyDescent="0.3">
      <c r="A72" s="56" t="s">
        <v>108</v>
      </c>
      <c r="B72" s="65"/>
      <c r="C72" s="55"/>
      <c r="D72" s="54"/>
      <c r="E72" s="54"/>
      <c r="F72" s="56"/>
      <c r="G72" s="55"/>
      <c r="H72" s="54"/>
      <c r="I72" s="54"/>
      <c r="J72" s="56"/>
      <c r="K72" s="54"/>
      <c r="L72" s="54"/>
      <c r="M72" s="54"/>
      <c r="N72" s="54"/>
      <c r="O72" s="54"/>
      <c r="P72" s="56"/>
      <c r="Q72" s="55"/>
      <c r="R72" s="54"/>
      <c r="S72" s="54"/>
      <c r="T72" s="54"/>
      <c r="U72" s="54"/>
      <c r="V72" s="54"/>
      <c r="W72" s="55"/>
      <c r="X72" s="54"/>
      <c r="Y72" s="54"/>
      <c r="Z72" s="54"/>
      <c r="AA72" s="54"/>
      <c r="AB72" s="56"/>
      <c r="AC72" s="54"/>
      <c r="AD72" s="54"/>
      <c r="AE72" s="54"/>
      <c r="AF72" s="54"/>
      <c r="AG72" s="55"/>
      <c r="AH72" s="54"/>
      <c r="AI72" s="54"/>
      <c r="AJ72" s="56"/>
    </row>
    <row r="73" spans="1:42" ht="15.75" customHeight="1" x14ac:dyDescent="0.3"/>
    <row r="74" spans="1:42" ht="15.75" customHeight="1" x14ac:dyDescent="0.3"/>
    <row r="75" spans="1:42" ht="15.75" customHeight="1" x14ac:dyDescent="0.3"/>
    <row r="76" spans="1:42" ht="15.75" customHeight="1" x14ac:dyDescent="0.3"/>
    <row r="77" spans="1:42" ht="15.75" customHeight="1" x14ac:dyDescent="0.3"/>
    <row r="78" spans="1:42" ht="15.75" customHeight="1" x14ac:dyDescent="0.3"/>
    <row r="79" spans="1:42" ht="15.75" customHeight="1" x14ac:dyDescent="0.3"/>
    <row r="80" spans="1:42"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sheetData>
  <mergeCells count="7">
    <mergeCell ref="AM6:AP6"/>
    <mergeCell ref="A7:B7"/>
    <mergeCell ref="K6:P6"/>
    <mergeCell ref="Q6:V6"/>
    <mergeCell ref="W6:AB6"/>
    <mergeCell ref="AC6:AF6"/>
    <mergeCell ref="AG6:AJ6"/>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README</vt:lpstr>
      <vt:lpstr>1 + 4</vt:lpstr>
      <vt:lpstr>1 + 52</vt:lpstr>
      <vt:lpstr>1 + 83</vt:lpstr>
      <vt:lpstr>2 + 63</vt:lpstr>
      <vt:lpstr>2 + 98</vt:lpstr>
      <vt:lpstr>3 + 93</vt:lpstr>
      <vt:lpstr>4 + 00</vt:lpstr>
      <vt:lpstr>4 + 09</vt:lpstr>
      <vt:lpstr>4 + 56</vt:lpstr>
      <vt:lpstr>4 + 65</vt:lpstr>
      <vt:lpstr>5 +13</vt:lpstr>
      <vt:lpstr>5 + 48</vt:lpstr>
      <vt:lpstr>6 + 30</vt:lpstr>
      <vt:lpstr>6 + 97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Lia Ossanna</cp:lastModifiedBy>
  <dcterms:modified xsi:type="dcterms:W3CDTF">2022-02-02T00:27:21Z</dcterms:modified>
</cp:coreProperties>
</file>