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+ 7.5 BAF" sheetId="1" r:id="rId3"/>
    <sheet state="visible" name="1 + 49 ORD" sheetId="2" r:id="rId4"/>
    <sheet state="visible" name="CHECK 2+15BAF" sheetId="3" r:id="rId5"/>
    <sheet state="visible" name="3 + 80 BAF" sheetId="4" r:id="rId6"/>
    <sheet state="visible" name="4 + 90 ORD" sheetId="5" r:id="rId7"/>
    <sheet state="visible" name="6 + 36 BAF" sheetId="6" r:id="rId8"/>
    <sheet state="visible" name="7 + 49.5 ORD" sheetId="7" r:id="rId9"/>
    <sheet state="visible" name="7 + 66 BAF" sheetId="8" r:id="rId10"/>
    <sheet state="visible" name="8 + 62 BAF" sheetId="9" r:id="rId11"/>
    <sheet state="visible" name="9 + 99 ORD" sheetId="10" r:id="rId12"/>
    <sheet state="visible" name="10 + 13 BAF" sheetId="11" r:id="rId13"/>
    <sheet state="visible" name="11 + 12 ORD" sheetId="12" r:id="rId14"/>
    <sheet state="visible" name="11 + 24 BAF" sheetId="13" r:id="rId15"/>
    <sheet state="visible" name="11 + 63 ORD" sheetId="14" r:id="rId16"/>
    <sheet state="visible" name="11 + 73 BAF" sheetId="15" r:id="rId17"/>
    <sheet state="visible" name="stats" sheetId="16" r:id="rId18"/>
  </sheets>
  <definedNames/>
  <calcPr/>
</workbook>
</file>

<file path=xl/sharedStrings.xml><?xml version="1.0" encoding="utf-8"?>
<sst xmlns="http://schemas.openxmlformats.org/spreadsheetml/2006/main" count="2637" uniqueCount="237">
  <si>
    <t>Altar Valley Conservation Alliance</t>
  </si>
  <si>
    <t>Cover Classes</t>
  </si>
  <si>
    <t>Elkhorn/Las Delicias Demonstration Project</t>
  </si>
  <si>
    <t>0-1%</t>
  </si>
  <si>
    <t>1-5%</t>
  </si>
  <si>
    <t>5-25%</t>
  </si>
  <si>
    <t>25-50%</t>
  </si>
  <si>
    <t>50-75%</t>
  </si>
  <si>
    <t>75-95%</t>
  </si>
  <si>
    <t>95-100%</t>
  </si>
  <si>
    <t>Channel 21</t>
  </si>
  <si>
    <t>1 + 7.5 BAF</t>
  </si>
  <si>
    <t>Year/Quadrat</t>
  </si>
  <si>
    <t>Nov 2021</t>
  </si>
  <si>
    <t>Nov 2018</t>
  </si>
  <si>
    <t>Mar-2012</t>
  </si>
  <si>
    <t>Nov-2012</t>
  </si>
  <si>
    <t>Nov-2013</t>
  </si>
  <si>
    <t>Nov-2014</t>
  </si>
  <si>
    <t>Nov-2015</t>
  </si>
  <si>
    <t>Species</t>
  </si>
  <si>
    <t>2 L</t>
  </si>
  <si>
    <t>1 L</t>
  </si>
  <si>
    <t>1 R</t>
  </si>
  <si>
    <t>2 R</t>
  </si>
  <si>
    <t>3 L</t>
  </si>
  <si>
    <t>3 R</t>
  </si>
  <si>
    <t>Perennial Grass</t>
  </si>
  <si>
    <t>Average per year</t>
  </si>
  <si>
    <t>Lehmann lovegrass</t>
  </si>
  <si>
    <t>Eragrostis lehmanniana</t>
  </si>
  <si>
    <t>Arizona cottontop</t>
  </si>
  <si>
    <t>Digitaria californica</t>
  </si>
  <si>
    <t>Spidergrass</t>
  </si>
  <si>
    <t>Aristida ternipes var. ternipes/gentilis</t>
  </si>
  <si>
    <t>Annual Grass</t>
  </si>
  <si>
    <t>Purple threeawn</t>
  </si>
  <si>
    <t>Aristida purpurea var. purpurea</t>
  </si>
  <si>
    <t>Perennial Forbs</t>
  </si>
  <si>
    <t>Plains bristlegrass</t>
  </si>
  <si>
    <t>Setaria vulpiseta</t>
  </si>
  <si>
    <t>Annual Forbs</t>
  </si>
  <si>
    <t>Tanglehead</t>
  </si>
  <si>
    <t>Heteropogon contortus</t>
  </si>
  <si>
    <t>Shrubs</t>
  </si>
  <si>
    <t>Sideoats grama</t>
  </si>
  <si>
    <t>Bouteloua curtipendula</t>
  </si>
  <si>
    <t>Trees</t>
  </si>
  <si>
    <t>Bush muhly</t>
  </si>
  <si>
    <t>Muhlenbergia porteri</t>
  </si>
  <si>
    <t>Total Vegetation</t>
  </si>
  <si>
    <t>Cane beardgrass</t>
  </si>
  <si>
    <t>Bothriochloa barbinodis</t>
  </si>
  <si>
    <t>Rock</t>
  </si>
  <si>
    <t>Fluffgrass</t>
  </si>
  <si>
    <t>Erioneuron pulchellum</t>
  </si>
  <si>
    <t>Gravel</t>
  </si>
  <si>
    <t>Slender grama</t>
  </si>
  <si>
    <t>Bouteloua repens</t>
  </si>
  <si>
    <t>Soil</t>
  </si>
  <si>
    <t>Buffelgrass</t>
  </si>
  <si>
    <t>Pennisetum ciliare</t>
  </si>
  <si>
    <t>Total Perennial Grass</t>
  </si>
  <si>
    <t>Needle grama</t>
  </si>
  <si>
    <t>Bouteloua aristidoides</t>
  </si>
  <si>
    <t>Sixweek threeawn</t>
  </si>
  <si>
    <t>Aristida adscensionis</t>
  </si>
  <si>
    <t>Cup grass</t>
  </si>
  <si>
    <t>Eriochloa</t>
  </si>
  <si>
    <t>Annual panic</t>
  </si>
  <si>
    <t>Panicum</t>
  </si>
  <si>
    <t>Indian wheat</t>
  </si>
  <si>
    <t>Annual Grass 2021</t>
  </si>
  <si>
    <t>Total Annual Grass</t>
  </si>
  <si>
    <t>Arizona blue eyes</t>
  </si>
  <si>
    <t>Evolvulus arizonicus</t>
  </si>
  <si>
    <t>Ayenia</t>
  </si>
  <si>
    <t>Ayenia microphylla</t>
  </si>
  <si>
    <t>Spreading fantails</t>
  </si>
  <si>
    <t>Sida abutifolia</t>
  </si>
  <si>
    <t>Ragweed</t>
  </si>
  <si>
    <t>Ambrosia confertifolia</t>
  </si>
  <si>
    <t>Slender janusia</t>
  </si>
  <si>
    <t>Janusia gracilis</t>
  </si>
  <si>
    <t>Total Perennial Forbs</t>
  </si>
  <si>
    <t>Pigweed</t>
  </si>
  <si>
    <t>Amaranthus palmeri/fimbriatus</t>
  </si>
  <si>
    <t>Pepper weed</t>
  </si>
  <si>
    <t>Annual forb 2021</t>
  </si>
  <si>
    <t>Total Annual Forbs</t>
  </si>
  <si>
    <t>False mesquite</t>
  </si>
  <si>
    <t>Calliandra eriophylla</t>
  </si>
  <si>
    <t>Snakeweed</t>
  </si>
  <si>
    <t>Gutierrezia sarothrae</t>
  </si>
  <si>
    <t>Burroweed</t>
  </si>
  <si>
    <t>Isocoma tenuisecta</t>
  </si>
  <si>
    <t>Desert zinnia</t>
  </si>
  <si>
    <t>Zinnia acerosa</t>
  </si>
  <si>
    <t>Ocotillo</t>
  </si>
  <si>
    <t>Fouquieria splendens</t>
  </si>
  <si>
    <t>AZ wrightwort</t>
  </si>
  <si>
    <t>Carlowrightia arizonica</t>
  </si>
  <si>
    <t>Total Shrubs</t>
  </si>
  <si>
    <t>Velvet mesquite</t>
  </si>
  <si>
    <t>Prosopis velutina</t>
  </si>
  <si>
    <t>Foothill palo verde</t>
  </si>
  <si>
    <t>Parkinsonia microphylla</t>
  </si>
  <si>
    <t>Total Trees</t>
  </si>
  <si>
    <t>Ground Cover</t>
  </si>
  <si>
    <t>&gt; 3 inches</t>
  </si>
  <si>
    <t>&gt; 1/4 inch</t>
  </si>
  <si>
    <t xml:space="preserve">Soil </t>
  </si>
  <si>
    <t>&lt; 1/4 inch</t>
  </si>
  <si>
    <t>Litter</t>
  </si>
  <si>
    <t>Biocrust</t>
  </si>
  <si>
    <t>1 + 49 ORD</t>
  </si>
  <si>
    <t>African lovegrass</t>
  </si>
  <si>
    <t>Eragrostis echinocloidea</t>
  </si>
  <si>
    <t>Annual grass 2021</t>
  </si>
  <si>
    <t>Arizona wrightwort</t>
  </si>
  <si>
    <t>Carlowrightii</t>
  </si>
  <si>
    <t>Total Perennial Forb</t>
  </si>
  <si>
    <t>spiderling</t>
  </si>
  <si>
    <t>Boerhavia coulteri</t>
  </si>
  <si>
    <t>Pepperweed</t>
  </si>
  <si>
    <t>Total Annual Forb</t>
  </si>
  <si>
    <t>Jumping cholla</t>
  </si>
  <si>
    <t>Opuntia fulgida</t>
  </si>
  <si>
    <t>2 + 15 BAF</t>
  </si>
  <si>
    <t>IS THIS THE SAME AS 1+115ORD?</t>
  </si>
  <si>
    <t>Nov 2021 = "1+115 ORD"</t>
  </si>
  <si>
    <t>Nov 2018 - "1+115 ORD"</t>
  </si>
  <si>
    <t>Feather fingergrass</t>
  </si>
  <si>
    <t>Chloris virgata</t>
  </si>
  <si>
    <t>3 + 80 BAF</t>
  </si>
  <si>
    <t>CHECK 2018</t>
  </si>
  <si>
    <t>x</t>
  </si>
  <si>
    <t>Ammual grass 2021</t>
  </si>
  <si>
    <t>xc</t>
  </si>
  <si>
    <t>Carpetweed</t>
  </si>
  <si>
    <t>Mullugo vert.</t>
  </si>
  <si>
    <t>Spurge</t>
  </si>
  <si>
    <t>4 + 90 ORD</t>
  </si>
  <si>
    <t>Chlor. virginia</t>
  </si>
  <si>
    <t>Chame. florida</t>
  </si>
  <si>
    <t>6 + 36 BAF</t>
  </si>
  <si>
    <t>Unknown</t>
  </si>
  <si>
    <t>Indianwheat</t>
  </si>
  <si>
    <t>Comb-bur</t>
  </si>
  <si>
    <t>Annual aster</t>
  </si>
  <si>
    <t>Port. unb</t>
  </si>
  <si>
    <t>Mullugo</t>
  </si>
  <si>
    <t>Rocky Mountains zinnia</t>
  </si>
  <si>
    <t>Zinnia grandiflora</t>
  </si>
  <si>
    <t>7 + 49.5 ORD</t>
  </si>
  <si>
    <t>Bracilis aril</t>
  </si>
  <si>
    <t>Mach pin</t>
  </si>
  <si>
    <t>Boerhaavia coullcal</t>
  </si>
  <si>
    <t>annual forb 2021</t>
  </si>
  <si>
    <t>Shortleaf baccharis</t>
  </si>
  <si>
    <t>Baccharis brachyphylla</t>
  </si>
  <si>
    <t>7 + 66 BAF</t>
  </si>
  <si>
    <t>sixweek grama</t>
  </si>
  <si>
    <t>Bouteloua barbata</t>
  </si>
  <si>
    <t>8 + 62 BAF</t>
  </si>
  <si>
    <t>feather fingergrass</t>
  </si>
  <si>
    <t>Dracherea</t>
  </si>
  <si>
    <t>9 + 99 ORD</t>
  </si>
  <si>
    <t>Eragrostis echinochloidea</t>
  </si>
  <si>
    <t>Mesa threeawn</t>
  </si>
  <si>
    <t>10 + 13 BAF</t>
  </si>
  <si>
    <t>t</t>
  </si>
  <si>
    <t>Rothrock grama</t>
  </si>
  <si>
    <t>Bouteloua rothrockii</t>
  </si>
  <si>
    <t>Carlo wrightii</t>
  </si>
  <si>
    <t>Spiderling</t>
  </si>
  <si>
    <t>Portuliea</t>
  </si>
  <si>
    <t>11 + 12 ORD</t>
  </si>
  <si>
    <t>Annuual grass 2021</t>
  </si>
  <si>
    <t>Coulter wrinklefruit</t>
  </si>
  <si>
    <t>Tetraclea coulteri</t>
  </si>
  <si>
    <t>Short-leaved baccharus</t>
  </si>
  <si>
    <t>Desert broom</t>
  </si>
  <si>
    <t>Baccharis sarothroides</t>
  </si>
  <si>
    <t>11 + 24 BAF</t>
  </si>
  <si>
    <t>Daisy/tansyaster</t>
  </si>
  <si>
    <t>Machaeranthera sp.</t>
  </si>
  <si>
    <t>Portubera</t>
  </si>
  <si>
    <t>11 + 63 ORD</t>
  </si>
  <si>
    <t>Coulters wrinklefruit</t>
  </si>
  <si>
    <t>Trumpetflower</t>
  </si>
  <si>
    <t>Eriogonum inflatum</t>
  </si>
  <si>
    <t>Ditaxis</t>
  </si>
  <si>
    <t>Sida neomexicanum</t>
  </si>
  <si>
    <t>Lorla writghtii</t>
  </si>
  <si>
    <t>Buckwheat</t>
  </si>
  <si>
    <t>Eriogonum sp.</t>
  </si>
  <si>
    <t>Prickly pear</t>
  </si>
  <si>
    <t>Opuntia spp.</t>
  </si>
  <si>
    <t>11 + 73 BAF</t>
  </si>
  <si>
    <t>,5</t>
  </si>
  <si>
    <t>Daisy</t>
  </si>
  <si>
    <t>Anual forb 2021</t>
  </si>
  <si>
    <t>Bedstraw</t>
  </si>
  <si>
    <t>Galiuum microphyllum</t>
  </si>
  <si>
    <t>Channel 21 Data Analysis</t>
  </si>
  <si>
    <t>Percent Cover (Daubenmire classes midpoints)</t>
  </si>
  <si>
    <t>PERENNIAL GRASS</t>
  </si>
  <si>
    <t>Transect/Site #</t>
  </si>
  <si>
    <t>Mar-12</t>
  </si>
  <si>
    <t>1+7.5 BAF</t>
  </si>
  <si>
    <t>1+49 ORD</t>
  </si>
  <si>
    <t>2+15 BAF</t>
  </si>
  <si>
    <t>3+80 BAF</t>
  </si>
  <si>
    <t>4+90 ORD</t>
  </si>
  <si>
    <t>6+36 BAF</t>
  </si>
  <si>
    <t>7+49.5 ORD</t>
  </si>
  <si>
    <t>7+66 BAF</t>
  </si>
  <si>
    <t>8+62 BAF</t>
  </si>
  <si>
    <t>9+99 ORD</t>
  </si>
  <si>
    <t>10+13 BAF</t>
  </si>
  <si>
    <t>11+12 ORD</t>
  </si>
  <si>
    <t>11+24 BAF</t>
  </si>
  <si>
    <t>11+63 ORD</t>
  </si>
  <si>
    <t>11+73 BAF</t>
  </si>
  <si>
    <t>AVERAGE</t>
  </si>
  <si>
    <t>Standard Deviation</t>
  </si>
  <si>
    <t>Coeff of Variation</t>
  </si>
  <si>
    <t>ANNUAL GRASS</t>
  </si>
  <si>
    <t>PERENNIAL FORBS</t>
  </si>
  <si>
    <t>ANNUAL FORBS</t>
  </si>
  <si>
    <t>SHRUBS</t>
  </si>
  <si>
    <t>TREES</t>
  </si>
  <si>
    <t>TOTAL VEGETATIVE COVER</t>
  </si>
  <si>
    <t>ROCK</t>
  </si>
  <si>
    <t>GRAVEL</t>
  </si>
  <si>
    <t>SOIL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</si>
</sst>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/>
    <font>
      <i/>
      <sz val="11.0"/>
      <color rgb="FF000000"/>
      <name val="Calibri"/>
    </font>
    <font>
      <b/>
      <i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</border>
    <border>
      <left/>
      <top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/>
    </xf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/>
    </xf>
    <xf borderId="2" fillId="0" fontId="2" numFmtId="49" xfId="0" applyAlignment="1" applyBorder="1" applyFont="1" applyNumberFormat="1">
      <alignment horizontal="center"/>
    </xf>
    <xf borderId="3" fillId="0" fontId="3" numFmtId="0" xfId="0" applyBorder="1" applyFont="1"/>
    <xf borderId="4" fillId="0" fontId="3" numFmtId="0" xfId="0" applyBorder="1" applyFont="1"/>
    <xf borderId="3" fillId="0" fontId="2" numFmtId="49" xfId="0" applyAlignment="1" applyBorder="1" applyFont="1" applyNumberFormat="1">
      <alignment horizontal="center"/>
    </xf>
    <xf borderId="5" fillId="0" fontId="0" numFmtId="0" xfId="0" applyAlignment="1" applyBorder="1" applyFont="1">
      <alignment horizontal="left"/>
    </xf>
    <xf borderId="6" fillId="0" fontId="3" numFmtId="0" xfId="0" applyBorder="1" applyFont="1"/>
    <xf borderId="1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0" fillId="0" fontId="0" numFmtId="17" xfId="0" applyFont="1" applyNumberFormat="1"/>
    <xf borderId="10" fillId="0" fontId="4" numFmtId="0" xfId="0" applyBorder="1" applyFont="1"/>
    <xf borderId="10" fillId="0" fontId="0" numFmtId="0" xfId="0" applyBorder="1" applyFont="1"/>
    <xf borderId="0" fillId="0" fontId="0" numFmtId="0" xfId="0" applyFont="1"/>
    <xf borderId="11" fillId="0" fontId="0" numFmtId="0" xfId="0" applyBorder="1" applyFont="1"/>
    <xf borderId="12" fillId="0" fontId="0" numFmtId="0" xfId="0" applyBorder="1" applyFont="1"/>
    <xf borderId="0" fillId="0" fontId="2" numFmtId="0" xfId="0" applyFont="1"/>
    <xf borderId="10" fillId="0" fontId="5" numFmtId="0" xfId="0" applyBorder="1" applyFont="1"/>
    <xf borderId="10" fillId="0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11" fillId="0" fontId="0" numFmtId="0" xfId="0" applyAlignment="1" applyBorder="1" applyFont="1">
      <alignment readingOrder="0"/>
    </xf>
    <xf borderId="0" fillId="0" fontId="0" numFmtId="49" xfId="0" applyFont="1" applyNumberFormat="1"/>
    <xf borderId="13" fillId="2" fontId="2" numFmtId="0" xfId="0" applyBorder="1" applyFill="1" applyFont="1"/>
    <xf borderId="13" fillId="2" fontId="0" numFmtId="0" xfId="0" applyBorder="1" applyFont="1"/>
    <xf borderId="14" fillId="3" fontId="2" numFmtId="0" xfId="0" applyBorder="1" applyFill="1" applyFont="1"/>
    <xf borderId="15" fillId="3" fontId="4" numFmtId="0" xfId="0" applyBorder="1" applyFont="1"/>
    <xf borderId="10" fillId="3" fontId="0" numFmtId="0" xfId="0" applyBorder="1" applyFont="1"/>
    <xf borderId="0" fillId="3" fontId="0" numFmtId="0" xfId="0" applyFont="1"/>
    <xf borderId="11" fillId="3" fontId="0" numFmtId="0" xfId="0" applyBorder="1" applyFont="1"/>
    <xf borderId="16" fillId="3" fontId="0" numFmtId="0" xfId="0" applyBorder="1" applyFont="1"/>
    <xf borderId="14" fillId="3" fontId="0" numFmtId="0" xfId="0" applyBorder="1" applyFont="1"/>
    <xf borderId="17" fillId="3" fontId="0" numFmtId="0" xfId="0" applyBorder="1" applyFont="1"/>
    <xf borderId="18" fillId="3" fontId="0" numFmtId="0" xfId="0" applyBorder="1" applyFont="1"/>
    <xf borderId="19" fillId="0" fontId="0" numFmtId="0" xfId="0" applyBorder="1" applyFont="1"/>
    <xf borderId="0" fillId="4" fontId="3" numFmtId="0" xfId="0" applyAlignment="1" applyFill="1" applyFont="1">
      <alignment readingOrder="0"/>
    </xf>
    <xf borderId="20" fillId="3" fontId="0" numFmtId="0" xfId="0" applyBorder="1" applyFont="1"/>
    <xf borderId="21" fillId="3" fontId="0" numFmtId="0" xfId="0" applyBorder="1" applyFont="1"/>
    <xf borderId="22" fillId="3" fontId="0" numFmtId="0" xfId="0" applyBorder="1" applyFont="1"/>
    <xf borderId="23" fillId="0" fontId="4" numFmtId="0" xfId="0" applyBorder="1" applyFont="1"/>
    <xf borderId="20" fillId="0" fontId="0" numFmtId="0" xfId="0" applyBorder="1" applyFont="1"/>
    <xf borderId="21" fillId="0" fontId="0" numFmtId="0" xfId="0" applyBorder="1" applyFont="1"/>
    <xf borderId="22" fillId="0" fontId="0" numFmtId="0" xfId="0" applyBorder="1" applyFont="1"/>
    <xf borderId="2" fillId="0" fontId="2" numFmtId="0" xfId="0" applyBorder="1" applyFont="1"/>
    <xf borderId="1" fillId="0" fontId="0" numFmtId="0" xfId="0" applyAlignment="1" applyBorder="1" applyFont="1">
      <alignment shrinkToFit="0" wrapText="1"/>
    </xf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19" fillId="0" fontId="0" numFmtId="0" xfId="0" applyAlignment="1" applyBorder="1" applyFont="1">
      <alignment readingOrder="0"/>
    </xf>
    <xf borderId="12" fillId="0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23" fillId="0" fontId="5" numFmtId="0" xfId="0" applyBorder="1" applyFont="1"/>
    <xf borderId="24" fillId="3" fontId="4" numFmtId="0" xfId="0" applyBorder="1" applyFont="1"/>
    <xf borderId="25" fillId="3" fontId="0" numFmtId="0" xfId="0" applyBorder="1" applyFont="1"/>
    <xf borderId="19" fillId="3" fontId="0" numFmtId="0" xfId="0" applyBorder="1" applyFont="1"/>
    <xf borderId="12" fillId="3" fontId="0" numFmtId="0" xfId="0" applyBorder="1" applyFont="1"/>
    <xf borderId="7" fillId="3" fontId="0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3" numFmtId="0" xfId="0" applyAlignment="1" applyFont="1">
      <alignment readingOrder="0"/>
    </xf>
    <xf borderId="10" fillId="0" fontId="4" numFmtId="0" xfId="0" applyAlignment="1" applyBorder="1" applyFont="1">
      <alignment readingOrder="0"/>
    </xf>
    <xf borderId="2" fillId="0" fontId="0" numFmtId="0" xfId="0" applyAlignment="1" applyBorder="1" applyFont="1">
      <alignment shrinkToFit="0" wrapText="1"/>
    </xf>
    <xf borderId="23" fillId="0" fontId="0" numFmtId="0" xfId="0" applyBorder="1" applyFont="1"/>
    <xf borderId="26" fillId="0" fontId="0" numFmtId="0" xfId="0" applyBorder="1" applyFont="1"/>
    <xf borderId="19" fillId="0" fontId="3" numFmtId="0" xfId="0" applyBorder="1" applyFont="1"/>
    <xf borderId="12" fillId="0" fontId="3" numFmtId="0" xfId="0" applyBorder="1" applyFont="1"/>
    <xf borderId="0" fillId="4" fontId="1" numFmtId="0" xfId="0" applyFont="1"/>
    <xf borderId="11" fillId="4" fontId="0" numFmtId="0" xfId="0" applyAlignment="1" applyBorder="1" applyFont="1">
      <alignment readingOrder="0"/>
    </xf>
    <xf borderId="11" fillId="4" fontId="0" numFmtId="0" xfId="0" applyBorder="1" applyFont="1"/>
    <xf borderId="22" fillId="4" fontId="0" numFmtId="0" xfId="0" applyBorder="1" applyFont="1"/>
    <xf borderId="27" fillId="3" fontId="0" numFmtId="0" xfId="0" applyBorder="1" applyFont="1"/>
    <xf borderId="28" fillId="3" fontId="0" numFmtId="0" xfId="0" applyBorder="1" applyFont="1"/>
    <xf borderId="7" fillId="0" fontId="3" numFmtId="0" xfId="0" applyBorder="1" applyFont="1"/>
    <xf borderId="10" fillId="4" fontId="4" numFmtId="0" xfId="0" applyAlignment="1" applyBorder="1" applyFont="1">
      <alignment readingOrder="0"/>
    </xf>
    <xf borderId="23" fillId="4" fontId="4" numFmtId="0" xfId="0" applyAlignment="1" applyBorder="1" applyFont="1">
      <alignment readingOrder="0"/>
    </xf>
    <xf borderId="0" fillId="4" fontId="0" numFmtId="0" xfId="0" applyAlignment="1" applyFont="1">
      <alignment readingOrder="0"/>
    </xf>
    <xf borderId="0" fillId="4" fontId="0" numFmtId="0" xfId="0" applyFont="1"/>
    <xf borderId="23" fillId="0" fontId="4" numFmtId="0" xfId="0" applyAlignment="1" applyBorder="1" applyFont="1">
      <alignment readingOrder="0"/>
    </xf>
    <xf borderId="0" fillId="4" fontId="3" numFmtId="0" xfId="0" applyFont="1"/>
    <xf borderId="23" fillId="4" fontId="4" numFmtId="0" xfId="0" applyBorder="1" applyFont="1"/>
    <xf borderId="13" fillId="5" fontId="2" numFmtId="0" xfId="0" applyBorder="1" applyFill="1" applyFont="1"/>
    <xf borderId="13" fillId="5" fontId="0" numFmtId="0" xfId="0" applyBorder="1" applyFont="1"/>
    <xf borderId="21" fillId="0" fontId="2" numFmtId="0" xfId="0" applyAlignment="1" applyBorder="1" applyFont="1">
      <alignment horizontal="center"/>
    </xf>
    <xf borderId="21" fillId="0" fontId="2" numFmtId="49" xfId="0" applyAlignment="1" applyBorder="1" applyFont="1" applyNumberFormat="1">
      <alignment horizontal="center"/>
    </xf>
    <xf borderId="21" fillId="0" fontId="2" numFmtId="17" xfId="0" applyAlignment="1" applyBorder="1" applyFont="1" applyNumberFormat="1">
      <alignment horizontal="center"/>
    </xf>
    <xf borderId="0" fillId="0" fontId="0" numFmtId="0" xfId="0" applyAlignment="1" applyFont="1">
      <alignment horizontal="right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CH 21 Perennial Grass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stats!$B$25:$F$25</c:f>
              <c:numCache/>
            </c:numRef>
          </c:val>
          <c:smooth val="0"/>
        </c:ser>
        <c:axId val="1887485579"/>
        <c:axId val="1917463305"/>
      </c:lineChart>
      <c:catAx>
        <c:axId val="1887485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17463305"/>
      </c:catAx>
      <c:valAx>
        <c:axId val="191746330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8748557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CH 21 Soil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stats!$B$239:$F$239</c:f>
            </c:strRef>
          </c:cat>
          <c:val>
            <c:numRef>
              <c:f>stats!$B$257:$F$257</c:f>
              <c:numCache/>
            </c:numRef>
          </c:val>
          <c:smooth val="0"/>
        </c:ser>
        <c:axId val="998945423"/>
        <c:axId val="811457782"/>
      </c:lineChart>
      <c:catAx>
        <c:axId val="998945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11457782"/>
      </c:catAx>
      <c:valAx>
        <c:axId val="81145778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9894542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Channel 21 Ground Cover Trend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stats!$B$25:$F$25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C0504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0504D">
                  <a:alpha val="100000"/>
                </a:srgbClr>
              </a:solidFill>
              <a:ln cmpd="sng">
                <a:solidFill>
                  <a:srgbClr val="C0504D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stats!$B$126:$F$126</c:f>
              <c:numCache/>
            </c:numRef>
          </c:val>
          <c:smooth val="0"/>
        </c:ser>
        <c:ser>
          <c:idx val="2"/>
          <c:order val="2"/>
          <c:spPr>
            <a:ln cmpd="sng" w="28575">
              <a:solidFill>
                <a:srgbClr val="9BBB59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BBB59">
                  <a:alpha val="100000"/>
                </a:srgbClr>
              </a:solidFill>
              <a:ln cmpd="sng">
                <a:solidFill>
                  <a:srgbClr val="9BBB59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stats!$B$152:$F$152</c:f>
              <c:numCache/>
            </c:numRef>
          </c:val>
          <c:smooth val="0"/>
        </c:ser>
        <c:ser>
          <c:idx val="3"/>
          <c:order val="3"/>
          <c:spPr>
            <a:ln cmpd="sng" w="28575">
              <a:solidFill>
                <a:srgbClr val="8064A2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64A2">
                  <a:alpha val="100000"/>
                </a:srgbClr>
              </a:solidFill>
              <a:ln cmpd="sng">
                <a:solidFill>
                  <a:srgbClr val="8064A2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stats!$B$179:$F$179</c:f>
              <c:numCache/>
            </c:numRef>
          </c:val>
          <c:smooth val="0"/>
        </c:ser>
        <c:ser>
          <c:idx val="4"/>
          <c:order val="4"/>
          <c:spPr>
            <a:ln cmpd="sng" w="28575">
              <a:solidFill>
                <a:srgbClr val="4BACC6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BACC6">
                  <a:alpha val="100000"/>
                </a:srgbClr>
              </a:solidFill>
              <a:ln cmpd="sng">
                <a:solidFill>
                  <a:srgbClr val="4BACC6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stats!$B$205:$F$205</c:f>
              <c:numCache/>
            </c:numRef>
          </c:val>
          <c:smooth val="0"/>
        </c:ser>
        <c:ser>
          <c:idx val="5"/>
          <c:order val="5"/>
          <c:spPr>
            <a:ln cmpd="sng" w="28575">
              <a:solidFill>
                <a:srgbClr val="F79646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79646">
                  <a:alpha val="100000"/>
                </a:srgbClr>
              </a:solidFill>
              <a:ln cmpd="sng">
                <a:solidFill>
                  <a:srgbClr val="F79646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stats!$B$231:$F$231</c:f>
              <c:numCache/>
            </c:numRef>
          </c:val>
          <c:smooth val="0"/>
        </c:ser>
        <c:ser>
          <c:idx val="6"/>
          <c:order val="6"/>
          <c:spPr>
            <a:ln cmpd="sng" w="28575">
              <a:solidFill>
                <a:srgbClr val="2F4D71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2F4D71">
                  <a:alpha val="100000"/>
                </a:srgbClr>
              </a:solidFill>
              <a:ln cmpd="sng">
                <a:solidFill>
                  <a:srgbClr val="2F4D71">
                    <a:alpha val="100000"/>
                  </a:srgbClr>
                </a:solidFill>
              </a:ln>
            </c:spPr>
          </c:marker>
          <c:cat>
            <c:strRef>
              <c:f>stats!$B$7:$F$7</c:f>
            </c:strRef>
          </c:cat>
          <c:val>
            <c:numRef>
              <c:f>stats!$B$257:$F$257</c:f>
              <c:numCache/>
            </c:numRef>
          </c:val>
          <c:smooth val="0"/>
        </c:ser>
        <c:axId val="387066178"/>
        <c:axId val="1947832147"/>
      </c:lineChart>
      <c:catAx>
        <c:axId val="387066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47832147"/>
      </c:catAx>
      <c:valAx>
        <c:axId val="194783214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8706617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CH 21 Annual Grass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stats!$B$33:$F$33</c:f>
            </c:strRef>
          </c:cat>
          <c:val>
            <c:numRef>
              <c:f>stats!$B$51:$F$51</c:f>
              <c:numCache/>
            </c:numRef>
          </c:val>
          <c:smooth val="0"/>
        </c:ser>
        <c:axId val="1424668990"/>
        <c:axId val="1137551786"/>
      </c:lineChart>
      <c:catAx>
        <c:axId val="1424668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37551786"/>
      </c:catAx>
      <c:valAx>
        <c:axId val="113755178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2466899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CH 21 Perennial Forbs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stats!$B$58:$F$58</c:f>
            </c:strRef>
          </c:cat>
          <c:val>
            <c:numRef>
              <c:f>stats!$B$76:$F$76</c:f>
              <c:numCache/>
            </c:numRef>
          </c:val>
          <c:smooth val="0"/>
        </c:ser>
        <c:axId val="991714392"/>
        <c:axId val="1574887923"/>
      </c:lineChart>
      <c:catAx>
        <c:axId val="99171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74887923"/>
      </c:catAx>
      <c:valAx>
        <c:axId val="157488792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9171439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CH 21 Annual Forbs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stats!$B$83:$F$83</c:f>
            </c:strRef>
          </c:cat>
          <c:val>
            <c:numRef>
              <c:f>stats!$B$101:$F$101</c:f>
              <c:numCache/>
            </c:numRef>
          </c:val>
          <c:smooth val="0"/>
        </c:ser>
        <c:axId val="973079110"/>
        <c:axId val="1855408055"/>
      </c:lineChart>
      <c:catAx>
        <c:axId val="973079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55408055"/>
      </c:catAx>
      <c:valAx>
        <c:axId val="185540805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7307911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CH 21 Shrubs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stats!$B$108:$F$108</c:f>
            </c:strRef>
          </c:cat>
          <c:val>
            <c:numRef>
              <c:f>stats!$B$126:$F$126</c:f>
              <c:numCache/>
            </c:numRef>
          </c:val>
          <c:smooth val="0"/>
        </c:ser>
        <c:axId val="3939321"/>
        <c:axId val="1427544079"/>
      </c:lineChart>
      <c:catAx>
        <c:axId val="3939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27544079"/>
      </c:catAx>
      <c:valAx>
        <c:axId val="142754407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93932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CH 21 Tree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stats!$B$134:$F$134</c:f>
            </c:strRef>
          </c:cat>
          <c:val>
            <c:numRef>
              <c:f>stats!$B$152:$F$152</c:f>
              <c:numCache/>
            </c:numRef>
          </c:val>
          <c:smooth val="0"/>
        </c:ser>
        <c:axId val="1210166027"/>
        <c:axId val="580119864"/>
      </c:lineChart>
      <c:catAx>
        <c:axId val="1210166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80119864"/>
      </c:catAx>
      <c:valAx>
        <c:axId val="58011986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10166027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CH 21 Total Vegetation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stats!$B$161:$F$161</c:f>
            </c:strRef>
          </c:cat>
          <c:val>
            <c:numRef>
              <c:f>stats!$B$179:$F$179</c:f>
              <c:numCache/>
            </c:numRef>
          </c:val>
          <c:smooth val="0"/>
        </c:ser>
        <c:axId val="1972251539"/>
        <c:axId val="132054609"/>
      </c:lineChart>
      <c:catAx>
        <c:axId val="1972251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2054609"/>
      </c:catAx>
      <c:valAx>
        <c:axId val="13205460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7225153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CH 21 Rock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stats!$B$187:$F$187</c:f>
            </c:strRef>
          </c:cat>
          <c:val>
            <c:numRef>
              <c:f>stats!$B$205:$F$205</c:f>
              <c:numCache/>
            </c:numRef>
          </c:val>
          <c:smooth val="0"/>
        </c:ser>
        <c:axId val="910060583"/>
        <c:axId val="279633028"/>
      </c:lineChart>
      <c:catAx>
        <c:axId val="910060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79633028"/>
      </c:catAx>
      <c:valAx>
        <c:axId val="27963302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1006058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CH 21 Gravel Cover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4F81BD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>
                  <a:alpha val="100000"/>
                </a:srgbClr>
              </a:solidFill>
              <a:ln cmpd="sng">
                <a:solidFill>
                  <a:srgbClr val="4F81BD">
                    <a:alpha val="100000"/>
                  </a:srgbClr>
                </a:solidFill>
              </a:ln>
            </c:spPr>
          </c:marker>
          <c:cat>
            <c:strRef>
              <c:f>stats!$B$213:$F$213</c:f>
            </c:strRef>
          </c:cat>
          <c:val>
            <c:numRef>
              <c:f>stats!$B$231:$F$231</c:f>
              <c:numCache/>
            </c:numRef>
          </c:val>
          <c:smooth val="0"/>
        </c:ser>
        <c:axId val="455425688"/>
        <c:axId val="1255573006"/>
      </c:lineChart>
      <c:catAx>
        <c:axId val="45542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Error bars represent 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55573006"/>
      </c:catAx>
      <c:valAx>
        <c:axId val="125557300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Percent Cover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55425688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447675</xdr:colOff>
      <xdr:row>8</xdr:row>
      <xdr:rowOff>28575</xdr:rowOff>
    </xdr:from>
    <xdr:ext cx="5210175" cy="35718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561975</xdr:colOff>
      <xdr:row>34</xdr:row>
      <xdr:rowOff>9525</xdr:rowOff>
    </xdr:from>
    <xdr:ext cx="5057775" cy="33337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514350</xdr:colOff>
      <xdr:row>58</xdr:row>
      <xdr:rowOff>152400</xdr:rowOff>
    </xdr:from>
    <xdr:ext cx="5200650" cy="36480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619125</xdr:colOff>
      <xdr:row>83</xdr:row>
      <xdr:rowOff>76200</xdr:rowOff>
    </xdr:from>
    <xdr:ext cx="5181600" cy="33623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523875</xdr:colOff>
      <xdr:row>108</xdr:row>
      <xdr:rowOff>19050</xdr:rowOff>
    </xdr:from>
    <xdr:ext cx="5076825" cy="33337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333375</xdr:colOff>
      <xdr:row>135</xdr:row>
      <xdr:rowOff>38100</xdr:rowOff>
    </xdr:from>
    <xdr:ext cx="5410200" cy="36480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238125</xdr:colOff>
      <xdr:row>162</xdr:row>
      <xdr:rowOff>152400</xdr:rowOff>
    </xdr:from>
    <xdr:ext cx="5819775" cy="357187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171450</xdr:colOff>
      <xdr:row>188</xdr:row>
      <xdr:rowOff>9525</xdr:rowOff>
    </xdr:from>
    <xdr:ext cx="5648325" cy="359092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523875</xdr:colOff>
      <xdr:row>213</xdr:row>
      <xdr:rowOff>171450</xdr:rowOff>
    </xdr:from>
    <xdr:ext cx="5876925" cy="37719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533400</xdr:colOff>
      <xdr:row>240</xdr:row>
      <xdr:rowOff>133350</xdr:rowOff>
    </xdr:from>
    <xdr:ext cx="5829300" cy="379095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18</xdr:col>
      <xdr:colOff>0</xdr:colOff>
      <xdr:row>7</xdr:row>
      <xdr:rowOff>180975</xdr:rowOff>
    </xdr:from>
    <xdr:ext cx="4991100" cy="374332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11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</row>
    <row r="7">
      <c r="A7" s="10" t="s">
        <v>20</v>
      </c>
      <c r="B7" s="11"/>
      <c r="C7" s="12" t="s">
        <v>21</v>
      </c>
      <c r="D7" s="12" t="s">
        <v>22</v>
      </c>
      <c r="E7" s="12" t="s">
        <v>23</v>
      </c>
      <c r="F7" s="12" t="s">
        <v>24</v>
      </c>
      <c r="G7" s="13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5" t="s">
        <v>21</v>
      </c>
      <c r="M7" s="15" t="s">
        <v>22</v>
      </c>
      <c r="N7" s="15" t="s">
        <v>23</v>
      </c>
      <c r="O7" s="15" t="s">
        <v>24</v>
      </c>
      <c r="P7" s="16" t="s">
        <v>26</v>
      </c>
      <c r="Q7" s="15" t="s">
        <v>25</v>
      </c>
      <c r="R7" s="15" t="s">
        <v>21</v>
      </c>
      <c r="S7" s="15" t="s">
        <v>22</v>
      </c>
      <c r="T7" s="15" t="s">
        <v>23</v>
      </c>
      <c r="U7" s="15" t="s">
        <v>24</v>
      </c>
      <c r="V7" s="15" t="s">
        <v>26</v>
      </c>
      <c r="W7" s="17" t="s">
        <v>25</v>
      </c>
      <c r="X7" s="15" t="s">
        <v>21</v>
      </c>
      <c r="Y7" s="15" t="s">
        <v>22</v>
      </c>
      <c r="Z7" s="15" t="s">
        <v>23</v>
      </c>
      <c r="AA7" s="15" t="s">
        <v>24</v>
      </c>
      <c r="AB7" s="15" t="s">
        <v>26</v>
      </c>
      <c r="AC7" s="15" t="s">
        <v>21</v>
      </c>
      <c r="AD7" s="15" t="s">
        <v>22</v>
      </c>
      <c r="AE7" s="15" t="s">
        <v>23</v>
      </c>
      <c r="AF7" s="15" t="s">
        <v>24</v>
      </c>
      <c r="AG7" s="15" t="s">
        <v>21</v>
      </c>
      <c r="AH7" s="15" t="s">
        <v>22</v>
      </c>
      <c r="AI7" s="15" t="s">
        <v>23</v>
      </c>
      <c r="AJ7" s="15" t="s">
        <v>24</v>
      </c>
      <c r="AK7" s="18"/>
    </row>
    <row r="8">
      <c r="B8" s="19"/>
      <c r="C8" s="20"/>
      <c r="D8" s="21"/>
      <c r="E8" s="21"/>
      <c r="F8" s="22"/>
      <c r="G8" s="23"/>
      <c r="H8" s="23"/>
      <c r="I8" s="23"/>
      <c r="J8" s="13"/>
      <c r="K8" s="21"/>
      <c r="L8" s="21"/>
      <c r="M8" s="21"/>
      <c r="N8" s="21"/>
      <c r="O8" s="21"/>
      <c r="P8" s="21"/>
      <c r="Q8" s="20"/>
      <c r="R8" s="21"/>
      <c r="S8" s="21"/>
      <c r="T8" s="21"/>
      <c r="U8" s="21"/>
      <c r="V8" s="22"/>
      <c r="W8" s="21"/>
      <c r="X8" s="21"/>
      <c r="Y8" s="21"/>
      <c r="Z8" s="21"/>
      <c r="AA8" s="21"/>
      <c r="AB8" s="22"/>
      <c r="AC8" s="20"/>
      <c r="AD8" s="21"/>
      <c r="AE8" s="21"/>
      <c r="AF8" s="22"/>
      <c r="AG8" s="20"/>
      <c r="AH8" s="21"/>
      <c r="AI8" s="21"/>
      <c r="AJ8" s="22"/>
    </row>
    <row r="9">
      <c r="A9" s="24" t="s">
        <v>27</v>
      </c>
      <c r="B9" s="25"/>
      <c r="C9" s="20"/>
      <c r="D9" s="21"/>
      <c r="E9" s="21"/>
      <c r="F9" s="22"/>
      <c r="G9" s="21"/>
      <c r="J9" s="22"/>
      <c r="K9" s="21"/>
      <c r="L9" s="21"/>
      <c r="M9" s="21"/>
      <c r="N9" s="21"/>
      <c r="O9" s="21"/>
      <c r="P9" s="21"/>
      <c r="Q9" s="20"/>
      <c r="R9" s="21"/>
      <c r="S9" s="21"/>
      <c r="T9" s="21"/>
      <c r="U9" s="21"/>
      <c r="V9" s="22"/>
      <c r="W9" s="21"/>
      <c r="X9" s="21"/>
      <c r="Y9" s="21"/>
      <c r="Z9" s="21"/>
      <c r="AA9" s="21"/>
      <c r="AB9" s="22"/>
      <c r="AC9" s="20"/>
      <c r="AD9" s="21"/>
      <c r="AE9" s="21"/>
      <c r="AF9" s="22"/>
      <c r="AG9" s="20"/>
      <c r="AH9" s="21"/>
      <c r="AI9" s="21"/>
      <c r="AJ9" s="22"/>
      <c r="AM9" s="2" t="s">
        <v>28</v>
      </c>
    </row>
    <row r="10">
      <c r="A10" t="s">
        <v>29</v>
      </c>
      <c r="B10" s="19" t="s">
        <v>30</v>
      </c>
      <c r="C10" s="26">
        <v>2.5</v>
      </c>
      <c r="D10" s="27"/>
      <c r="E10" s="27">
        <v>37.5</v>
      </c>
      <c r="F10" s="28">
        <v>15.0</v>
      </c>
      <c r="G10" s="27">
        <v>2.5</v>
      </c>
      <c r="H10" s="27">
        <v>0.5</v>
      </c>
      <c r="I10" s="21"/>
      <c r="J10" s="28">
        <v>0.5</v>
      </c>
      <c r="K10" s="21"/>
      <c r="L10" s="21"/>
      <c r="M10" s="21"/>
      <c r="N10" s="21">
        <v>0.5</v>
      </c>
      <c r="O10" s="21">
        <v>0.5</v>
      </c>
      <c r="P10" s="21">
        <v>2.5</v>
      </c>
      <c r="Q10" s="20">
        <v>0.5</v>
      </c>
      <c r="R10" s="21">
        <v>0.5</v>
      </c>
      <c r="S10" s="21"/>
      <c r="T10" s="21"/>
      <c r="U10" s="21">
        <v>15.0</v>
      </c>
      <c r="V10" s="22"/>
      <c r="W10" s="21">
        <v>2.5</v>
      </c>
      <c r="X10" s="21">
        <v>2.5</v>
      </c>
      <c r="Y10" s="21">
        <v>0.5</v>
      </c>
      <c r="Z10" s="21"/>
      <c r="AA10" s="21">
        <v>2.5</v>
      </c>
      <c r="AB10" s="22"/>
      <c r="AC10" s="20">
        <v>15.0</v>
      </c>
      <c r="AD10" s="21">
        <v>0.5</v>
      </c>
      <c r="AE10" s="21"/>
      <c r="AF10" s="22">
        <v>15.0</v>
      </c>
      <c r="AG10" s="20">
        <v>2.5</v>
      </c>
      <c r="AH10" s="21"/>
      <c r="AI10" s="21">
        <v>15.0</v>
      </c>
      <c r="AJ10" s="22">
        <v>2.5</v>
      </c>
      <c r="AM10" s="29" t="s">
        <v>15</v>
      </c>
      <c r="AN10" s="29" t="s">
        <v>16</v>
      </c>
      <c r="AO10" s="29" t="s">
        <v>17</v>
      </c>
      <c r="AP10" s="29" t="s">
        <v>18</v>
      </c>
      <c r="AQ10" s="29" t="s">
        <v>19</v>
      </c>
    </row>
    <row r="11">
      <c r="A11" t="s">
        <v>31</v>
      </c>
      <c r="B11" s="19" t="s">
        <v>32</v>
      </c>
      <c r="C11" s="20"/>
      <c r="D11" s="21"/>
      <c r="E11" s="21"/>
      <c r="F11" s="22"/>
      <c r="G11" s="21"/>
      <c r="H11" s="21"/>
      <c r="I11" s="21"/>
      <c r="J11" s="22"/>
      <c r="K11" s="21"/>
      <c r="L11" s="21"/>
      <c r="M11" s="21"/>
      <c r="N11" s="21"/>
      <c r="O11" s="21"/>
      <c r="P11" s="21"/>
      <c r="Q11" s="20"/>
      <c r="R11" s="21"/>
      <c r="S11" s="21"/>
      <c r="T11" s="21"/>
      <c r="U11" s="21"/>
      <c r="V11" s="22"/>
      <c r="W11" s="21"/>
      <c r="X11" s="21"/>
      <c r="Y11" s="21"/>
      <c r="Z11" s="21"/>
      <c r="AA11" s="21"/>
      <c r="AB11" s="22"/>
      <c r="AC11" s="20"/>
      <c r="AD11" s="21"/>
      <c r="AE11" s="21"/>
      <c r="AF11" s="22"/>
      <c r="AG11" s="20"/>
      <c r="AH11" s="21"/>
      <c r="AI11" s="21"/>
      <c r="AJ11" s="22"/>
      <c r="AL11" s="24" t="s">
        <v>27</v>
      </c>
      <c r="AM11" s="21">
        <f>AVERAGE(L24:O24)</f>
        <v>11.625</v>
      </c>
      <c r="AN11">
        <f>AVERAGE(R24:U24)</f>
        <v>11.375</v>
      </c>
      <c r="AO11">
        <f>AVERAGE(X24:AA24)</f>
        <v>5.125</v>
      </c>
      <c r="AP11">
        <f>AVERAGE(AC24:AF24)</f>
        <v>9.125</v>
      </c>
      <c r="AQ11">
        <f>AVERAGE(AG24:AJ24)</f>
        <v>10.125</v>
      </c>
    </row>
    <row r="12">
      <c r="A12" t="s">
        <v>33</v>
      </c>
      <c r="B12" s="19" t="s">
        <v>34</v>
      </c>
      <c r="C12" s="20"/>
      <c r="D12" s="21"/>
      <c r="E12" s="21"/>
      <c r="F12" s="22"/>
      <c r="G12" s="21"/>
      <c r="H12" s="21"/>
      <c r="I12" s="21"/>
      <c r="J12" s="22"/>
      <c r="K12" s="21"/>
      <c r="L12" s="21"/>
      <c r="M12" s="21"/>
      <c r="N12" s="21"/>
      <c r="O12" s="21"/>
      <c r="P12" s="21"/>
      <c r="Q12" s="20"/>
      <c r="R12" s="21"/>
      <c r="S12" s="21"/>
      <c r="T12" s="21"/>
      <c r="U12" s="21"/>
      <c r="V12" s="22"/>
      <c r="W12" s="21">
        <v>0.5</v>
      </c>
      <c r="X12" s="21"/>
      <c r="Y12" s="21"/>
      <c r="Z12" s="21"/>
      <c r="AA12" s="21"/>
      <c r="AB12" s="22">
        <v>0.5</v>
      </c>
      <c r="AC12" s="20"/>
      <c r="AD12" s="21"/>
      <c r="AE12" s="21"/>
      <c r="AF12" s="22"/>
      <c r="AG12" s="20"/>
      <c r="AH12" s="21"/>
      <c r="AI12" s="21"/>
      <c r="AJ12" s="22">
        <v>0.5</v>
      </c>
      <c r="AL12" s="24" t="s">
        <v>35</v>
      </c>
      <c r="AM12" s="21">
        <f>AVERAGE(L33:O33)</f>
        <v>0.25</v>
      </c>
      <c r="AN12">
        <f>AVERAGE(R33:U33)</f>
        <v>3.875</v>
      </c>
      <c r="AO12">
        <f>AVERAGE(X33:AA33)</f>
        <v>0.625</v>
      </c>
      <c r="AP12">
        <f>AVERAGE(AC33:AF33)</f>
        <v>13.125</v>
      </c>
      <c r="AQ12">
        <f>AVERAGE(AG33:AJ33)</f>
        <v>4.375</v>
      </c>
    </row>
    <row r="13">
      <c r="A13" t="s">
        <v>36</v>
      </c>
      <c r="B13" s="19" t="s">
        <v>37</v>
      </c>
      <c r="C13" s="26">
        <v>0.5</v>
      </c>
      <c r="D13" s="21"/>
      <c r="E13" s="21"/>
      <c r="F13" s="22"/>
      <c r="G13" s="21"/>
      <c r="H13" s="21"/>
      <c r="I13" s="21"/>
      <c r="J13" s="22"/>
      <c r="K13" s="21"/>
      <c r="L13" s="21"/>
      <c r="M13" s="21"/>
      <c r="N13" s="21"/>
      <c r="O13" s="21"/>
      <c r="P13" s="21"/>
      <c r="Q13" s="20"/>
      <c r="R13" s="21"/>
      <c r="S13" s="21"/>
      <c r="T13" s="21"/>
      <c r="U13" s="21"/>
      <c r="V13" s="22"/>
      <c r="W13" s="21"/>
      <c r="X13" s="21"/>
      <c r="Y13" s="21"/>
      <c r="Z13" s="21"/>
      <c r="AA13" s="21"/>
      <c r="AB13" s="22"/>
      <c r="AC13" s="20"/>
      <c r="AD13" s="21"/>
      <c r="AE13" s="21"/>
      <c r="AF13" s="22"/>
      <c r="AG13" s="20"/>
      <c r="AH13" s="21"/>
      <c r="AI13" s="21"/>
      <c r="AJ13" s="22"/>
      <c r="AL13" s="24" t="s">
        <v>38</v>
      </c>
      <c r="AM13" s="21">
        <f>AVERAGE(L42:O42)</f>
        <v>0.25</v>
      </c>
      <c r="AN13">
        <f>AVERAGE(R42:U42)</f>
        <v>0.125</v>
      </c>
      <c r="AO13">
        <f>AVERAGE(X42:AA42)</f>
        <v>0</v>
      </c>
      <c r="AP13">
        <f>AVERAGE(AC42:AF42)</f>
        <v>0.125</v>
      </c>
      <c r="AQ13">
        <f>AVERAGE(AG42:AJ42)</f>
        <v>0.25</v>
      </c>
    </row>
    <row r="14">
      <c r="A14" t="s">
        <v>39</v>
      </c>
      <c r="B14" s="19" t="s">
        <v>40</v>
      </c>
      <c r="C14" s="20"/>
      <c r="D14" s="21"/>
      <c r="E14" s="21"/>
      <c r="F14" s="22"/>
      <c r="G14" s="21"/>
      <c r="H14" s="21"/>
      <c r="I14" s="21"/>
      <c r="J14" s="22"/>
      <c r="K14" s="21"/>
      <c r="L14" s="21"/>
      <c r="M14" s="21"/>
      <c r="N14" s="21"/>
      <c r="O14" s="21"/>
      <c r="P14" s="21"/>
      <c r="Q14" s="20"/>
      <c r="R14" s="21"/>
      <c r="S14" s="21"/>
      <c r="T14" s="21"/>
      <c r="U14" s="21"/>
      <c r="V14" s="22"/>
      <c r="W14" s="21"/>
      <c r="X14" s="21"/>
      <c r="Y14" s="21"/>
      <c r="Z14" s="21"/>
      <c r="AA14" s="21"/>
      <c r="AB14" s="22"/>
      <c r="AC14" s="20"/>
      <c r="AD14" s="21"/>
      <c r="AE14" s="21"/>
      <c r="AF14" s="22"/>
      <c r="AG14" s="20"/>
      <c r="AH14" s="21"/>
      <c r="AI14" s="21"/>
      <c r="AJ14" s="22"/>
      <c r="AL14" s="24" t="s">
        <v>41</v>
      </c>
      <c r="AM14" s="21">
        <f>AVERAGE(L48:O48)</f>
        <v>0.375</v>
      </c>
      <c r="AN14">
        <f>AVERAGE(R48:U48)</f>
        <v>0.625</v>
      </c>
      <c r="AO14">
        <f>AVERAGE(X48:AA48)</f>
        <v>0</v>
      </c>
      <c r="AP14">
        <f>AVERAGE(AC48:AF48)</f>
        <v>0</v>
      </c>
      <c r="AQ14">
        <f>AVERAGE(AG48:AJ48)</f>
        <v>0</v>
      </c>
    </row>
    <row r="15">
      <c r="A15" t="s">
        <v>42</v>
      </c>
      <c r="B15" s="19" t="s">
        <v>43</v>
      </c>
      <c r="C15" s="20"/>
      <c r="D15" s="21"/>
      <c r="E15" s="21"/>
      <c r="F15" s="22"/>
      <c r="G15" s="21"/>
      <c r="H15" s="21"/>
      <c r="I15" s="21"/>
      <c r="J15" s="22"/>
      <c r="K15" s="21"/>
      <c r="L15" s="21"/>
      <c r="M15" s="21"/>
      <c r="N15" s="21"/>
      <c r="O15" s="21"/>
      <c r="P15" s="21"/>
      <c r="Q15" s="20"/>
      <c r="R15" s="21"/>
      <c r="S15" s="21"/>
      <c r="T15" s="21"/>
      <c r="U15" s="21"/>
      <c r="V15" s="22"/>
      <c r="W15" s="21"/>
      <c r="X15" s="21"/>
      <c r="Y15" s="21"/>
      <c r="Z15" s="21"/>
      <c r="AA15" s="21"/>
      <c r="AB15" s="22"/>
      <c r="AC15" s="20"/>
      <c r="AD15" s="21"/>
      <c r="AE15" s="21"/>
      <c r="AF15" s="22"/>
      <c r="AG15" s="20"/>
      <c r="AH15" s="21"/>
      <c r="AI15" s="21"/>
      <c r="AJ15" s="22"/>
      <c r="AL15" s="24" t="s">
        <v>44</v>
      </c>
      <c r="AM15" s="21">
        <f>AVERAGE(L59:O59)</f>
        <v>0</v>
      </c>
      <c r="AN15">
        <f>AVERAGE(R59:U59)</f>
        <v>0</v>
      </c>
      <c r="AO15">
        <f>AVERAGE(X59:AA59)</f>
        <v>0</v>
      </c>
      <c r="AP15">
        <f>AVERAGE(AC59:AF59)</f>
        <v>0</v>
      </c>
      <c r="AQ15">
        <f>AVERAGE(AG59:AJ59)</f>
        <v>0</v>
      </c>
    </row>
    <row r="16">
      <c r="A16" t="s">
        <v>45</v>
      </c>
      <c r="B16" s="19" t="s">
        <v>46</v>
      </c>
      <c r="C16" s="20"/>
      <c r="D16" s="21"/>
      <c r="E16" s="21"/>
      <c r="F16" s="22"/>
      <c r="G16" s="21"/>
      <c r="H16" s="21"/>
      <c r="I16" s="21"/>
      <c r="J16" s="22"/>
      <c r="K16" s="21"/>
      <c r="L16" s="21"/>
      <c r="M16" s="21"/>
      <c r="N16" s="21"/>
      <c r="O16" s="21"/>
      <c r="P16" s="21"/>
      <c r="Q16" s="20"/>
      <c r="R16" s="21"/>
      <c r="S16" s="21"/>
      <c r="T16" s="21"/>
      <c r="U16" s="21"/>
      <c r="V16" s="22"/>
      <c r="W16" s="21"/>
      <c r="X16" s="21"/>
      <c r="Y16" s="21"/>
      <c r="Z16" s="21"/>
      <c r="AA16" s="21"/>
      <c r="AB16" s="22"/>
      <c r="AC16" s="20"/>
      <c r="AD16" s="21"/>
      <c r="AE16" s="21"/>
      <c r="AF16" s="22">
        <v>2.5</v>
      </c>
      <c r="AG16" s="20">
        <v>2.5</v>
      </c>
      <c r="AH16" s="21"/>
      <c r="AI16" s="21"/>
      <c r="AJ16" s="22"/>
      <c r="AL16" s="24" t="s">
        <v>47</v>
      </c>
      <c r="AM16">
        <f>AVERAGE(L67:O67)</f>
        <v>9.375</v>
      </c>
      <c r="AN16">
        <f>AVERAGE(R67:U67)</f>
        <v>3.75</v>
      </c>
      <c r="AO16">
        <f>AVERAGE(X67:AA67)</f>
        <v>3.75</v>
      </c>
      <c r="AP16">
        <f>AVERAGE(AC67:AF67)</f>
        <v>3.75</v>
      </c>
      <c r="AQ16">
        <f>AVERAGE(AG67:AJ67)</f>
        <v>4.375</v>
      </c>
    </row>
    <row r="17">
      <c r="A17" t="s">
        <v>48</v>
      </c>
      <c r="B17" s="19" t="s">
        <v>49</v>
      </c>
      <c r="C17" s="20"/>
      <c r="D17" s="21"/>
      <c r="E17" s="21"/>
      <c r="F17" s="22"/>
      <c r="G17" s="21"/>
      <c r="H17" s="21"/>
      <c r="I17" s="21"/>
      <c r="J17" s="22"/>
      <c r="K17" s="21"/>
      <c r="L17" s="21"/>
      <c r="M17" s="21"/>
      <c r="N17" s="21"/>
      <c r="O17" s="21"/>
      <c r="P17" s="21"/>
      <c r="Q17" s="20"/>
      <c r="R17" s="21"/>
      <c r="S17" s="21"/>
      <c r="T17" s="21"/>
      <c r="U17" s="21"/>
      <c r="V17" s="22"/>
      <c r="W17" s="21"/>
      <c r="X17" s="21"/>
      <c r="Y17" s="21"/>
      <c r="Z17" s="21"/>
      <c r="AA17" s="21"/>
      <c r="AB17" s="22"/>
      <c r="AC17" s="20"/>
      <c r="AD17" s="21"/>
      <c r="AE17" s="21"/>
      <c r="AF17" s="22"/>
      <c r="AG17" s="20"/>
      <c r="AH17" s="21"/>
      <c r="AI17" s="21"/>
      <c r="AJ17" s="22"/>
      <c r="AL17" s="30" t="s">
        <v>50</v>
      </c>
      <c r="AM17" s="31">
        <f t="shared" ref="AM17:AQ17" si="1">SUM(AM11:AM16)</f>
        <v>21.875</v>
      </c>
      <c r="AN17" s="31">
        <f t="shared" si="1"/>
        <v>19.75</v>
      </c>
      <c r="AO17" s="31">
        <f t="shared" si="1"/>
        <v>9.5</v>
      </c>
      <c r="AP17" s="31">
        <f t="shared" si="1"/>
        <v>26.125</v>
      </c>
      <c r="AQ17" s="31">
        <f t="shared" si="1"/>
        <v>19.125</v>
      </c>
    </row>
    <row r="18">
      <c r="A18" t="s">
        <v>51</v>
      </c>
      <c r="B18" s="19" t="s">
        <v>52</v>
      </c>
      <c r="C18" s="20"/>
      <c r="D18" s="21"/>
      <c r="E18" s="21"/>
      <c r="F18" s="22"/>
      <c r="G18" s="21"/>
      <c r="H18" s="21"/>
      <c r="I18" s="21"/>
      <c r="J18" s="22"/>
      <c r="K18" s="21"/>
      <c r="L18" s="21"/>
      <c r="M18" s="21"/>
      <c r="N18" s="21"/>
      <c r="O18" s="21"/>
      <c r="P18" s="21"/>
      <c r="Q18" s="20"/>
      <c r="R18" s="21"/>
      <c r="S18" s="21"/>
      <c r="T18" s="21"/>
      <c r="U18" s="21"/>
      <c r="V18" s="22"/>
      <c r="W18" s="21"/>
      <c r="X18" s="21"/>
      <c r="Y18" s="21"/>
      <c r="Z18" s="21"/>
      <c r="AA18" s="21"/>
      <c r="AB18" s="22"/>
      <c r="AC18" s="20"/>
      <c r="AD18" s="21"/>
      <c r="AE18" s="21"/>
      <c r="AF18" s="22">
        <v>0.5</v>
      </c>
      <c r="AG18" s="20"/>
      <c r="AH18" s="21"/>
      <c r="AI18" s="21"/>
      <c r="AJ18" s="22"/>
      <c r="AL18" s="24" t="s">
        <v>53</v>
      </c>
      <c r="AM18" s="21">
        <f t="shared" ref="AM18:AM20" si="2">AVERAGE(L70:O70)</f>
        <v>20.625</v>
      </c>
      <c r="AN18">
        <f t="shared" ref="AN18:AN20" si="3">AVERAGE(R70:U70)</f>
        <v>0.875</v>
      </c>
      <c r="AO18">
        <f t="shared" ref="AO18:AO20" si="4">AVERAGE(X70:AA70)</f>
        <v>3.875</v>
      </c>
      <c r="AP18">
        <f t="shared" ref="AP18:AP20" si="5">AVERAGE(AC70:AF70)</f>
        <v>0.75</v>
      </c>
      <c r="AQ18">
        <f t="shared" ref="AQ18:AQ20" si="6">AVERAGE(AG70:AJ70)</f>
        <v>0.25</v>
      </c>
    </row>
    <row r="19">
      <c r="A19" t="s">
        <v>54</v>
      </c>
      <c r="B19" s="19" t="s">
        <v>55</v>
      </c>
      <c r="C19" s="20"/>
      <c r="D19" s="21"/>
      <c r="E19" s="21"/>
      <c r="F19" s="22"/>
      <c r="G19" s="21"/>
      <c r="H19" s="21"/>
      <c r="I19" s="21"/>
      <c r="J19" s="22"/>
      <c r="K19" s="21"/>
      <c r="L19" s="21"/>
      <c r="M19" s="21"/>
      <c r="N19" s="21"/>
      <c r="O19" s="21"/>
      <c r="P19" s="21"/>
      <c r="Q19" s="20"/>
      <c r="R19" s="21"/>
      <c r="S19" s="21"/>
      <c r="T19" s="21"/>
      <c r="U19" s="21"/>
      <c r="V19" s="22"/>
      <c r="W19" s="21"/>
      <c r="X19" s="21"/>
      <c r="Y19" s="21"/>
      <c r="Z19" s="21"/>
      <c r="AA19" s="21"/>
      <c r="AB19" s="22"/>
      <c r="AC19" s="20"/>
      <c r="AD19" s="21"/>
      <c r="AE19" s="21"/>
      <c r="AF19" s="22"/>
      <c r="AG19" s="20"/>
      <c r="AH19" s="21"/>
      <c r="AI19" s="21"/>
      <c r="AJ19" s="22"/>
      <c r="AL19" s="24" t="s">
        <v>56</v>
      </c>
      <c r="AM19" s="21">
        <f t="shared" si="2"/>
        <v>11.875</v>
      </c>
      <c r="AN19">
        <f t="shared" si="3"/>
        <v>2.5</v>
      </c>
      <c r="AO19">
        <f t="shared" si="4"/>
        <v>8.75</v>
      </c>
      <c r="AP19">
        <f t="shared" si="5"/>
        <v>8.75</v>
      </c>
      <c r="AQ19">
        <f t="shared" si="6"/>
        <v>5.125</v>
      </c>
    </row>
    <row r="20">
      <c r="A20" t="s">
        <v>57</v>
      </c>
      <c r="B20" s="19" t="s">
        <v>58</v>
      </c>
      <c r="C20" s="20"/>
      <c r="D20" s="21"/>
      <c r="E20" s="21"/>
      <c r="F20" s="22"/>
      <c r="G20" s="21"/>
      <c r="H20" s="21"/>
      <c r="I20" s="21"/>
      <c r="J20" s="22"/>
      <c r="K20" s="21">
        <v>0.5</v>
      </c>
      <c r="L20" s="21">
        <v>15.0</v>
      </c>
      <c r="M20" s="21">
        <v>0.5</v>
      </c>
      <c r="N20" s="21">
        <v>15.0</v>
      </c>
      <c r="O20" s="21">
        <v>15.0</v>
      </c>
      <c r="P20" s="21">
        <v>2.5</v>
      </c>
      <c r="Q20" s="20">
        <v>2.5</v>
      </c>
      <c r="R20" s="21">
        <v>15.0</v>
      </c>
      <c r="S20" s="21"/>
      <c r="T20" s="21"/>
      <c r="U20" s="21">
        <v>15.0</v>
      </c>
      <c r="V20" s="22">
        <v>2.5</v>
      </c>
      <c r="W20" s="21">
        <v>2.5</v>
      </c>
      <c r="X20" s="21">
        <v>15.0</v>
      </c>
      <c r="Y20" s="21"/>
      <c r="Z20" s="21"/>
      <c r="AA20" s="21"/>
      <c r="AB20" s="22">
        <v>2.5</v>
      </c>
      <c r="AC20" s="20">
        <v>0.5</v>
      </c>
      <c r="AD20" s="21"/>
      <c r="AE20" s="21"/>
      <c r="AF20" s="22">
        <v>2.5</v>
      </c>
      <c r="AG20" s="20">
        <v>15.0</v>
      </c>
      <c r="AH20" s="21"/>
      <c r="AI20" s="21"/>
      <c r="AJ20" s="22">
        <v>2.5</v>
      </c>
      <c r="AL20" s="24" t="s">
        <v>59</v>
      </c>
      <c r="AM20" s="21">
        <f t="shared" si="2"/>
        <v>61.875</v>
      </c>
      <c r="AN20">
        <f t="shared" si="3"/>
        <v>70.625</v>
      </c>
      <c r="AO20">
        <f t="shared" si="4"/>
        <v>82.5</v>
      </c>
      <c r="AP20">
        <f t="shared" si="5"/>
        <v>67.5</v>
      </c>
      <c r="AQ20">
        <f t="shared" si="6"/>
        <v>73.75</v>
      </c>
    </row>
    <row r="21" ht="15.75" customHeight="1">
      <c r="A21" t="s">
        <v>60</v>
      </c>
      <c r="B21" s="19" t="s">
        <v>61</v>
      </c>
      <c r="C21" s="26"/>
      <c r="D21" s="27"/>
      <c r="E21" s="27"/>
      <c r="F21" s="28"/>
      <c r="G21" s="27">
        <v>15.0</v>
      </c>
      <c r="H21" s="27">
        <v>0.5</v>
      </c>
      <c r="I21" s="21"/>
      <c r="J21" s="22"/>
      <c r="K21" s="21"/>
      <c r="L21" s="21"/>
      <c r="M21" s="21"/>
      <c r="N21" s="21"/>
      <c r="O21" s="21"/>
      <c r="P21" s="21"/>
      <c r="Q21" s="20"/>
      <c r="R21" s="21"/>
      <c r="S21" s="21"/>
      <c r="T21" s="21"/>
      <c r="U21" s="21"/>
      <c r="V21" s="22"/>
      <c r="W21" s="21"/>
      <c r="X21" s="21"/>
      <c r="Y21" s="21"/>
      <c r="Z21" s="21"/>
      <c r="AA21" s="21"/>
      <c r="AB21" s="22"/>
      <c r="AC21" s="20"/>
      <c r="AD21" s="21"/>
      <c r="AE21" s="21"/>
      <c r="AF21" s="22"/>
      <c r="AG21" s="20"/>
      <c r="AH21" s="21"/>
      <c r="AI21" s="21"/>
      <c r="AJ21" s="22"/>
    </row>
    <row r="22" ht="15.75" customHeight="1">
      <c r="B22" s="19"/>
      <c r="C22" s="20"/>
      <c r="D22" s="21"/>
      <c r="E22" s="21"/>
      <c r="F22" s="22"/>
      <c r="G22" s="21"/>
      <c r="H22" s="21"/>
      <c r="I22" s="21"/>
      <c r="J22" s="22"/>
      <c r="K22" s="21"/>
      <c r="L22" s="21"/>
      <c r="M22" s="21"/>
      <c r="N22" s="21"/>
      <c r="O22" s="21"/>
      <c r="P22" s="21"/>
      <c r="Q22" s="20"/>
      <c r="R22" s="21"/>
      <c r="S22" s="21"/>
      <c r="T22" s="21"/>
      <c r="U22" s="21"/>
      <c r="V22" s="22"/>
      <c r="W22" s="21"/>
      <c r="X22" s="21"/>
      <c r="Y22" s="21"/>
      <c r="Z22" s="21"/>
      <c r="AA22" s="21"/>
      <c r="AB22" s="22"/>
      <c r="AC22" s="20"/>
      <c r="AD22" s="21"/>
      <c r="AE22" s="21"/>
      <c r="AF22" s="22"/>
      <c r="AG22" s="20"/>
      <c r="AH22" s="21"/>
      <c r="AI22" s="21"/>
      <c r="AJ22" s="22"/>
    </row>
    <row r="23" ht="15.75" customHeight="1">
      <c r="B23" s="19"/>
      <c r="C23" s="20"/>
      <c r="D23" s="21"/>
      <c r="E23" s="21"/>
      <c r="F23" s="22"/>
      <c r="G23" s="21"/>
      <c r="H23" s="21"/>
      <c r="I23" s="21"/>
      <c r="J23" s="22"/>
      <c r="K23" s="21"/>
      <c r="L23" s="21"/>
      <c r="M23" s="21"/>
      <c r="N23" s="21"/>
      <c r="O23" s="21"/>
      <c r="P23" s="21"/>
      <c r="Q23" s="20"/>
      <c r="R23" s="21"/>
      <c r="S23" s="21"/>
      <c r="T23" s="21"/>
      <c r="U23" s="21"/>
      <c r="V23" s="22"/>
      <c r="W23" s="21"/>
      <c r="X23" s="21"/>
      <c r="Y23" s="21"/>
      <c r="Z23" s="21"/>
      <c r="AA23" s="21"/>
      <c r="AB23" s="22"/>
      <c r="AC23" s="20"/>
      <c r="AD23" s="21"/>
      <c r="AE23" s="21"/>
      <c r="AF23" s="22"/>
      <c r="AG23" s="20"/>
      <c r="AH23" s="21"/>
      <c r="AI23" s="21"/>
      <c r="AJ23" s="22"/>
    </row>
    <row r="24" ht="15.75" customHeight="1">
      <c r="A24" s="32" t="s">
        <v>62</v>
      </c>
      <c r="B24" s="33"/>
      <c r="C24" s="34">
        <f t="shared" ref="C24:AA24" si="7">SUM(C8:C23)</f>
        <v>3</v>
      </c>
      <c r="D24" s="35">
        <f t="shared" si="7"/>
        <v>0</v>
      </c>
      <c r="E24" s="35">
        <f t="shared" si="7"/>
        <v>37.5</v>
      </c>
      <c r="F24" s="36">
        <f t="shared" si="7"/>
        <v>15</v>
      </c>
      <c r="G24" s="37">
        <f t="shared" si="7"/>
        <v>17.5</v>
      </c>
      <c r="H24" s="38">
        <f t="shared" si="7"/>
        <v>1</v>
      </c>
      <c r="I24" s="38">
        <f t="shared" si="7"/>
        <v>0</v>
      </c>
      <c r="J24" s="38">
        <f t="shared" si="7"/>
        <v>0.5</v>
      </c>
      <c r="K24" s="38">
        <f t="shared" si="7"/>
        <v>0.5</v>
      </c>
      <c r="L24" s="38">
        <f t="shared" si="7"/>
        <v>15</v>
      </c>
      <c r="M24" s="38">
        <f t="shared" si="7"/>
        <v>0.5</v>
      </c>
      <c r="N24" s="38">
        <f t="shared" si="7"/>
        <v>15.5</v>
      </c>
      <c r="O24" s="38">
        <f t="shared" si="7"/>
        <v>15.5</v>
      </c>
      <c r="P24" s="38">
        <f t="shared" si="7"/>
        <v>5</v>
      </c>
      <c r="Q24" s="38">
        <f t="shared" si="7"/>
        <v>3</v>
      </c>
      <c r="R24" s="38">
        <f t="shared" si="7"/>
        <v>15.5</v>
      </c>
      <c r="S24" s="38">
        <f t="shared" si="7"/>
        <v>0</v>
      </c>
      <c r="T24" s="38">
        <f t="shared" si="7"/>
        <v>0</v>
      </c>
      <c r="U24" s="38">
        <f t="shared" si="7"/>
        <v>30</v>
      </c>
      <c r="V24" s="38">
        <f t="shared" si="7"/>
        <v>2.5</v>
      </c>
      <c r="W24" s="38">
        <f t="shared" si="7"/>
        <v>5.5</v>
      </c>
      <c r="X24" s="38">
        <f t="shared" si="7"/>
        <v>17.5</v>
      </c>
      <c r="Y24" s="38">
        <f t="shared" si="7"/>
        <v>0.5</v>
      </c>
      <c r="Z24" s="38">
        <f t="shared" si="7"/>
        <v>0</v>
      </c>
      <c r="AA24" s="38">
        <f t="shared" si="7"/>
        <v>2.5</v>
      </c>
      <c r="AB24" s="39"/>
      <c r="AC24" s="40">
        <f t="shared" ref="AC24:AJ24" si="8">SUM(AC8:AC23)</f>
        <v>15.5</v>
      </c>
      <c r="AD24" s="38">
        <f t="shared" si="8"/>
        <v>0.5</v>
      </c>
      <c r="AE24" s="38">
        <f t="shared" si="8"/>
        <v>0</v>
      </c>
      <c r="AF24" s="39">
        <f t="shared" si="8"/>
        <v>20.5</v>
      </c>
      <c r="AG24" s="40">
        <f t="shared" si="8"/>
        <v>20</v>
      </c>
      <c r="AH24" s="38">
        <f t="shared" si="8"/>
        <v>0</v>
      </c>
      <c r="AI24" s="38">
        <f t="shared" si="8"/>
        <v>15</v>
      </c>
      <c r="AJ24" s="39">
        <f t="shared" si="8"/>
        <v>5.5</v>
      </c>
      <c r="AK24" s="38"/>
      <c r="AL24" s="38"/>
      <c r="AM24" s="38"/>
      <c r="AN24" s="38"/>
      <c r="AO24" s="38"/>
      <c r="AP24" s="38"/>
      <c r="AQ24" s="38"/>
    </row>
    <row r="25" ht="15.75" customHeight="1">
      <c r="B25" s="19"/>
      <c r="C25" s="41"/>
      <c r="D25" s="23"/>
      <c r="E25" s="23"/>
      <c r="F25" s="13"/>
      <c r="G25" s="23"/>
      <c r="H25" s="23"/>
      <c r="I25" s="23"/>
      <c r="J25" s="13"/>
      <c r="K25" s="21"/>
      <c r="L25" s="21"/>
      <c r="M25" s="21"/>
      <c r="N25" s="21"/>
      <c r="O25" s="21"/>
      <c r="P25" s="21"/>
      <c r="Q25" s="20"/>
      <c r="R25" s="21"/>
      <c r="S25" s="21"/>
      <c r="T25" s="21"/>
      <c r="U25" s="21"/>
      <c r="V25" s="22"/>
      <c r="W25" s="21"/>
      <c r="X25" s="21"/>
      <c r="Y25" s="21"/>
      <c r="Z25" s="21"/>
      <c r="AA25" s="21"/>
      <c r="AB25" s="22"/>
      <c r="AC25" s="20"/>
      <c r="AD25" s="21"/>
      <c r="AE25" s="21"/>
      <c r="AF25" s="22"/>
      <c r="AG25" s="20"/>
      <c r="AH25" s="21"/>
      <c r="AI25" s="21"/>
      <c r="AJ25" s="22"/>
    </row>
    <row r="26" ht="15.75" customHeight="1">
      <c r="A26" s="24" t="s">
        <v>35</v>
      </c>
      <c r="B26" s="25"/>
      <c r="C26" s="26"/>
      <c r="D26" s="27"/>
      <c r="E26" s="27"/>
      <c r="F26" s="28"/>
      <c r="G26" s="27">
        <v>62.5</v>
      </c>
      <c r="H26" s="21"/>
      <c r="I26" s="21"/>
      <c r="J26" s="28">
        <v>62.5</v>
      </c>
      <c r="K26" s="21"/>
      <c r="L26" s="21"/>
      <c r="M26" s="21">
        <v>0.5</v>
      </c>
      <c r="N26" s="21"/>
      <c r="O26" s="21"/>
      <c r="P26" s="21"/>
      <c r="Q26" s="20">
        <v>15.0</v>
      </c>
      <c r="R26" s="21">
        <v>15.0</v>
      </c>
      <c r="S26" s="21"/>
      <c r="T26" s="21"/>
      <c r="U26" s="21">
        <v>0.5</v>
      </c>
      <c r="V26" s="22">
        <v>2.5</v>
      </c>
      <c r="W26" s="21">
        <v>2.5</v>
      </c>
      <c r="X26" s="21">
        <v>2.5</v>
      </c>
      <c r="Y26" s="21"/>
      <c r="Z26" s="21"/>
      <c r="AA26" s="21"/>
      <c r="AB26" s="22">
        <v>2.5</v>
      </c>
      <c r="AC26" s="20">
        <v>37.5</v>
      </c>
      <c r="AD26" s="21"/>
      <c r="AE26" s="21"/>
      <c r="AF26" s="22">
        <v>15.0</v>
      </c>
      <c r="AG26" s="20">
        <v>2.5</v>
      </c>
      <c r="AH26" s="21"/>
      <c r="AI26" s="21"/>
      <c r="AJ26" s="22">
        <v>15.0</v>
      </c>
    </row>
    <row r="27" ht="15.75" customHeight="1">
      <c r="A27" t="s">
        <v>63</v>
      </c>
      <c r="B27" s="19" t="s">
        <v>64</v>
      </c>
      <c r="C27" s="20"/>
      <c r="D27" s="21"/>
      <c r="E27" s="21"/>
      <c r="F27" s="22"/>
      <c r="G27" s="21"/>
      <c r="H27" s="21"/>
      <c r="I27" s="21"/>
      <c r="J27" s="22"/>
      <c r="K27" s="21"/>
      <c r="L27" s="21"/>
      <c r="M27" s="21"/>
      <c r="N27" s="21"/>
      <c r="O27" s="21"/>
      <c r="P27" s="21"/>
      <c r="Q27" s="20"/>
      <c r="R27" s="21"/>
      <c r="S27" s="21"/>
      <c r="T27" s="21"/>
      <c r="U27" s="21"/>
      <c r="V27" s="22"/>
      <c r="W27" s="21"/>
      <c r="X27" s="21"/>
      <c r="Y27" s="21"/>
      <c r="Z27" s="21"/>
      <c r="AA27" s="21"/>
      <c r="AB27" s="22"/>
      <c r="AC27" s="20"/>
      <c r="AD27" s="21"/>
      <c r="AE27" s="21"/>
      <c r="AF27" s="22"/>
      <c r="AG27" s="20"/>
      <c r="AH27" s="21"/>
      <c r="AI27" s="21"/>
      <c r="AJ27" s="22"/>
    </row>
    <row r="28" ht="15.75" customHeight="1">
      <c r="A28" t="s">
        <v>65</v>
      </c>
      <c r="B28" s="19" t="s">
        <v>66</v>
      </c>
      <c r="C28" s="20"/>
      <c r="D28" s="21"/>
      <c r="E28" s="21"/>
      <c r="F28" s="22"/>
      <c r="G28" s="21"/>
      <c r="H28" s="21"/>
      <c r="I28" s="21"/>
      <c r="J28" s="22"/>
      <c r="K28" s="21"/>
      <c r="L28" s="21"/>
      <c r="M28" s="21"/>
      <c r="N28" s="21"/>
      <c r="O28" s="21"/>
      <c r="P28" s="21"/>
      <c r="Q28" s="20"/>
      <c r="R28" s="21"/>
      <c r="S28" s="21"/>
      <c r="T28" s="21"/>
      <c r="U28" s="21"/>
      <c r="V28" s="22"/>
      <c r="W28" s="21"/>
      <c r="X28" s="21"/>
      <c r="Y28" s="21"/>
      <c r="Z28" s="21"/>
      <c r="AA28" s="21"/>
      <c r="AB28" s="22"/>
      <c r="AC28" s="20"/>
      <c r="AD28" s="21"/>
      <c r="AE28" s="21"/>
      <c r="AF28" s="22"/>
      <c r="AG28" s="20"/>
      <c r="AH28" s="21"/>
      <c r="AI28" s="21"/>
      <c r="AJ28" s="22"/>
    </row>
    <row r="29" ht="15.75" customHeight="1">
      <c r="A29" t="s">
        <v>67</v>
      </c>
      <c r="B29" s="19" t="s">
        <v>68</v>
      </c>
      <c r="C29" s="20"/>
      <c r="D29" s="21"/>
      <c r="E29" s="21"/>
      <c r="F29" s="22"/>
      <c r="G29" s="21"/>
      <c r="H29" s="21"/>
      <c r="I29" s="21"/>
      <c r="J29" s="22"/>
      <c r="K29" s="21"/>
      <c r="L29" s="21"/>
      <c r="M29" s="21"/>
      <c r="N29" s="21"/>
      <c r="O29" s="21"/>
      <c r="P29" s="21"/>
      <c r="Q29" s="20"/>
      <c r="R29" s="21"/>
      <c r="S29" s="21"/>
      <c r="T29" s="21"/>
      <c r="U29" s="21"/>
      <c r="V29" s="22"/>
      <c r="W29" s="21"/>
      <c r="X29" s="21"/>
      <c r="Y29" s="21"/>
      <c r="Z29" s="21"/>
      <c r="AA29" s="21"/>
      <c r="AB29" s="22"/>
      <c r="AC29" s="20"/>
      <c r="AD29" s="21"/>
      <c r="AE29" s="21"/>
      <c r="AF29" s="22"/>
      <c r="AG29" s="20"/>
      <c r="AH29" s="21"/>
      <c r="AI29" s="21"/>
      <c r="AJ29" s="22"/>
    </row>
    <row r="30" ht="15.75" customHeight="1">
      <c r="A30" t="s">
        <v>69</v>
      </c>
      <c r="B30" s="19" t="s">
        <v>70</v>
      </c>
      <c r="C30" s="20"/>
      <c r="D30" s="21"/>
      <c r="E30" s="21"/>
      <c r="F30" s="22"/>
      <c r="G30" s="21"/>
      <c r="H30" s="21"/>
      <c r="I30" s="21"/>
      <c r="J30" s="22"/>
      <c r="K30" s="21"/>
      <c r="L30" s="21"/>
      <c r="M30" s="21"/>
      <c r="N30" s="21"/>
      <c r="O30" s="21"/>
      <c r="P30" s="21"/>
      <c r="Q30" s="20"/>
      <c r="R30" s="21"/>
      <c r="S30" s="21"/>
      <c r="T30" s="21"/>
      <c r="U30" s="21"/>
      <c r="V30" s="22"/>
      <c r="W30" s="21"/>
      <c r="X30" s="21"/>
      <c r="Y30" s="21"/>
      <c r="Z30" s="21"/>
      <c r="AA30" s="21"/>
      <c r="AB30" s="22"/>
      <c r="AC30" s="20"/>
      <c r="AD30" s="21"/>
      <c r="AE30" s="21"/>
      <c r="AF30" s="22"/>
      <c r="AG30" s="20"/>
      <c r="AH30" s="21"/>
      <c r="AI30" s="21"/>
      <c r="AJ30" s="22"/>
    </row>
    <row r="31" ht="15.75" customHeight="1">
      <c r="A31" t="s">
        <v>71</v>
      </c>
      <c r="B31" s="19"/>
      <c r="C31" s="20"/>
      <c r="D31" s="21"/>
      <c r="E31" s="21"/>
      <c r="F31" s="22"/>
      <c r="G31" s="21"/>
      <c r="H31" s="21"/>
      <c r="I31" s="21"/>
      <c r="J31" s="22"/>
      <c r="K31" s="21"/>
      <c r="L31" s="21"/>
      <c r="M31" s="21"/>
      <c r="N31" s="21"/>
      <c r="O31" s="21">
        <v>0.5</v>
      </c>
      <c r="P31" s="21"/>
      <c r="Q31" s="20"/>
      <c r="R31" s="21"/>
      <c r="S31" s="21"/>
      <c r="T31" s="21"/>
      <c r="U31" s="21"/>
      <c r="V31" s="22"/>
      <c r="W31" s="21"/>
      <c r="X31" s="21"/>
      <c r="Y31" s="21"/>
      <c r="Z31" s="21"/>
      <c r="AA31" s="21"/>
      <c r="AB31" s="22"/>
      <c r="AC31" s="20"/>
      <c r="AD31" s="21"/>
      <c r="AE31" s="21"/>
      <c r="AF31" s="22"/>
      <c r="AG31" s="20"/>
      <c r="AH31" s="21"/>
      <c r="AI31" s="21"/>
      <c r="AJ31" s="22"/>
    </row>
    <row r="32" ht="15.75" customHeight="1">
      <c r="A32" s="42" t="s">
        <v>72</v>
      </c>
      <c r="B32" s="19"/>
      <c r="C32" s="20"/>
      <c r="D32" s="21"/>
      <c r="E32" s="27">
        <v>15.0</v>
      </c>
      <c r="F32" s="28">
        <v>37.5</v>
      </c>
      <c r="G32" s="21"/>
      <c r="H32" s="21"/>
      <c r="I32" s="21"/>
      <c r="J32" s="22"/>
      <c r="K32" s="21"/>
      <c r="L32" s="21"/>
      <c r="M32" s="21"/>
      <c r="N32" s="21"/>
      <c r="O32" s="21"/>
      <c r="P32" s="21"/>
      <c r="Q32" s="20"/>
      <c r="R32" s="21"/>
      <c r="S32" s="21"/>
      <c r="T32" s="21"/>
      <c r="U32" s="21"/>
      <c r="V32" s="22"/>
      <c r="W32" s="21"/>
      <c r="X32" s="21"/>
      <c r="Y32" s="21"/>
      <c r="Z32" s="21"/>
      <c r="AA32" s="21"/>
      <c r="AB32" s="22"/>
      <c r="AC32" s="20"/>
      <c r="AD32" s="21"/>
      <c r="AE32" s="21"/>
      <c r="AF32" s="22"/>
      <c r="AG32" s="20"/>
      <c r="AH32" s="21"/>
      <c r="AI32" s="21"/>
      <c r="AJ32" s="22"/>
    </row>
    <row r="33" ht="15.75" customHeight="1">
      <c r="A33" s="32" t="s">
        <v>73</v>
      </c>
      <c r="B33" s="33"/>
      <c r="C33" s="34">
        <f t="shared" ref="C33:AA33" si="9">SUM(C25:C32)</f>
        <v>0</v>
      </c>
      <c r="D33" s="35">
        <f t="shared" si="9"/>
        <v>0</v>
      </c>
      <c r="E33" s="35">
        <f t="shared" si="9"/>
        <v>15</v>
      </c>
      <c r="F33" s="36">
        <f t="shared" si="9"/>
        <v>37.5</v>
      </c>
      <c r="G33" s="37">
        <f t="shared" si="9"/>
        <v>62.5</v>
      </c>
      <c r="H33" s="38">
        <f t="shared" si="9"/>
        <v>0</v>
      </c>
      <c r="I33" s="38">
        <f t="shared" si="9"/>
        <v>0</v>
      </c>
      <c r="J33" s="38">
        <f t="shared" si="9"/>
        <v>62.5</v>
      </c>
      <c r="K33" s="38">
        <f t="shared" si="9"/>
        <v>0</v>
      </c>
      <c r="L33" s="38">
        <f t="shared" si="9"/>
        <v>0</v>
      </c>
      <c r="M33" s="38">
        <f t="shared" si="9"/>
        <v>0.5</v>
      </c>
      <c r="N33" s="38">
        <f t="shared" si="9"/>
        <v>0</v>
      </c>
      <c r="O33" s="38">
        <f t="shared" si="9"/>
        <v>0.5</v>
      </c>
      <c r="P33" s="38">
        <f t="shared" si="9"/>
        <v>0</v>
      </c>
      <c r="Q33" s="38">
        <f t="shared" si="9"/>
        <v>15</v>
      </c>
      <c r="R33" s="38">
        <f t="shared" si="9"/>
        <v>15</v>
      </c>
      <c r="S33" s="38">
        <f t="shared" si="9"/>
        <v>0</v>
      </c>
      <c r="T33" s="38">
        <f t="shared" si="9"/>
        <v>0</v>
      </c>
      <c r="U33" s="38">
        <f t="shared" si="9"/>
        <v>0.5</v>
      </c>
      <c r="V33" s="38">
        <f t="shared" si="9"/>
        <v>2.5</v>
      </c>
      <c r="W33" s="38">
        <f t="shared" si="9"/>
        <v>2.5</v>
      </c>
      <c r="X33" s="38">
        <f t="shared" si="9"/>
        <v>2.5</v>
      </c>
      <c r="Y33" s="38">
        <f t="shared" si="9"/>
        <v>0</v>
      </c>
      <c r="Z33" s="38">
        <f t="shared" si="9"/>
        <v>0</v>
      </c>
      <c r="AA33" s="38">
        <f t="shared" si="9"/>
        <v>0</v>
      </c>
      <c r="AB33" s="39"/>
      <c r="AC33" s="40">
        <f t="shared" ref="AC33:AJ33" si="10">SUM(AC25:AC32)</f>
        <v>37.5</v>
      </c>
      <c r="AD33" s="38">
        <f t="shared" si="10"/>
        <v>0</v>
      </c>
      <c r="AE33" s="38">
        <f t="shared" si="10"/>
        <v>0</v>
      </c>
      <c r="AF33" s="39">
        <f t="shared" si="10"/>
        <v>15</v>
      </c>
      <c r="AG33" s="40">
        <f t="shared" si="10"/>
        <v>2.5</v>
      </c>
      <c r="AH33" s="38">
        <f t="shared" si="10"/>
        <v>0</v>
      </c>
      <c r="AI33" s="38">
        <f t="shared" si="10"/>
        <v>0</v>
      </c>
      <c r="AJ33" s="39">
        <f t="shared" si="10"/>
        <v>15</v>
      </c>
      <c r="AK33" s="38"/>
      <c r="AL33" s="38"/>
      <c r="AM33" s="38"/>
      <c r="AN33" s="38"/>
      <c r="AO33" s="38"/>
      <c r="AP33" s="38"/>
      <c r="AQ33" s="38"/>
    </row>
    <row r="34" ht="15.75" customHeight="1">
      <c r="B34" s="19"/>
      <c r="C34" s="41"/>
      <c r="D34" s="23"/>
      <c r="E34" s="23"/>
      <c r="F34" s="13"/>
      <c r="G34" s="23"/>
      <c r="H34" s="23"/>
      <c r="I34" s="23"/>
      <c r="J34" s="13"/>
      <c r="K34" s="21"/>
      <c r="L34" s="21"/>
      <c r="M34" s="21"/>
      <c r="N34" s="21"/>
      <c r="O34" s="21"/>
      <c r="P34" s="21"/>
      <c r="Q34" s="20"/>
      <c r="R34" s="21"/>
      <c r="S34" s="21"/>
      <c r="T34" s="21"/>
      <c r="U34" s="21"/>
      <c r="V34" s="22"/>
      <c r="W34" s="21"/>
      <c r="X34" s="21"/>
      <c r="Y34" s="21"/>
      <c r="Z34" s="21"/>
      <c r="AA34" s="21"/>
      <c r="AB34" s="22"/>
      <c r="AC34" s="20"/>
      <c r="AD34" s="21"/>
      <c r="AE34" s="21"/>
      <c r="AF34" s="22"/>
      <c r="AG34" s="20"/>
      <c r="AH34" s="21"/>
      <c r="AI34" s="21"/>
      <c r="AJ34" s="22"/>
    </row>
    <row r="35" ht="15.75" customHeight="1">
      <c r="A35" s="24" t="s">
        <v>38</v>
      </c>
      <c r="B35" s="25"/>
      <c r="C35" s="20"/>
      <c r="D35" s="21"/>
      <c r="E35" s="21"/>
      <c r="F35" s="22"/>
      <c r="G35" s="21"/>
      <c r="H35" s="21"/>
      <c r="I35" s="21"/>
      <c r="J35" s="22"/>
      <c r="K35" s="21"/>
      <c r="L35" s="21"/>
      <c r="M35" s="21"/>
      <c r="N35" s="21"/>
      <c r="O35" s="21"/>
      <c r="P35" s="21"/>
      <c r="Q35" s="20"/>
      <c r="R35" s="21"/>
      <c r="S35" s="21"/>
      <c r="T35" s="21"/>
      <c r="U35" s="21"/>
      <c r="V35" s="22"/>
      <c r="W35" s="21"/>
      <c r="X35" s="21"/>
      <c r="Y35" s="21"/>
      <c r="Z35" s="21"/>
      <c r="AA35" s="21"/>
      <c r="AB35" s="22"/>
      <c r="AC35" s="20"/>
      <c r="AD35" s="21"/>
      <c r="AE35" s="21"/>
      <c r="AF35" s="22"/>
      <c r="AG35" s="20"/>
      <c r="AH35" s="21"/>
      <c r="AI35" s="21"/>
      <c r="AJ35" s="22"/>
    </row>
    <row r="36" ht="15.75" customHeight="1">
      <c r="A36" t="s">
        <v>74</v>
      </c>
      <c r="B36" s="19" t="s">
        <v>75</v>
      </c>
      <c r="C36" s="20"/>
      <c r="D36" s="21"/>
      <c r="E36" s="21"/>
      <c r="F36" s="22"/>
      <c r="G36" s="21"/>
      <c r="H36" s="21"/>
      <c r="I36" s="21"/>
      <c r="J36" s="22"/>
      <c r="K36" s="21">
        <v>0.5</v>
      </c>
      <c r="L36" s="21">
        <v>0.5</v>
      </c>
      <c r="M36" s="21"/>
      <c r="N36" s="21"/>
      <c r="O36" s="21"/>
      <c r="P36" s="21"/>
      <c r="Q36" s="20">
        <v>2.5</v>
      </c>
      <c r="R36" s="21"/>
      <c r="S36" s="21"/>
      <c r="T36" s="21"/>
      <c r="U36" s="21"/>
      <c r="V36" s="22"/>
      <c r="W36" s="21">
        <v>0.5</v>
      </c>
      <c r="X36" s="21"/>
      <c r="Y36" s="21"/>
      <c r="Z36" s="21"/>
      <c r="AA36" s="21"/>
      <c r="AB36" s="22"/>
      <c r="AC36" s="20"/>
      <c r="AD36" s="21"/>
      <c r="AE36" s="21"/>
      <c r="AF36" s="22"/>
      <c r="AG36" s="20"/>
      <c r="AH36" s="21"/>
      <c r="AI36" s="21"/>
      <c r="AJ36" s="22">
        <v>0.5</v>
      </c>
    </row>
    <row r="37" ht="15.75" customHeight="1">
      <c r="A37" t="s">
        <v>76</v>
      </c>
      <c r="B37" s="19" t="s">
        <v>77</v>
      </c>
      <c r="C37" s="26">
        <v>0.5</v>
      </c>
      <c r="D37" s="21"/>
      <c r="E37" s="21"/>
      <c r="F37" s="22"/>
      <c r="G37" s="21"/>
      <c r="H37" s="21"/>
      <c r="I37" s="21"/>
      <c r="J37" s="22"/>
      <c r="K37" s="21"/>
      <c r="L37" s="21"/>
      <c r="M37" s="21"/>
      <c r="N37" s="21"/>
      <c r="O37" s="21"/>
      <c r="P37" s="21"/>
      <c r="Q37" s="20"/>
      <c r="R37" s="21"/>
      <c r="S37" s="21"/>
      <c r="T37" s="21"/>
      <c r="U37" s="21"/>
      <c r="V37" s="22"/>
      <c r="W37" s="21"/>
      <c r="X37" s="21"/>
      <c r="Y37" s="21"/>
      <c r="Z37" s="21"/>
      <c r="AA37" s="21"/>
      <c r="AB37" s="22"/>
      <c r="AC37" s="20"/>
      <c r="AD37" s="21"/>
      <c r="AE37" s="21"/>
      <c r="AF37" s="22"/>
      <c r="AG37" s="20"/>
      <c r="AH37" s="21"/>
      <c r="AI37" s="21"/>
      <c r="AJ37" s="22"/>
    </row>
    <row r="38" ht="15.75" customHeight="1">
      <c r="A38" t="s">
        <v>78</v>
      </c>
      <c r="B38" s="19" t="s">
        <v>79</v>
      </c>
      <c r="C38" s="20"/>
      <c r="D38" s="21"/>
      <c r="E38" s="21"/>
      <c r="F38" s="22"/>
      <c r="G38" s="21"/>
      <c r="H38" s="21"/>
      <c r="I38" s="21"/>
      <c r="J38" s="22"/>
      <c r="K38" s="21">
        <v>2.5</v>
      </c>
      <c r="L38" s="21">
        <v>0.5</v>
      </c>
      <c r="M38" s="21"/>
      <c r="N38" s="21"/>
      <c r="O38" s="21"/>
      <c r="P38" s="21"/>
      <c r="Q38" s="20">
        <v>15.0</v>
      </c>
      <c r="R38" s="21">
        <v>0.5</v>
      </c>
      <c r="S38" s="21"/>
      <c r="T38" s="21"/>
      <c r="U38" s="21"/>
      <c r="V38" s="22"/>
      <c r="W38" s="21">
        <v>0.5</v>
      </c>
      <c r="X38" s="21"/>
      <c r="Y38" s="21"/>
      <c r="Z38" s="21"/>
      <c r="AA38" s="21"/>
      <c r="AB38" s="22"/>
      <c r="AC38" s="20"/>
      <c r="AD38" s="21"/>
      <c r="AE38" s="21"/>
      <c r="AF38" s="22"/>
      <c r="AG38" s="20"/>
      <c r="AH38" s="21"/>
      <c r="AI38" s="21"/>
      <c r="AJ38" s="22">
        <v>0.5</v>
      </c>
    </row>
    <row r="39" ht="15.75" customHeight="1">
      <c r="A39" t="s">
        <v>80</v>
      </c>
      <c r="B39" s="19" t="s">
        <v>81</v>
      </c>
      <c r="C39" s="20"/>
      <c r="D39" s="21"/>
      <c r="E39" s="21"/>
      <c r="F39" s="22"/>
      <c r="G39" s="21"/>
      <c r="H39" s="21"/>
      <c r="I39" s="21"/>
      <c r="J39" s="22"/>
      <c r="K39" s="21"/>
      <c r="L39" s="21"/>
      <c r="M39" s="21"/>
      <c r="N39" s="21"/>
      <c r="O39" s="21"/>
      <c r="P39" s="21"/>
      <c r="Q39" s="20"/>
      <c r="R39" s="21"/>
      <c r="S39" s="21"/>
      <c r="T39" s="21"/>
      <c r="U39" s="21"/>
      <c r="V39" s="22"/>
      <c r="W39" s="21"/>
      <c r="X39" s="21"/>
      <c r="Y39" s="21"/>
      <c r="Z39" s="21"/>
      <c r="AA39" s="21"/>
      <c r="AB39" s="22"/>
      <c r="AC39" s="20"/>
      <c r="AD39" s="21"/>
      <c r="AE39" s="21"/>
      <c r="AF39" s="22"/>
      <c r="AG39" s="20"/>
      <c r="AH39" s="21"/>
      <c r="AI39" s="21"/>
      <c r="AJ39" s="22"/>
    </row>
    <row r="40" ht="15.75" customHeight="1">
      <c r="A40" t="s">
        <v>82</v>
      </c>
      <c r="B40" s="19" t="s">
        <v>83</v>
      </c>
      <c r="C40" s="20"/>
      <c r="D40" s="21"/>
      <c r="E40" s="21"/>
      <c r="F40" s="28">
        <v>0.5</v>
      </c>
      <c r="G40" s="21"/>
      <c r="H40" s="21"/>
      <c r="I40" s="21"/>
      <c r="J40" s="22"/>
      <c r="K40" s="21"/>
      <c r="L40" s="21"/>
      <c r="M40" s="21"/>
      <c r="N40" s="21"/>
      <c r="O40" s="21"/>
      <c r="P40" s="21"/>
      <c r="Q40" s="20"/>
      <c r="R40" s="21"/>
      <c r="S40" s="21"/>
      <c r="T40" s="21"/>
      <c r="U40" s="21"/>
      <c r="V40" s="22">
        <v>2.5</v>
      </c>
      <c r="W40" s="21"/>
      <c r="X40" s="21"/>
      <c r="Y40" s="21"/>
      <c r="Z40" s="21"/>
      <c r="AA40" s="21"/>
      <c r="AB40" s="22">
        <v>0.5</v>
      </c>
      <c r="AC40" s="20"/>
      <c r="AD40" s="21"/>
      <c r="AE40" s="21"/>
      <c r="AF40" s="22">
        <v>0.5</v>
      </c>
      <c r="AG40" s="20"/>
      <c r="AH40" s="21"/>
      <c r="AI40" s="21"/>
      <c r="AJ40" s="22"/>
    </row>
    <row r="41" ht="15.75" customHeight="1">
      <c r="B41" s="19"/>
      <c r="C41" s="20"/>
      <c r="D41" s="21"/>
      <c r="E41" s="21"/>
      <c r="F41" s="22"/>
      <c r="G41" s="21"/>
      <c r="H41" s="21"/>
      <c r="I41" s="21"/>
      <c r="J41" s="22"/>
      <c r="K41" s="21"/>
      <c r="L41" s="21"/>
      <c r="M41" s="21"/>
      <c r="N41" s="21"/>
      <c r="O41" s="21"/>
      <c r="P41" s="21"/>
      <c r="Q41" s="20"/>
      <c r="R41" s="21"/>
      <c r="S41" s="21"/>
      <c r="T41" s="21"/>
      <c r="U41" s="21"/>
      <c r="V41" s="22"/>
      <c r="W41" s="21"/>
      <c r="X41" s="21"/>
      <c r="Y41" s="21"/>
      <c r="Z41" s="21"/>
      <c r="AA41" s="21"/>
      <c r="AB41" s="22"/>
      <c r="AC41" s="20"/>
      <c r="AD41" s="21"/>
      <c r="AE41" s="21"/>
      <c r="AF41" s="22"/>
      <c r="AG41" s="20"/>
      <c r="AH41" s="21"/>
      <c r="AI41" s="21"/>
      <c r="AJ41" s="22"/>
    </row>
    <row r="42" ht="15.75" customHeight="1">
      <c r="A42" s="32" t="s">
        <v>84</v>
      </c>
      <c r="B42" s="33"/>
      <c r="C42" s="34">
        <f t="shared" ref="C42:AA42" si="11">SUM(C34:C41)</f>
        <v>0.5</v>
      </c>
      <c r="D42" s="35">
        <f t="shared" si="11"/>
        <v>0</v>
      </c>
      <c r="E42" s="35">
        <f t="shared" si="11"/>
        <v>0</v>
      </c>
      <c r="F42" s="36">
        <f t="shared" si="11"/>
        <v>0.5</v>
      </c>
      <c r="G42" s="37">
        <f t="shared" si="11"/>
        <v>0</v>
      </c>
      <c r="H42" s="38">
        <f t="shared" si="11"/>
        <v>0</v>
      </c>
      <c r="I42" s="38">
        <f t="shared" si="11"/>
        <v>0</v>
      </c>
      <c r="J42" s="38">
        <f t="shared" si="11"/>
        <v>0</v>
      </c>
      <c r="K42" s="38">
        <f t="shared" si="11"/>
        <v>3</v>
      </c>
      <c r="L42" s="38">
        <f t="shared" si="11"/>
        <v>1</v>
      </c>
      <c r="M42" s="38">
        <f t="shared" si="11"/>
        <v>0</v>
      </c>
      <c r="N42" s="38">
        <f t="shared" si="11"/>
        <v>0</v>
      </c>
      <c r="O42" s="38">
        <f t="shared" si="11"/>
        <v>0</v>
      </c>
      <c r="P42" s="38">
        <f t="shared" si="11"/>
        <v>0</v>
      </c>
      <c r="Q42" s="38">
        <f t="shared" si="11"/>
        <v>17.5</v>
      </c>
      <c r="R42" s="38">
        <f t="shared" si="11"/>
        <v>0.5</v>
      </c>
      <c r="S42" s="38">
        <f t="shared" si="11"/>
        <v>0</v>
      </c>
      <c r="T42" s="38">
        <f t="shared" si="11"/>
        <v>0</v>
      </c>
      <c r="U42" s="38">
        <f t="shared" si="11"/>
        <v>0</v>
      </c>
      <c r="V42" s="38">
        <f t="shared" si="11"/>
        <v>2.5</v>
      </c>
      <c r="W42" s="38">
        <f t="shared" si="11"/>
        <v>1</v>
      </c>
      <c r="X42" s="38">
        <f t="shared" si="11"/>
        <v>0</v>
      </c>
      <c r="Y42" s="38">
        <f t="shared" si="11"/>
        <v>0</v>
      </c>
      <c r="Z42" s="38">
        <f t="shared" si="11"/>
        <v>0</v>
      </c>
      <c r="AA42" s="38">
        <f t="shared" si="11"/>
        <v>0</v>
      </c>
      <c r="AB42" s="39"/>
      <c r="AC42" s="40">
        <f t="shared" ref="AC42:AJ42" si="12">SUM(AC34:AC41)</f>
        <v>0</v>
      </c>
      <c r="AD42" s="38">
        <f t="shared" si="12"/>
        <v>0</v>
      </c>
      <c r="AE42" s="38">
        <f t="shared" si="12"/>
        <v>0</v>
      </c>
      <c r="AF42" s="39">
        <f t="shared" si="12"/>
        <v>0.5</v>
      </c>
      <c r="AG42" s="40">
        <f t="shared" si="12"/>
        <v>0</v>
      </c>
      <c r="AH42" s="38">
        <f t="shared" si="12"/>
        <v>0</v>
      </c>
      <c r="AI42" s="38">
        <f t="shared" si="12"/>
        <v>0</v>
      </c>
      <c r="AJ42" s="39">
        <f t="shared" si="12"/>
        <v>1</v>
      </c>
      <c r="AK42" s="38"/>
      <c r="AL42" s="38"/>
      <c r="AM42" s="38"/>
      <c r="AN42" s="38"/>
      <c r="AO42" s="38"/>
      <c r="AP42" s="38"/>
      <c r="AQ42" s="38"/>
    </row>
    <row r="43" ht="15.75" customHeight="1">
      <c r="B43" s="19"/>
      <c r="C43" s="41"/>
      <c r="D43" s="23"/>
      <c r="E43" s="23"/>
      <c r="F43" s="13"/>
      <c r="G43" s="23"/>
      <c r="H43" s="23"/>
      <c r="I43" s="23"/>
      <c r="J43" s="13"/>
      <c r="K43" s="21"/>
      <c r="L43" s="21"/>
      <c r="M43" s="21"/>
      <c r="N43" s="21"/>
      <c r="O43" s="21"/>
      <c r="P43" s="21"/>
      <c r="Q43" s="20"/>
      <c r="R43" s="21"/>
      <c r="S43" s="21"/>
      <c r="T43" s="21"/>
      <c r="U43" s="21"/>
      <c r="V43" s="22"/>
      <c r="W43" s="21"/>
      <c r="X43" s="21"/>
      <c r="Y43" s="21"/>
      <c r="Z43" s="21"/>
      <c r="AA43" s="21"/>
      <c r="AB43" s="22"/>
      <c r="AC43" s="20"/>
      <c r="AD43" s="21"/>
      <c r="AE43" s="21"/>
      <c r="AF43" s="22"/>
      <c r="AG43" s="20"/>
      <c r="AH43" s="21"/>
      <c r="AI43" s="21"/>
      <c r="AJ43" s="22"/>
    </row>
    <row r="44" ht="15.75" customHeight="1">
      <c r="A44" s="24" t="s">
        <v>41</v>
      </c>
      <c r="B44" s="25"/>
      <c r="C44" s="20"/>
      <c r="D44" s="21"/>
      <c r="E44" s="21"/>
      <c r="F44" s="22"/>
      <c r="G44" s="21"/>
      <c r="H44" s="21"/>
      <c r="I44" s="21"/>
      <c r="J44" s="22"/>
      <c r="K44" s="21"/>
      <c r="L44" s="21"/>
      <c r="M44" s="21"/>
      <c r="N44" s="21">
        <v>0.5</v>
      </c>
      <c r="O44" s="21">
        <v>0.5</v>
      </c>
      <c r="P44" s="21"/>
      <c r="Q44" s="20">
        <v>15.0</v>
      </c>
      <c r="R44" s="21">
        <v>2.5</v>
      </c>
      <c r="S44" s="21"/>
      <c r="T44" s="21"/>
      <c r="U44" s="21"/>
      <c r="V44" s="22"/>
      <c r="W44" s="21"/>
      <c r="X44" s="21"/>
      <c r="Y44" s="21"/>
      <c r="Z44" s="21"/>
      <c r="AA44" s="21"/>
      <c r="AB44" s="22"/>
      <c r="AC44" s="20"/>
      <c r="AD44" s="21"/>
      <c r="AE44" s="21"/>
      <c r="AF44" s="22"/>
      <c r="AG44" s="20"/>
      <c r="AH44" s="21"/>
      <c r="AI44" s="21"/>
      <c r="AJ44" s="22"/>
    </row>
    <row r="45" ht="15.75" customHeight="1">
      <c r="A45" s="21" t="s">
        <v>85</v>
      </c>
      <c r="B45" s="19" t="s">
        <v>86</v>
      </c>
      <c r="C45" s="20"/>
      <c r="D45" s="21"/>
      <c r="E45" s="21"/>
      <c r="F45" s="22"/>
      <c r="G45" s="21"/>
      <c r="H45" s="21"/>
      <c r="I45" s="21"/>
      <c r="J45" s="22"/>
      <c r="K45" s="21"/>
      <c r="L45" s="21"/>
      <c r="M45" s="21"/>
      <c r="N45" s="21"/>
      <c r="O45" s="21"/>
      <c r="P45" s="21"/>
      <c r="Q45" s="20"/>
      <c r="R45" s="21"/>
      <c r="S45" s="21"/>
      <c r="T45" s="21"/>
      <c r="U45" s="21"/>
      <c r="V45" s="22"/>
      <c r="W45" s="21"/>
      <c r="X45" s="21"/>
      <c r="Y45" s="21"/>
      <c r="Z45" s="21"/>
      <c r="AA45" s="21"/>
      <c r="AB45" s="22"/>
      <c r="AC45" s="20"/>
      <c r="AD45" s="21"/>
      <c r="AE45" s="21"/>
      <c r="AF45" s="22"/>
      <c r="AG45" s="20"/>
      <c r="AH45" s="21"/>
      <c r="AI45" s="21"/>
      <c r="AJ45" s="22"/>
    </row>
    <row r="46" ht="15.75" customHeight="1">
      <c r="A46" s="21" t="s">
        <v>87</v>
      </c>
      <c r="B46" s="19"/>
      <c r="C46" s="20"/>
      <c r="D46" s="21"/>
      <c r="E46" s="21"/>
      <c r="F46" s="22"/>
      <c r="G46" s="21"/>
      <c r="H46" s="21"/>
      <c r="I46" s="21"/>
      <c r="J46" s="22"/>
      <c r="K46" s="21"/>
      <c r="L46" s="21"/>
      <c r="M46" s="21"/>
      <c r="N46" s="21"/>
      <c r="O46" s="21">
        <v>0.5</v>
      </c>
      <c r="P46" s="21"/>
      <c r="Q46" s="20"/>
      <c r="R46" s="21"/>
      <c r="S46" s="21"/>
      <c r="T46" s="21"/>
      <c r="U46" s="21"/>
      <c r="V46" s="22"/>
      <c r="W46" s="21"/>
      <c r="X46" s="21"/>
      <c r="Y46" s="21"/>
      <c r="Z46" s="21"/>
      <c r="AA46" s="21"/>
      <c r="AB46" s="22"/>
      <c r="AC46" s="20"/>
      <c r="AD46" s="21"/>
      <c r="AE46" s="21"/>
      <c r="AF46" s="22"/>
      <c r="AG46" s="20"/>
      <c r="AH46" s="21"/>
      <c r="AI46" s="21"/>
      <c r="AJ46" s="22"/>
    </row>
    <row r="47" ht="15.75" customHeight="1">
      <c r="A47" s="27" t="s">
        <v>88</v>
      </c>
      <c r="B47" s="19"/>
      <c r="C47" s="20"/>
      <c r="D47" s="21"/>
      <c r="E47" s="21"/>
      <c r="F47" s="28">
        <v>0.5</v>
      </c>
      <c r="G47" s="21"/>
      <c r="H47" s="21"/>
      <c r="I47" s="21"/>
      <c r="J47" s="22"/>
      <c r="K47" s="21"/>
      <c r="L47" s="21"/>
      <c r="M47" s="21"/>
      <c r="N47" s="21"/>
      <c r="O47" s="21"/>
      <c r="P47" s="21"/>
      <c r="Q47" s="20"/>
      <c r="R47" s="21"/>
      <c r="S47" s="21"/>
      <c r="T47" s="21"/>
      <c r="U47" s="21"/>
      <c r="V47" s="22"/>
      <c r="W47" s="21"/>
      <c r="X47" s="21"/>
      <c r="Y47" s="21"/>
      <c r="Z47" s="21"/>
      <c r="AA47" s="21"/>
      <c r="AB47" s="22"/>
      <c r="AC47" s="20"/>
      <c r="AD47" s="21"/>
      <c r="AE47" s="21"/>
      <c r="AF47" s="22"/>
      <c r="AG47" s="20"/>
      <c r="AH47" s="21"/>
      <c r="AI47" s="21"/>
      <c r="AJ47" s="22"/>
    </row>
    <row r="48" ht="15.75" customHeight="1">
      <c r="A48" s="32" t="s">
        <v>89</v>
      </c>
      <c r="B48" s="33"/>
      <c r="C48" s="43">
        <f t="shared" ref="C48:AA48" si="13">SUM(C43:C47)</f>
        <v>0</v>
      </c>
      <c r="D48" s="44">
        <f t="shared" si="13"/>
        <v>0</v>
      </c>
      <c r="E48" s="44">
        <f t="shared" si="13"/>
        <v>0</v>
      </c>
      <c r="F48" s="45">
        <f t="shared" si="13"/>
        <v>0.5</v>
      </c>
      <c r="G48" s="37">
        <f t="shared" si="13"/>
        <v>0</v>
      </c>
      <c r="H48" s="38">
        <f t="shared" si="13"/>
        <v>0</v>
      </c>
      <c r="I48" s="38">
        <f t="shared" si="13"/>
        <v>0</v>
      </c>
      <c r="J48" s="38">
        <f t="shared" si="13"/>
        <v>0</v>
      </c>
      <c r="K48" s="38">
        <f t="shared" si="13"/>
        <v>0</v>
      </c>
      <c r="L48" s="38">
        <f t="shared" si="13"/>
        <v>0</v>
      </c>
      <c r="M48" s="38">
        <f t="shared" si="13"/>
        <v>0</v>
      </c>
      <c r="N48" s="38">
        <f t="shared" si="13"/>
        <v>0.5</v>
      </c>
      <c r="O48" s="38">
        <f t="shared" si="13"/>
        <v>1</v>
      </c>
      <c r="P48" s="38">
        <f t="shared" si="13"/>
        <v>0</v>
      </c>
      <c r="Q48" s="38">
        <f t="shared" si="13"/>
        <v>15</v>
      </c>
      <c r="R48" s="38">
        <f t="shared" si="13"/>
        <v>2.5</v>
      </c>
      <c r="S48" s="38">
        <f t="shared" si="13"/>
        <v>0</v>
      </c>
      <c r="T48" s="38">
        <f t="shared" si="13"/>
        <v>0</v>
      </c>
      <c r="U48" s="38">
        <f t="shared" si="13"/>
        <v>0</v>
      </c>
      <c r="V48" s="38">
        <f t="shared" si="13"/>
        <v>0</v>
      </c>
      <c r="W48" s="38">
        <f t="shared" si="13"/>
        <v>0</v>
      </c>
      <c r="X48" s="38">
        <f t="shared" si="13"/>
        <v>0</v>
      </c>
      <c r="Y48" s="38">
        <f t="shared" si="13"/>
        <v>0</v>
      </c>
      <c r="Z48" s="38">
        <f t="shared" si="13"/>
        <v>0</v>
      </c>
      <c r="AA48" s="38">
        <f t="shared" si="13"/>
        <v>0</v>
      </c>
      <c r="AB48" s="39"/>
      <c r="AC48" s="40">
        <f t="shared" ref="AC48:AJ48" si="14">SUM(AC43:AC47)</f>
        <v>0</v>
      </c>
      <c r="AD48" s="38">
        <f t="shared" si="14"/>
        <v>0</v>
      </c>
      <c r="AE48" s="38">
        <f t="shared" si="14"/>
        <v>0</v>
      </c>
      <c r="AF48" s="39">
        <f t="shared" si="14"/>
        <v>0</v>
      </c>
      <c r="AG48" s="40">
        <f t="shared" si="14"/>
        <v>0</v>
      </c>
      <c r="AH48" s="38">
        <f t="shared" si="14"/>
        <v>0</v>
      </c>
      <c r="AI48" s="38">
        <f t="shared" si="14"/>
        <v>0</v>
      </c>
      <c r="AJ48" s="39">
        <f t="shared" si="14"/>
        <v>0</v>
      </c>
      <c r="AK48" s="38"/>
      <c r="AL48" s="38"/>
      <c r="AM48" s="38"/>
      <c r="AN48" s="38"/>
      <c r="AO48" s="38"/>
      <c r="AP48" s="38"/>
      <c r="AQ48" s="38"/>
    </row>
    <row r="49" ht="15.75" customHeight="1">
      <c r="A49" s="24"/>
      <c r="B49" s="25"/>
      <c r="C49" s="20"/>
      <c r="D49" s="21"/>
      <c r="E49" s="21"/>
      <c r="F49" s="22"/>
      <c r="G49" s="23"/>
      <c r="H49" s="23"/>
      <c r="I49" s="23"/>
      <c r="J49" s="13"/>
      <c r="K49" s="21"/>
      <c r="L49" s="21"/>
      <c r="M49" s="21"/>
      <c r="N49" s="21"/>
      <c r="O49" s="21"/>
      <c r="P49" s="21"/>
      <c r="Q49" s="20"/>
      <c r="R49" s="21"/>
      <c r="S49" s="21"/>
      <c r="T49" s="21"/>
      <c r="U49" s="21"/>
      <c r="V49" s="22"/>
      <c r="W49" s="21"/>
      <c r="X49" s="21"/>
      <c r="Y49" s="21"/>
      <c r="Z49" s="21"/>
      <c r="AA49" s="21"/>
      <c r="AB49" s="22"/>
      <c r="AC49" s="20"/>
      <c r="AD49" s="21"/>
      <c r="AE49" s="21"/>
      <c r="AF49" s="22"/>
      <c r="AG49" s="20"/>
      <c r="AH49" s="21"/>
      <c r="AI49" s="21"/>
      <c r="AJ49" s="22"/>
    </row>
    <row r="50" ht="15.75" customHeight="1">
      <c r="A50" s="24" t="s">
        <v>44</v>
      </c>
      <c r="B50" s="25"/>
      <c r="C50" s="20"/>
      <c r="D50" s="21"/>
      <c r="E50" s="21"/>
      <c r="F50" s="22"/>
      <c r="G50" s="21"/>
      <c r="H50" s="21"/>
      <c r="I50" s="21"/>
      <c r="J50" s="22"/>
      <c r="K50" s="21"/>
      <c r="L50" s="21"/>
      <c r="M50" s="21"/>
      <c r="N50" s="21"/>
      <c r="O50" s="21"/>
      <c r="P50" s="21"/>
      <c r="Q50" s="20"/>
      <c r="R50" s="21"/>
      <c r="S50" s="21"/>
      <c r="T50" s="21"/>
      <c r="U50" s="21"/>
      <c r="V50" s="22"/>
      <c r="W50" s="21"/>
      <c r="X50" s="21"/>
      <c r="Y50" s="21"/>
      <c r="Z50" s="21"/>
      <c r="AA50" s="21"/>
      <c r="AB50" s="22"/>
      <c r="AC50" s="20"/>
      <c r="AD50" s="21"/>
      <c r="AE50" s="21"/>
      <c r="AF50" s="22"/>
      <c r="AG50" s="20"/>
      <c r="AH50" s="21"/>
      <c r="AI50" s="21"/>
      <c r="AJ50" s="22"/>
    </row>
    <row r="51" ht="15.75" customHeight="1">
      <c r="A51" s="21" t="s">
        <v>90</v>
      </c>
      <c r="B51" s="19" t="s">
        <v>91</v>
      </c>
      <c r="C51" s="20"/>
      <c r="D51" s="21"/>
      <c r="E51" s="21"/>
      <c r="F51" s="22"/>
      <c r="G51" s="21"/>
      <c r="H51" s="21"/>
      <c r="I51" s="21"/>
      <c r="J51" s="22"/>
      <c r="K51" s="21"/>
      <c r="L51" s="21"/>
      <c r="M51" s="21"/>
      <c r="N51" s="21"/>
      <c r="O51" s="21"/>
      <c r="P51" s="21"/>
      <c r="Q51" s="20"/>
      <c r="R51" s="21"/>
      <c r="S51" s="21"/>
      <c r="T51" s="21"/>
      <c r="U51" s="21"/>
      <c r="V51" s="22"/>
      <c r="W51" s="21"/>
      <c r="X51" s="21"/>
      <c r="Y51" s="21"/>
      <c r="Z51" s="21"/>
      <c r="AA51" s="21"/>
      <c r="AB51" s="22"/>
      <c r="AC51" s="20"/>
      <c r="AD51" s="21"/>
      <c r="AE51" s="21"/>
      <c r="AF51" s="22"/>
      <c r="AG51" s="20"/>
      <c r="AH51" s="21"/>
      <c r="AI51" s="21"/>
      <c r="AJ51" s="22"/>
    </row>
    <row r="52" ht="15.75" customHeight="1">
      <c r="A52" s="21" t="s">
        <v>92</v>
      </c>
      <c r="B52" s="19" t="s">
        <v>93</v>
      </c>
      <c r="C52" s="20"/>
      <c r="D52" s="21"/>
      <c r="E52" s="21"/>
      <c r="F52" s="22"/>
      <c r="G52" s="21"/>
      <c r="H52" s="21"/>
      <c r="I52" s="21"/>
      <c r="J52" s="22"/>
      <c r="K52" s="21"/>
      <c r="L52" s="21"/>
      <c r="M52" s="21"/>
      <c r="N52" s="21"/>
      <c r="O52" s="21"/>
      <c r="P52" s="21"/>
      <c r="Q52" s="20"/>
      <c r="R52" s="21"/>
      <c r="S52" s="21"/>
      <c r="T52" s="21"/>
      <c r="U52" s="21"/>
      <c r="V52" s="22"/>
      <c r="W52" s="21"/>
      <c r="X52" s="21"/>
      <c r="Y52" s="21"/>
      <c r="Z52" s="21"/>
      <c r="AA52" s="21"/>
      <c r="AB52" s="22"/>
      <c r="AC52" s="20"/>
      <c r="AD52" s="21"/>
      <c r="AE52" s="21"/>
      <c r="AF52" s="22"/>
      <c r="AG52" s="20"/>
      <c r="AH52" s="21"/>
      <c r="AI52" s="21"/>
      <c r="AJ52" s="22"/>
    </row>
    <row r="53" ht="15.75" customHeight="1">
      <c r="A53" s="21" t="s">
        <v>94</v>
      </c>
      <c r="B53" s="19" t="s">
        <v>95</v>
      </c>
      <c r="C53" s="20"/>
      <c r="D53" s="21"/>
      <c r="E53" s="21"/>
      <c r="F53" s="22"/>
      <c r="G53" s="21"/>
      <c r="H53" s="21"/>
      <c r="I53" s="21"/>
      <c r="J53" s="22"/>
      <c r="K53" s="21"/>
      <c r="L53" s="21"/>
      <c r="M53" s="21"/>
      <c r="N53" s="21"/>
      <c r="O53" s="21"/>
      <c r="P53" s="21"/>
      <c r="Q53" s="20"/>
      <c r="R53" s="21"/>
      <c r="S53" s="21"/>
      <c r="T53" s="21"/>
      <c r="U53" s="21"/>
      <c r="V53" s="22"/>
      <c r="W53" s="21"/>
      <c r="X53" s="21"/>
      <c r="Y53" s="21"/>
      <c r="Z53" s="21"/>
      <c r="AA53" s="21"/>
      <c r="AB53" s="22"/>
      <c r="AC53" s="20"/>
      <c r="AD53" s="21"/>
      <c r="AE53" s="21"/>
      <c r="AF53" s="22"/>
      <c r="AG53" s="20"/>
      <c r="AH53" s="21"/>
      <c r="AI53" s="21"/>
      <c r="AJ53" s="22"/>
    </row>
    <row r="54" ht="15.75" customHeight="1">
      <c r="A54" s="21" t="s">
        <v>96</v>
      </c>
      <c r="B54" s="19" t="s">
        <v>97</v>
      </c>
      <c r="C54" s="20"/>
      <c r="D54" s="21"/>
      <c r="E54" s="21"/>
      <c r="F54" s="22"/>
      <c r="G54" s="21"/>
      <c r="H54" s="21"/>
      <c r="I54" s="21"/>
      <c r="J54" s="22"/>
      <c r="K54" s="21"/>
      <c r="L54" s="21"/>
      <c r="M54" s="21"/>
      <c r="N54" s="21"/>
      <c r="O54" s="21"/>
      <c r="P54" s="21"/>
      <c r="Q54" s="20"/>
      <c r="R54" s="21"/>
      <c r="S54" s="21"/>
      <c r="T54" s="21"/>
      <c r="U54" s="21"/>
      <c r="V54" s="22"/>
      <c r="W54" s="21"/>
      <c r="X54" s="21"/>
      <c r="Y54" s="21"/>
      <c r="Z54" s="21"/>
      <c r="AA54" s="21"/>
      <c r="AB54" s="22"/>
      <c r="AC54" s="20"/>
      <c r="AD54" s="21"/>
      <c r="AE54" s="21"/>
      <c r="AF54" s="22"/>
      <c r="AG54" s="20"/>
      <c r="AH54" s="21"/>
      <c r="AI54" s="21"/>
      <c r="AJ54" s="22"/>
    </row>
    <row r="55" ht="15.75" customHeight="1">
      <c r="A55" s="21" t="s">
        <v>98</v>
      </c>
      <c r="B55" s="19" t="s">
        <v>99</v>
      </c>
      <c r="C55" s="20"/>
      <c r="D55" s="21"/>
      <c r="E55" s="21"/>
      <c r="F55" s="22"/>
      <c r="G55" s="21"/>
      <c r="H55" s="21"/>
      <c r="I55" s="21"/>
      <c r="J55" s="22"/>
      <c r="K55" s="21"/>
      <c r="L55" s="21"/>
      <c r="M55" s="21"/>
      <c r="N55" s="21"/>
      <c r="O55" s="21"/>
      <c r="P55" s="21"/>
      <c r="Q55" s="20"/>
      <c r="R55" s="21"/>
      <c r="S55" s="21"/>
      <c r="T55" s="21"/>
      <c r="U55" s="21"/>
      <c r="V55" s="22"/>
      <c r="W55" s="21"/>
      <c r="X55" s="21"/>
      <c r="Y55" s="21"/>
      <c r="Z55" s="21"/>
      <c r="AA55" s="21"/>
      <c r="AB55" s="22"/>
      <c r="AC55" s="20"/>
      <c r="AD55" s="21"/>
      <c r="AE55" s="21"/>
      <c r="AF55" s="22"/>
      <c r="AG55" s="20"/>
      <c r="AH55" s="21"/>
      <c r="AI55" s="21"/>
      <c r="AJ55" s="22"/>
    </row>
    <row r="56" ht="15.75" customHeight="1">
      <c r="A56" t="s">
        <v>100</v>
      </c>
      <c r="B56" s="19" t="s">
        <v>101</v>
      </c>
      <c r="C56" s="20"/>
      <c r="D56" s="21"/>
      <c r="E56" s="21"/>
      <c r="F56" s="22"/>
      <c r="G56" s="21"/>
      <c r="H56" s="21"/>
      <c r="I56" s="21"/>
      <c r="J56" s="22"/>
      <c r="K56" s="21"/>
      <c r="L56" s="21"/>
      <c r="M56" s="21"/>
      <c r="N56" s="21"/>
      <c r="O56" s="21"/>
      <c r="P56" s="21"/>
      <c r="Q56" s="20"/>
      <c r="R56" s="21"/>
      <c r="S56" s="21"/>
      <c r="T56" s="21"/>
      <c r="U56" s="21"/>
      <c r="V56" s="22"/>
      <c r="W56" s="21"/>
      <c r="X56" s="21"/>
      <c r="Y56" s="21"/>
      <c r="Z56" s="21"/>
      <c r="AA56" s="21"/>
      <c r="AB56" s="22"/>
      <c r="AC56" s="20"/>
      <c r="AD56" s="21"/>
      <c r="AE56" s="21"/>
      <c r="AF56" s="22"/>
      <c r="AG56" s="20"/>
      <c r="AH56" s="21"/>
      <c r="AI56" s="21"/>
      <c r="AJ56" s="22"/>
    </row>
    <row r="57" ht="15.75" customHeight="1">
      <c r="A57" s="21"/>
      <c r="B57" s="19"/>
      <c r="C57" s="20"/>
      <c r="D57" s="21"/>
      <c r="E57" s="21"/>
      <c r="F57" s="22"/>
      <c r="G57" s="21"/>
      <c r="H57" s="21"/>
      <c r="I57" s="21"/>
      <c r="J57" s="22"/>
      <c r="K57" s="21"/>
      <c r="L57" s="21"/>
      <c r="M57" s="21"/>
      <c r="N57" s="21"/>
      <c r="O57" s="21"/>
      <c r="P57" s="21"/>
      <c r="Q57" s="20"/>
      <c r="R57" s="21"/>
      <c r="S57" s="21"/>
      <c r="T57" s="21"/>
      <c r="U57" s="21"/>
      <c r="V57" s="22"/>
      <c r="W57" s="21"/>
      <c r="X57" s="21"/>
      <c r="Y57" s="21"/>
      <c r="Z57" s="21"/>
      <c r="AA57" s="21"/>
      <c r="AB57" s="22"/>
      <c r="AC57" s="20"/>
      <c r="AD57" s="21"/>
      <c r="AE57" s="21"/>
      <c r="AF57" s="22"/>
      <c r="AG57" s="20"/>
      <c r="AH57" s="21"/>
      <c r="AI57" s="21"/>
      <c r="AJ57" s="22"/>
    </row>
    <row r="58" ht="15.75" customHeight="1">
      <c r="A58" s="21"/>
      <c r="B58" s="19"/>
      <c r="C58" s="20"/>
      <c r="D58" s="21"/>
      <c r="E58" s="21"/>
      <c r="F58" s="22"/>
      <c r="G58" s="21"/>
      <c r="H58" s="21"/>
      <c r="I58" s="21"/>
      <c r="J58" s="22"/>
      <c r="K58" s="21"/>
      <c r="L58" s="21"/>
      <c r="M58" s="21"/>
      <c r="N58" s="21"/>
      <c r="O58" s="21"/>
      <c r="P58" s="21"/>
      <c r="Q58" s="20"/>
      <c r="R58" s="21"/>
      <c r="S58" s="21"/>
      <c r="T58" s="21"/>
      <c r="U58" s="21"/>
      <c r="V58" s="22"/>
      <c r="W58" s="21"/>
      <c r="X58" s="21"/>
      <c r="Y58" s="21"/>
      <c r="Z58" s="21"/>
      <c r="AA58" s="21"/>
      <c r="AB58" s="22"/>
      <c r="AC58" s="20"/>
      <c r="AD58" s="21"/>
      <c r="AE58" s="21"/>
      <c r="AF58" s="22"/>
      <c r="AG58" s="20"/>
      <c r="AH58" s="21"/>
      <c r="AI58" s="21"/>
      <c r="AJ58" s="22"/>
    </row>
    <row r="59" ht="15.75" customHeight="1">
      <c r="A59" s="32" t="s">
        <v>102</v>
      </c>
      <c r="B59" s="33"/>
      <c r="C59" s="38">
        <f t="shared" ref="C59:AA59" si="15">SUM(C49:C58)</f>
        <v>0</v>
      </c>
      <c r="D59" s="38">
        <f t="shared" si="15"/>
        <v>0</v>
      </c>
      <c r="E59" s="38">
        <f t="shared" si="15"/>
        <v>0</v>
      </c>
      <c r="F59" s="38">
        <f t="shared" si="15"/>
        <v>0</v>
      </c>
      <c r="G59" s="38">
        <f t="shared" si="15"/>
        <v>0</v>
      </c>
      <c r="H59" s="38">
        <f t="shared" si="15"/>
        <v>0</v>
      </c>
      <c r="I59" s="38">
        <f t="shared" si="15"/>
        <v>0</v>
      </c>
      <c r="J59" s="38">
        <f t="shared" si="15"/>
        <v>0</v>
      </c>
      <c r="K59" s="38">
        <f t="shared" si="15"/>
        <v>0</v>
      </c>
      <c r="L59" s="38">
        <f t="shared" si="15"/>
        <v>0</v>
      </c>
      <c r="M59" s="38">
        <f t="shared" si="15"/>
        <v>0</v>
      </c>
      <c r="N59" s="38">
        <f t="shared" si="15"/>
        <v>0</v>
      </c>
      <c r="O59" s="38">
        <f t="shared" si="15"/>
        <v>0</v>
      </c>
      <c r="P59" s="38">
        <f t="shared" si="15"/>
        <v>0</v>
      </c>
      <c r="Q59" s="38">
        <f t="shared" si="15"/>
        <v>0</v>
      </c>
      <c r="R59" s="38">
        <f t="shared" si="15"/>
        <v>0</v>
      </c>
      <c r="S59" s="38">
        <f t="shared" si="15"/>
        <v>0</v>
      </c>
      <c r="T59" s="38">
        <f t="shared" si="15"/>
        <v>0</v>
      </c>
      <c r="U59" s="38">
        <f t="shared" si="15"/>
        <v>0</v>
      </c>
      <c r="V59" s="38">
        <f t="shared" si="15"/>
        <v>0</v>
      </c>
      <c r="W59" s="38">
        <f t="shared" si="15"/>
        <v>0</v>
      </c>
      <c r="X59" s="38">
        <f t="shared" si="15"/>
        <v>0</v>
      </c>
      <c r="Y59" s="38">
        <f t="shared" si="15"/>
        <v>0</v>
      </c>
      <c r="Z59" s="38">
        <f t="shared" si="15"/>
        <v>0</v>
      </c>
      <c r="AA59" s="38">
        <f t="shared" si="15"/>
        <v>0</v>
      </c>
      <c r="AB59" s="38"/>
      <c r="AC59" s="40">
        <f t="shared" ref="AC59:AJ59" si="16">SUM(AC49:AC58)</f>
        <v>0</v>
      </c>
      <c r="AD59" s="38">
        <f t="shared" si="16"/>
        <v>0</v>
      </c>
      <c r="AE59" s="38">
        <f t="shared" si="16"/>
        <v>0</v>
      </c>
      <c r="AF59" s="39">
        <f t="shared" si="16"/>
        <v>0</v>
      </c>
      <c r="AG59" s="40">
        <f t="shared" si="16"/>
        <v>0</v>
      </c>
      <c r="AH59" s="38">
        <f t="shared" si="16"/>
        <v>0</v>
      </c>
      <c r="AI59" s="38">
        <f t="shared" si="16"/>
        <v>0</v>
      </c>
      <c r="AJ59" s="39">
        <f t="shared" si="16"/>
        <v>0</v>
      </c>
      <c r="AK59" s="38"/>
      <c r="AL59" s="38"/>
      <c r="AM59" s="38"/>
      <c r="AN59" s="38"/>
      <c r="AO59" s="38"/>
      <c r="AP59" s="38"/>
      <c r="AQ59" s="38"/>
    </row>
    <row r="60" ht="15.75" customHeight="1">
      <c r="A60" s="21"/>
      <c r="B60" s="19"/>
      <c r="C60" s="20"/>
      <c r="D60" s="21"/>
      <c r="E60" s="21"/>
      <c r="F60" s="22"/>
      <c r="G60" s="23"/>
      <c r="H60" s="23"/>
      <c r="I60" s="23"/>
      <c r="J60" s="13"/>
      <c r="K60" s="21"/>
      <c r="L60" s="21"/>
      <c r="M60" s="21"/>
      <c r="N60" s="21"/>
      <c r="O60" s="21"/>
      <c r="P60" s="21"/>
      <c r="Q60" s="20"/>
      <c r="R60" s="21"/>
      <c r="S60" s="21"/>
      <c r="T60" s="21"/>
      <c r="U60" s="21"/>
      <c r="V60" s="22"/>
      <c r="W60" s="21"/>
      <c r="X60" s="21"/>
      <c r="Y60" s="21"/>
      <c r="Z60" s="21"/>
      <c r="AA60" s="21"/>
      <c r="AB60" s="22"/>
      <c r="AC60" s="20"/>
      <c r="AD60" s="21"/>
      <c r="AE60" s="21"/>
      <c r="AF60" s="22"/>
      <c r="AG60" s="20"/>
      <c r="AH60" s="21"/>
      <c r="AI60" s="21"/>
      <c r="AJ60" s="22"/>
    </row>
    <row r="61" ht="15.75" customHeight="1">
      <c r="A61" s="21"/>
      <c r="B61" s="19"/>
      <c r="C61" s="20"/>
      <c r="D61" s="21"/>
      <c r="E61" s="21"/>
      <c r="F61" s="22"/>
      <c r="G61" s="21"/>
      <c r="H61" s="21"/>
      <c r="I61" s="21"/>
      <c r="J61" s="22"/>
      <c r="K61" s="21"/>
      <c r="L61" s="21"/>
      <c r="M61" s="21"/>
      <c r="N61" s="21"/>
      <c r="O61" s="21"/>
      <c r="P61" s="21"/>
      <c r="Q61" s="20"/>
      <c r="R61" s="21"/>
      <c r="S61" s="21"/>
      <c r="T61" s="21"/>
      <c r="U61" s="21"/>
      <c r="V61" s="22"/>
      <c r="W61" s="21"/>
      <c r="X61" s="21"/>
      <c r="Y61" s="21"/>
      <c r="Z61" s="21"/>
      <c r="AA61" s="21"/>
      <c r="AB61" s="22"/>
      <c r="AC61" s="20"/>
      <c r="AD61" s="21"/>
      <c r="AE61" s="21"/>
      <c r="AF61" s="22"/>
      <c r="AG61" s="20"/>
      <c r="AH61" s="21"/>
      <c r="AI61" s="21"/>
      <c r="AJ61" s="22"/>
    </row>
    <row r="62" ht="15.75" customHeight="1">
      <c r="A62" s="24" t="s">
        <v>47</v>
      </c>
      <c r="B62" s="19"/>
      <c r="C62" s="20"/>
      <c r="D62" s="21"/>
      <c r="E62" s="21"/>
      <c r="F62" s="22"/>
      <c r="G62" s="21"/>
      <c r="H62" s="21"/>
      <c r="I62" s="21"/>
      <c r="J62" s="22"/>
      <c r="K62" s="21"/>
      <c r="L62" s="21"/>
      <c r="M62" s="21"/>
      <c r="N62" s="21"/>
      <c r="O62" s="21"/>
      <c r="P62" s="21"/>
      <c r="Q62" s="20"/>
      <c r="R62" s="21"/>
      <c r="S62" s="21"/>
      <c r="T62" s="21"/>
      <c r="U62" s="21"/>
      <c r="V62" s="22"/>
      <c r="W62" s="21"/>
      <c r="X62" s="21"/>
      <c r="Y62" s="21"/>
      <c r="Z62" s="21"/>
      <c r="AA62" s="21"/>
      <c r="AB62" s="22"/>
      <c r="AC62" s="20"/>
      <c r="AD62" s="21"/>
      <c r="AE62" s="21"/>
      <c r="AF62" s="22"/>
      <c r="AG62" s="20"/>
      <c r="AH62" s="21"/>
      <c r="AI62" s="21"/>
      <c r="AJ62" s="22"/>
    </row>
    <row r="63" ht="15.75" customHeight="1">
      <c r="A63" s="21" t="s">
        <v>103</v>
      </c>
      <c r="B63" s="19" t="s">
        <v>104</v>
      </c>
      <c r="C63" s="26"/>
      <c r="D63" s="27"/>
      <c r="E63" s="27"/>
      <c r="F63" s="28">
        <v>15.0</v>
      </c>
      <c r="G63" s="27">
        <v>15.0</v>
      </c>
      <c r="H63" s="21"/>
      <c r="I63" s="21"/>
      <c r="J63" s="22"/>
      <c r="K63" s="21">
        <v>97.5</v>
      </c>
      <c r="L63" s="21">
        <v>37.5</v>
      </c>
      <c r="M63" s="21"/>
      <c r="N63" s="21"/>
      <c r="O63" s="21"/>
      <c r="P63" s="21"/>
      <c r="Q63" s="20">
        <v>85.0</v>
      </c>
      <c r="R63" s="21">
        <v>15.0</v>
      </c>
      <c r="S63" s="21"/>
      <c r="T63" s="21"/>
      <c r="U63" s="21"/>
      <c r="V63" s="22"/>
      <c r="W63" s="21">
        <v>85.0</v>
      </c>
      <c r="X63" s="21">
        <v>15.0</v>
      </c>
      <c r="Y63" s="21"/>
      <c r="Z63" s="21"/>
      <c r="AA63" s="21"/>
      <c r="AB63" s="22"/>
      <c r="AC63" s="20">
        <v>15.0</v>
      </c>
      <c r="AD63" s="21"/>
      <c r="AE63" s="21"/>
      <c r="AF63" s="22"/>
      <c r="AG63" s="20"/>
      <c r="AH63" s="21"/>
      <c r="AI63" s="21"/>
      <c r="AJ63" s="22">
        <v>15.0</v>
      </c>
    </row>
    <row r="64" ht="15.75" customHeight="1">
      <c r="A64" s="21" t="s">
        <v>105</v>
      </c>
      <c r="B64" s="19" t="s">
        <v>106</v>
      </c>
      <c r="C64" s="20"/>
      <c r="D64" s="21"/>
      <c r="E64" s="21"/>
      <c r="F64" s="22"/>
      <c r="G64" s="21"/>
      <c r="H64" s="21"/>
      <c r="I64" s="21"/>
      <c r="J64" s="22"/>
      <c r="K64" s="21"/>
      <c r="L64" s="21"/>
      <c r="M64" s="21"/>
      <c r="N64" s="21"/>
      <c r="O64" s="21"/>
      <c r="P64" s="21"/>
      <c r="Q64" s="20"/>
      <c r="R64" s="21"/>
      <c r="S64" s="21"/>
      <c r="T64" s="21"/>
      <c r="U64" s="21"/>
      <c r="V64" s="22"/>
      <c r="W64" s="21"/>
      <c r="X64" s="21"/>
      <c r="Y64" s="21"/>
      <c r="Z64" s="21"/>
      <c r="AA64" s="21"/>
      <c r="AB64" s="22"/>
      <c r="AC64" s="20"/>
      <c r="AD64" s="21"/>
      <c r="AE64" s="21"/>
      <c r="AF64" s="22"/>
      <c r="AG64" s="20"/>
      <c r="AH64" s="21"/>
      <c r="AI64" s="21"/>
      <c r="AJ64" s="22">
        <v>2.5</v>
      </c>
    </row>
    <row r="65" ht="15.75" customHeight="1">
      <c r="A65" s="21"/>
      <c r="B65" s="19"/>
      <c r="C65" s="20"/>
      <c r="D65" s="21"/>
      <c r="E65" s="21"/>
      <c r="F65" s="22"/>
      <c r="G65" s="21"/>
      <c r="H65" s="21"/>
      <c r="I65" s="21"/>
      <c r="J65" s="22"/>
      <c r="K65" s="21"/>
      <c r="L65" s="21"/>
      <c r="M65" s="21"/>
      <c r="N65" s="21"/>
      <c r="O65" s="21"/>
      <c r="P65" s="21"/>
      <c r="Q65" s="20"/>
      <c r="R65" s="21"/>
      <c r="S65" s="21"/>
      <c r="T65" s="21"/>
      <c r="U65" s="21"/>
      <c r="V65" s="22"/>
      <c r="W65" s="21"/>
      <c r="X65" s="21"/>
      <c r="Y65" s="21"/>
      <c r="Z65" s="21"/>
      <c r="AA65" s="21"/>
      <c r="AB65" s="22"/>
      <c r="AC65" s="20"/>
      <c r="AD65" s="21"/>
      <c r="AE65" s="21"/>
      <c r="AF65" s="22"/>
      <c r="AG65" s="20"/>
      <c r="AH65" s="21"/>
      <c r="AI65" s="21"/>
      <c r="AJ65" s="22"/>
    </row>
    <row r="66" ht="15.75" customHeight="1">
      <c r="A66" s="21"/>
      <c r="B66" s="19"/>
      <c r="C66" s="20"/>
      <c r="D66" s="21"/>
      <c r="E66" s="21"/>
      <c r="F66" s="22"/>
      <c r="G66" s="21"/>
      <c r="H66" s="21"/>
      <c r="I66" s="21"/>
      <c r="J66" s="22"/>
      <c r="K66" s="21"/>
      <c r="L66" s="21"/>
      <c r="M66" s="21"/>
      <c r="N66" s="21"/>
      <c r="O66" s="21"/>
      <c r="P66" s="21"/>
      <c r="Q66" s="20"/>
      <c r="R66" s="21"/>
      <c r="S66" s="21"/>
      <c r="T66" s="21"/>
      <c r="U66" s="21"/>
      <c r="V66" s="22"/>
      <c r="W66" s="21"/>
      <c r="X66" s="21"/>
      <c r="Y66" s="21"/>
      <c r="Z66" s="21"/>
      <c r="AA66" s="21"/>
      <c r="AB66" s="22"/>
      <c r="AC66" s="20"/>
      <c r="AD66" s="21"/>
      <c r="AE66" s="21"/>
      <c r="AF66" s="22"/>
      <c r="AG66" s="20"/>
      <c r="AH66" s="21"/>
      <c r="AI66" s="21"/>
      <c r="AJ66" s="22"/>
    </row>
    <row r="67" ht="15.75" customHeight="1">
      <c r="A67" s="32" t="s">
        <v>107</v>
      </c>
      <c r="B67" s="33"/>
      <c r="C67" s="38">
        <f t="shared" ref="C67:AA67" si="17">SUM(C60:C66)</f>
        <v>0</v>
      </c>
      <c r="D67" s="38">
        <f t="shared" si="17"/>
        <v>0</v>
      </c>
      <c r="E67" s="38">
        <f t="shared" si="17"/>
        <v>0</v>
      </c>
      <c r="F67" s="38">
        <f t="shared" si="17"/>
        <v>15</v>
      </c>
      <c r="G67" s="38">
        <f t="shared" si="17"/>
        <v>15</v>
      </c>
      <c r="H67" s="38">
        <f t="shared" si="17"/>
        <v>0</v>
      </c>
      <c r="I67" s="38">
        <f t="shared" si="17"/>
        <v>0</v>
      </c>
      <c r="J67" s="38">
        <f t="shared" si="17"/>
        <v>0</v>
      </c>
      <c r="K67" s="38">
        <f t="shared" si="17"/>
        <v>97.5</v>
      </c>
      <c r="L67" s="38">
        <f t="shared" si="17"/>
        <v>37.5</v>
      </c>
      <c r="M67" s="38">
        <f t="shared" si="17"/>
        <v>0</v>
      </c>
      <c r="N67" s="38">
        <f t="shared" si="17"/>
        <v>0</v>
      </c>
      <c r="O67" s="38">
        <f t="shared" si="17"/>
        <v>0</v>
      </c>
      <c r="P67" s="38">
        <f t="shared" si="17"/>
        <v>0</v>
      </c>
      <c r="Q67" s="38">
        <f t="shared" si="17"/>
        <v>85</v>
      </c>
      <c r="R67" s="38">
        <f t="shared" si="17"/>
        <v>15</v>
      </c>
      <c r="S67" s="38">
        <f t="shared" si="17"/>
        <v>0</v>
      </c>
      <c r="T67" s="38">
        <f t="shared" si="17"/>
        <v>0</v>
      </c>
      <c r="U67" s="38">
        <f t="shared" si="17"/>
        <v>0</v>
      </c>
      <c r="V67" s="38">
        <f t="shared" si="17"/>
        <v>0</v>
      </c>
      <c r="W67" s="38">
        <f t="shared" si="17"/>
        <v>85</v>
      </c>
      <c r="X67" s="38">
        <f t="shared" si="17"/>
        <v>15</v>
      </c>
      <c r="Y67" s="38">
        <f t="shared" si="17"/>
        <v>0</v>
      </c>
      <c r="Z67" s="38">
        <f t="shared" si="17"/>
        <v>0</v>
      </c>
      <c r="AA67" s="38">
        <f t="shared" si="17"/>
        <v>0</v>
      </c>
      <c r="AB67" s="38"/>
      <c r="AC67" s="40">
        <f t="shared" ref="AC67:AJ67" si="18">SUM(AC60:AC66)</f>
        <v>15</v>
      </c>
      <c r="AD67" s="38">
        <f t="shared" si="18"/>
        <v>0</v>
      </c>
      <c r="AE67" s="38">
        <f t="shared" si="18"/>
        <v>0</v>
      </c>
      <c r="AF67" s="39">
        <f t="shared" si="18"/>
        <v>0</v>
      </c>
      <c r="AG67" s="40">
        <f t="shared" si="18"/>
        <v>0</v>
      </c>
      <c r="AH67" s="38">
        <f t="shared" si="18"/>
        <v>0</v>
      </c>
      <c r="AI67" s="38">
        <f t="shared" si="18"/>
        <v>0</v>
      </c>
      <c r="AJ67" s="39">
        <f t="shared" si="18"/>
        <v>17.5</v>
      </c>
      <c r="AK67" s="38"/>
      <c r="AL67" s="38"/>
      <c r="AM67" s="38"/>
      <c r="AN67" s="38"/>
      <c r="AO67" s="38"/>
      <c r="AP67" s="38"/>
      <c r="AQ67" s="38"/>
    </row>
    <row r="68" ht="15.75" customHeight="1">
      <c r="A68" s="21"/>
      <c r="B68" s="46"/>
      <c r="C68" s="20"/>
      <c r="D68" s="20"/>
      <c r="E68" s="20"/>
      <c r="F68" s="20"/>
      <c r="G68" s="20"/>
      <c r="H68" s="20"/>
      <c r="I68" s="20"/>
      <c r="J68" s="20"/>
      <c r="K68" s="47"/>
      <c r="L68" s="48"/>
      <c r="M68" s="48"/>
      <c r="N68" s="48"/>
      <c r="O68" s="48"/>
      <c r="P68" s="48"/>
      <c r="Q68" s="47"/>
      <c r="R68" s="48"/>
      <c r="S68" s="48"/>
      <c r="T68" s="48"/>
      <c r="U68" s="48"/>
      <c r="V68" s="49"/>
      <c r="W68" s="48"/>
      <c r="X68" s="48"/>
      <c r="Y68" s="48"/>
      <c r="Z68" s="48"/>
      <c r="AA68" s="48"/>
      <c r="AB68" s="49"/>
      <c r="AC68" s="47"/>
      <c r="AD68" s="48"/>
      <c r="AE68" s="48"/>
      <c r="AF68" s="49"/>
      <c r="AG68" s="47"/>
      <c r="AH68" s="48"/>
      <c r="AI68" s="48"/>
      <c r="AJ68" s="49"/>
    </row>
    <row r="69" ht="15.75" customHeight="1">
      <c r="A69" s="50" t="s">
        <v>108</v>
      </c>
      <c r="B69" s="51"/>
      <c r="C69" s="41"/>
      <c r="D69" s="41"/>
      <c r="E69" s="41"/>
      <c r="F69" s="41"/>
      <c r="G69" s="41"/>
      <c r="H69" s="41"/>
      <c r="I69" s="41"/>
      <c r="J69" s="41"/>
      <c r="K69" s="52"/>
      <c r="L69" s="53"/>
      <c r="M69" s="53"/>
      <c r="N69" s="53"/>
      <c r="O69" s="53"/>
      <c r="P69" s="53"/>
      <c r="Q69" s="52"/>
      <c r="R69" s="53"/>
      <c r="S69" s="53"/>
      <c r="T69" s="53"/>
      <c r="U69" s="53"/>
      <c r="V69" s="54"/>
      <c r="W69" s="53"/>
      <c r="X69" s="53"/>
      <c r="Y69" s="53"/>
      <c r="Z69" s="53"/>
      <c r="AA69" s="53"/>
      <c r="AB69" s="54"/>
      <c r="AC69" s="52"/>
      <c r="AD69" s="53"/>
      <c r="AE69" s="53"/>
      <c r="AF69" s="54"/>
      <c r="AG69" s="52"/>
      <c r="AH69" s="53"/>
      <c r="AI69" s="53"/>
      <c r="AJ69" s="54"/>
    </row>
    <row r="70" ht="15.75" customHeight="1">
      <c r="A70" t="s">
        <v>53</v>
      </c>
      <c r="B70" s="20" t="s">
        <v>109</v>
      </c>
      <c r="C70" s="55">
        <v>0.5</v>
      </c>
      <c r="D70" s="56">
        <v>2.5</v>
      </c>
      <c r="E70" s="56">
        <v>2.5</v>
      </c>
      <c r="F70" s="56">
        <v>2.5</v>
      </c>
      <c r="G70" s="55">
        <v>2.5</v>
      </c>
      <c r="H70" s="56">
        <v>0.5</v>
      </c>
      <c r="I70" s="23"/>
      <c r="J70" s="57">
        <v>0.5</v>
      </c>
      <c r="K70" s="21">
        <v>0.5</v>
      </c>
      <c r="L70" s="21">
        <v>15.0</v>
      </c>
      <c r="M70" s="21">
        <v>37.5</v>
      </c>
      <c r="N70" s="21">
        <v>15.0</v>
      </c>
      <c r="O70" s="21">
        <v>15.0</v>
      </c>
      <c r="P70" s="22">
        <v>2.5</v>
      </c>
      <c r="Q70" s="20">
        <v>2.5</v>
      </c>
      <c r="R70" s="21">
        <v>2.5</v>
      </c>
      <c r="S70" s="21">
        <v>0.5</v>
      </c>
      <c r="T70" s="21">
        <v>0.0</v>
      </c>
      <c r="U70" s="21">
        <v>0.5</v>
      </c>
      <c r="V70" s="21">
        <v>15.0</v>
      </c>
      <c r="W70" s="20">
        <v>2.5</v>
      </c>
      <c r="X70" s="21">
        <v>0.0</v>
      </c>
      <c r="Y70" s="21">
        <v>15.0</v>
      </c>
      <c r="Z70" s="21">
        <v>0.0</v>
      </c>
      <c r="AA70" s="21">
        <v>0.5</v>
      </c>
      <c r="AB70" s="22">
        <v>15.0</v>
      </c>
      <c r="AC70" s="20">
        <v>0.0</v>
      </c>
      <c r="AD70" s="21">
        <v>0.5</v>
      </c>
      <c r="AE70" s="21">
        <v>0.0</v>
      </c>
      <c r="AF70" s="22">
        <v>2.5</v>
      </c>
      <c r="AG70" s="20">
        <v>0.0</v>
      </c>
      <c r="AH70" s="21">
        <v>0.0</v>
      </c>
      <c r="AI70" s="21">
        <v>0.5</v>
      </c>
      <c r="AJ70" s="22">
        <v>0.5</v>
      </c>
    </row>
    <row r="71" ht="15.75" customHeight="1">
      <c r="A71" t="s">
        <v>56</v>
      </c>
      <c r="B71" s="20" t="s">
        <v>110</v>
      </c>
      <c r="C71" s="26">
        <v>85.0</v>
      </c>
      <c r="D71" s="27">
        <v>62.5</v>
      </c>
      <c r="E71" s="27">
        <v>15.0</v>
      </c>
      <c r="F71" s="27">
        <v>15.0</v>
      </c>
      <c r="G71" s="26">
        <v>2.5</v>
      </c>
      <c r="H71" s="27">
        <v>37.5</v>
      </c>
      <c r="I71" s="27">
        <v>15.0</v>
      </c>
      <c r="J71" s="28">
        <v>2.5</v>
      </c>
      <c r="K71" s="21">
        <v>37.5</v>
      </c>
      <c r="L71" s="21">
        <v>15.0</v>
      </c>
      <c r="M71" s="21">
        <v>15.0</v>
      </c>
      <c r="N71" s="21">
        <v>15.0</v>
      </c>
      <c r="O71" s="21">
        <v>2.5</v>
      </c>
      <c r="P71" s="22">
        <v>37.5</v>
      </c>
      <c r="Q71" s="20">
        <v>15.0</v>
      </c>
      <c r="R71" s="21">
        <v>2.5</v>
      </c>
      <c r="S71" s="21">
        <v>2.5</v>
      </c>
      <c r="T71" s="21">
        <v>2.5</v>
      </c>
      <c r="U71" s="21">
        <v>2.5</v>
      </c>
      <c r="V71" s="21">
        <v>15.0</v>
      </c>
      <c r="W71" s="20">
        <v>15.0</v>
      </c>
      <c r="X71" s="21">
        <v>2.5</v>
      </c>
      <c r="Y71" s="21">
        <v>15.0</v>
      </c>
      <c r="Z71" s="21">
        <v>15.0</v>
      </c>
      <c r="AA71" s="21">
        <v>2.5</v>
      </c>
      <c r="AB71" s="22">
        <v>15.0</v>
      </c>
      <c r="AC71" s="20">
        <v>2.5</v>
      </c>
      <c r="AD71" s="21">
        <v>15.0</v>
      </c>
      <c r="AE71" s="21">
        <v>15.0</v>
      </c>
      <c r="AF71" s="22">
        <v>2.5</v>
      </c>
      <c r="AG71" s="20">
        <v>0.5</v>
      </c>
      <c r="AH71" s="21">
        <v>15.0</v>
      </c>
      <c r="AI71" s="21">
        <v>2.5</v>
      </c>
      <c r="AJ71" s="22">
        <v>2.5</v>
      </c>
    </row>
    <row r="72" ht="15.75" customHeight="1">
      <c r="A72" t="s">
        <v>111</v>
      </c>
      <c r="B72" s="20" t="s">
        <v>112</v>
      </c>
      <c r="C72" s="26">
        <v>37.5</v>
      </c>
      <c r="D72" s="27">
        <v>37.5</v>
      </c>
      <c r="E72" s="27">
        <v>37.5</v>
      </c>
      <c r="F72" s="27">
        <v>62.5</v>
      </c>
      <c r="G72" s="26">
        <v>37.5</v>
      </c>
      <c r="H72" s="27">
        <v>62.5</v>
      </c>
      <c r="I72" s="27">
        <v>85.0</v>
      </c>
      <c r="J72" s="28">
        <v>37.5</v>
      </c>
      <c r="K72" s="21">
        <v>37.5</v>
      </c>
      <c r="L72" s="21">
        <v>62.5</v>
      </c>
      <c r="M72" s="21">
        <v>37.5</v>
      </c>
      <c r="N72" s="21">
        <v>62.5</v>
      </c>
      <c r="O72" s="21">
        <v>85.0</v>
      </c>
      <c r="P72" s="22">
        <v>62.5</v>
      </c>
      <c r="Q72" s="20">
        <v>37.5</v>
      </c>
      <c r="R72" s="21">
        <v>37.5</v>
      </c>
      <c r="S72" s="21">
        <v>85.0</v>
      </c>
      <c r="T72" s="21">
        <v>97.5</v>
      </c>
      <c r="U72" s="21">
        <v>62.5</v>
      </c>
      <c r="V72" s="21">
        <v>62.5</v>
      </c>
      <c r="W72" s="20">
        <v>62.5</v>
      </c>
      <c r="X72" s="21">
        <v>62.5</v>
      </c>
      <c r="Y72" s="21">
        <v>85.0</v>
      </c>
      <c r="Z72" s="21">
        <v>85.0</v>
      </c>
      <c r="AA72" s="21">
        <v>97.5</v>
      </c>
      <c r="AB72" s="22">
        <v>62.5</v>
      </c>
      <c r="AC72" s="20">
        <v>37.5</v>
      </c>
      <c r="AD72" s="21">
        <v>85.0</v>
      </c>
      <c r="AE72" s="21">
        <v>85.0</v>
      </c>
      <c r="AF72" s="22">
        <v>62.5</v>
      </c>
      <c r="AG72" s="20">
        <v>62.5</v>
      </c>
      <c r="AH72" s="21">
        <v>85.0</v>
      </c>
      <c r="AI72" s="21">
        <v>62.5</v>
      </c>
      <c r="AJ72" s="22">
        <v>85.0</v>
      </c>
    </row>
    <row r="73" ht="15.75" customHeight="1">
      <c r="A73" t="s">
        <v>113</v>
      </c>
      <c r="B73" s="20"/>
      <c r="C73" s="20"/>
      <c r="D73" s="21"/>
      <c r="E73" s="21"/>
      <c r="F73" s="21"/>
      <c r="G73" s="20"/>
      <c r="H73" s="21"/>
      <c r="I73" s="21"/>
      <c r="J73" s="22"/>
      <c r="K73" s="21"/>
      <c r="L73" s="21"/>
      <c r="M73" s="21"/>
      <c r="N73" s="21"/>
      <c r="O73" s="21"/>
      <c r="P73" s="22"/>
      <c r="Q73" s="20"/>
      <c r="R73" s="21"/>
      <c r="S73" s="21"/>
      <c r="T73" s="21"/>
      <c r="U73" s="21"/>
      <c r="V73" s="21"/>
      <c r="W73" s="20"/>
      <c r="X73" s="21"/>
      <c r="Y73" s="21"/>
      <c r="Z73" s="21"/>
      <c r="AA73" s="21"/>
      <c r="AB73" s="22"/>
      <c r="AC73" s="20">
        <v>15.0</v>
      </c>
      <c r="AD73" s="21">
        <v>0.5</v>
      </c>
      <c r="AE73" s="21">
        <v>0.5</v>
      </c>
      <c r="AF73" s="22">
        <v>2.5</v>
      </c>
      <c r="AG73" s="20"/>
      <c r="AH73" s="21"/>
      <c r="AI73" s="21"/>
      <c r="AJ73" s="22"/>
    </row>
    <row r="74" ht="15.75" customHeight="1">
      <c r="A74" s="49" t="s">
        <v>114</v>
      </c>
      <c r="B74" s="47"/>
      <c r="C74" s="47"/>
      <c r="D74" s="48"/>
      <c r="E74" s="48"/>
      <c r="F74" s="48"/>
      <c r="G74" s="47"/>
      <c r="H74" s="48"/>
      <c r="I74" s="48"/>
      <c r="J74" s="49"/>
      <c r="K74" s="48"/>
      <c r="L74" s="48">
        <v>0.5</v>
      </c>
      <c r="M74" s="48"/>
      <c r="N74" s="48"/>
      <c r="O74" s="48"/>
      <c r="P74" s="49"/>
      <c r="Q74" s="47"/>
      <c r="R74" s="48"/>
      <c r="S74" s="48"/>
      <c r="T74" s="48"/>
      <c r="U74" s="48"/>
      <c r="V74" s="48"/>
      <c r="W74" s="47"/>
      <c r="X74" s="48"/>
      <c r="Y74" s="48"/>
      <c r="Z74" s="48"/>
      <c r="AA74" s="48"/>
      <c r="AB74" s="49"/>
      <c r="AC74" s="47"/>
      <c r="AD74" s="48"/>
      <c r="AE74" s="48"/>
      <c r="AF74" s="49"/>
      <c r="AG74" s="47"/>
      <c r="AH74" s="48"/>
      <c r="AI74" s="48"/>
      <c r="AJ74" s="49"/>
    </row>
    <row r="75" ht="15.75" customHeight="1"/>
    <row r="76" ht="15.75" customHeight="1">
      <c r="C76" s="18"/>
      <c r="D76" s="18"/>
      <c r="E76" s="18"/>
      <c r="F76" s="18"/>
      <c r="G76" s="18"/>
      <c r="H76" s="18"/>
      <c r="I76" s="18"/>
      <c r="J76" s="18"/>
      <c r="K76" s="18"/>
      <c r="R76" s="18"/>
      <c r="Y76" s="18"/>
      <c r="AF76" s="18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7:B7"/>
    <mergeCell ref="AM9:AQ9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167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28</v>
      </c>
    </row>
    <row r="7">
      <c r="A7" s="10" t="s">
        <v>20</v>
      </c>
      <c r="B7" s="11"/>
      <c r="C7" s="12" t="s">
        <v>21</v>
      </c>
      <c r="D7" s="12" t="s">
        <v>22</v>
      </c>
      <c r="E7" s="12" t="s">
        <v>23</v>
      </c>
      <c r="F7" s="12" t="s">
        <v>24</v>
      </c>
      <c r="G7" s="14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5" t="s">
        <v>21</v>
      </c>
      <c r="M7" s="15" t="s">
        <v>22</v>
      </c>
      <c r="N7" s="15" t="s">
        <v>23</v>
      </c>
      <c r="O7" s="15" t="s">
        <v>24</v>
      </c>
      <c r="P7" s="16" t="s">
        <v>26</v>
      </c>
      <c r="Q7" s="15" t="s">
        <v>25</v>
      </c>
      <c r="R7" s="15" t="s">
        <v>21</v>
      </c>
      <c r="S7" s="15" t="s">
        <v>22</v>
      </c>
      <c r="T7" s="15" t="s">
        <v>23</v>
      </c>
      <c r="U7" s="15" t="s">
        <v>24</v>
      </c>
      <c r="V7" s="15" t="s">
        <v>26</v>
      </c>
      <c r="W7" s="17" t="s">
        <v>25</v>
      </c>
      <c r="X7" s="15" t="s">
        <v>21</v>
      </c>
      <c r="Y7" s="15" t="s">
        <v>22</v>
      </c>
      <c r="Z7" s="15" t="s">
        <v>23</v>
      </c>
      <c r="AA7" s="15" t="s">
        <v>24</v>
      </c>
      <c r="AB7" s="16" t="s">
        <v>26</v>
      </c>
      <c r="AC7" s="15" t="s">
        <v>21</v>
      </c>
      <c r="AD7" s="15" t="s">
        <v>22</v>
      </c>
      <c r="AE7" s="15" t="s">
        <v>23</v>
      </c>
      <c r="AF7" s="15" t="s">
        <v>24</v>
      </c>
      <c r="AG7" s="15" t="s">
        <v>21</v>
      </c>
      <c r="AH7" s="15" t="s">
        <v>22</v>
      </c>
      <c r="AI7" s="15" t="s">
        <v>23</v>
      </c>
      <c r="AJ7" s="15" t="s">
        <v>24</v>
      </c>
      <c r="AM7" s="29" t="s">
        <v>15</v>
      </c>
      <c r="AN7" s="29" t="s">
        <v>16</v>
      </c>
      <c r="AO7" s="29" t="s">
        <v>17</v>
      </c>
      <c r="AP7" s="29" t="s">
        <v>18</v>
      </c>
      <c r="AQ7" s="29" t="s">
        <v>19</v>
      </c>
    </row>
    <row r="8">
      <c r="B8" s="46"/>
      <c r="C8" s="20"/>
      <c r="D8" s="21"/>
      <c r="E8" s="21"/>
      <c r="F8" s="21"/>
      <c r="G8" s="41"/>
      <c r="H8" s="23"/>
      <c r="I8" s="23"/>
      <c r="J8" s="13"/>
      <c r="K8" s="21"/>
      <c r="L8" s="21"/>
      <c r="M8" s="21"/>
      <c r="N8" s="21"/>
      <c r="O8" s="21"/>
      <c r="P8" s="21"/>
      <c r="Q8" s="20"/>
      <c r="R8" s="21"/>
      <c r="S8" s="21"/>
      <c r="T8" s="21"/>
      <c r="U8" s="21"/>
      <c r="V8" s="22"/>
      <c r="W8" s="21"/>
      <c r="X8" s="21"/>
      <c r="Y8" s="21"/>
      <c r="Z8" s="21"/>
      <c r="AA8" s="21"/>
      <c r="AB8" s="21"/>
      <c r="AC8" s="20"/>
      <c r="AD8" s="21"/>
      <c r="AE8" s="21"/>
      <c r="AF8" s="22"/>
      <c r="AG8" s="20"/>
      <c r="AH8" s="21"/>
      <c r="AI8" s="21"/>
      <c r="AJ8" s="22"/>
      <c r="AL8" s="24" t="s">
        <v>27</v>
      </c>
      <c r="AM8" s="21">
        <f>AVERAGE(L25:O25)</f>
        <v>0.75</v>
      </c>
      <c r="AN8">
        <f>AVERAGE(R25:U25)</f>
        <v>0.75</v>
      </c>
      <c r="AO8">
        <f>AVERAGE(X25:AA25)</f>
        <v>2.5</v>
      </c>
      <c r="AP8">
        <f>AVERAGE(AC25:AF25)</f>
        <v>5.75</v>
      </c>
      <c r="AQ8">
        <f>AVERAGE(AG25:AJ25)</f>
        <v>5.125</v>
      </c>
    </row>
    <row r="9">
      <c r="A9" s="24" t="s">
        <v>27</v>
      </c>
      <c r="B9" s="58"/>
      <c r="C9" s="20"/>
      <c r="D9" s="21"/>
      <c r="E9" s="21"/>
      <c r="F9" s="21"/>
      <c r="G9" s="20"/>
      <c r="H9" s="21"/>
      <c r="I9" s="21"/>
      <c r="J9" s="22"/>
      <c r="K9" s="21"/>
      <c r="L9" s="21"/>
      <c r="M9" s="21"/>
      <c r="N9" s="21"/>
      <c r="O9" s="21"/>
      <c r="P9" s="21"/>
      <c r="Q9" s="20"/>
      <c r="R9" s="21"/>
      <c r="S9" s="21"/>
      <c r="T9" s="21"/>
      <c r="U9" s="21"/>
      <c r="V9" s="22"/>
      <c r="W9" s="21"/>
      <c r="X9" s="21"/>
      <c r="Y9" s="21"/>
      <c r="Z9" s="21"/>
      <c r="AA9" s="21"/>
      <c r="AB9" s="21"/>
      <c r="AC9" s="20"/>
      <c r="AD9" s="21"/>
      <c r="AE9" s="21"/>
      <c r="AF9" s="22"/>
      <c r="AG9" s="20"/>
      <c r="AH9" s="21"/>
      <c r="AI9" s="21"/>
      <c r="AJ9" s="22"/>
      <c r="AL9" s="24" t="s">
        <v>35</v>
      </c>
      <c r="AM9" s="21">
        <f>AVERAGE(L34:O34)</f>
        <v>0.125</v>
      </c>
      <c r="AN9">
        <f>AVERAGE(R34:U34)</f>
        <v>0</v>
      </c>
      <c r="AO9">
        <f>AVERAGE(X34:AA34)</f>
        <v>0.75</v>
      </c>
      <c r="AP9">
        <f>AVERAGE(AC34:AF34)</f>
        <v>1.5</v>
      </c>
      <c r="AQ9">
        <f>AVERAGE(AG34:AJ34)</f>
        <v>0.125</v>
      </c>
    </row>
    <row r="10">
      <c r="A10" t="s">
        <v>29</v>
      </c>
      <c r="B10" s="46" t="s">
        <v>30</v>
      </c>
      <c r="C10" s="26">
        <v>15.0</v>
      </c>
      <c r="D10" s="27">
        <v>2.5</v>
      </c>
      <c r="E10" s="27"/>
      <c r="F10" s="27">
        <v>2.5</v>
      </c>
      <c r="G10" s="26">
        <v>0.5</v>
      </c>
      <c r="H10" s="27">
        <v>2.5</v>
      </c>
      <c r="I10" s="21"/>
      <c r="J10" s="22"/>
      <c r="K10" s="21"/>
      <c r="L10" s="21"/>
      <c r="M10" s="21">
        <v>0.5</v>
      </c>
      <c r="N10" s="21"/>
      <c r="O10" s="21"/>
      <c r="P10" s="21">
        <v>2.5</v>
      </c>
      <c r="Q10" s="20"/>
      <c r="R10" s="21"/>
      <c r="S10" s="21"/>
      <c r="T10" s="21">
        <v>0.5</v>
      </c>
      <c r="U10" s="21">
        <v>2.5</v>
      </c>
      <c r="V10" s="22"/>
      <c r="W10" s="21"/>
      <c r="X10" s="21"/>
      <c r="Y10" s="21"/>
      <c r="Z10" s="21"/>
      <c r="AA10" s="21"/>
      <c r="AB10" s="21"/>
      <c r="AC10" s="20"/>
      <c r="AD10" s="21">
        <v>0.5</v>
      </c>
      <c r="AE10" s="21">
        <v>0.5</v>
      </c>
      <c r="AF10" s="22"/>
      <c r="AG10" s="20"/>
      <c r="AH10" s="21">
        <v>0.5</v>
      </c>
      <c r="AI10" s="21"/>
      <c r="AJ10" s="22"/>
      <c r="AL10" s="24" t="s">
        <v>38</v>
      </c>
      <c r="AM10" s="21">
        <f>AVERAGE(L43:O43)</f>
        <v>0.125</v>
      </c>
      <c r="AN10">
        <f>AVERAGE(R43:U43)</f>
        <v>0.75</v>
      </c>
      <c r="AO10">
        <f>AVERAGE(X43:AA43)</f>
        <v>0.25</v>
      </c>
      <c r="AP10">
        <f>AVERAGE(AC43:AF43)</f>
        <v>1</v>
      </c>
      <c r="AQ10">
        <f>AVERAGE(AG43:AJ43)</f>
        <v>0.5</v>
      </c>
    </row>
    <row r="11">
      <c r="A11" t="s">
        <v>31</v>
      </c>
      <c r="B11" s="46" t="s">
        <v>32</v>
      </c>
      <c r="C11" s="20"/>
      <c r="D11" s="21"/>
      <c r="E11" s="21"/>
      <c r="F11" s="21"/>
      <c r="G11" s="20"/>
      <c r="H11" s="21"/>
      <c r="I11" s="21"/>
      <c r="J11" s="22"/>
      <c r="K11" s="21"/>
      <c r="L11" s="21"/>
      <c r="M11" s="21"/>
      <c r="N11" s="21"/>
      <c r="O11" s="21"/>
      <c r="P11" s="21"/>
      <c r="Q11" s="20"/>
      <c r="R11" s="21"/>
      <c r="S11" s="21"/>
      <c r="T11" s="21"/>
      <c r="U11" s="21"/>
      <c r="V11" s="22"/>
      <c r="W11" s="21"/>
      <c r="X11" s="21"/>
      <c r="Y11" s="21"/>
      <c r="Z11" s="21"/>
      <c r="AA11" s="21">
        <v>2.5</v>
      </c>
      <c r="AB11" s="21"/>
      <c r="AC11" s="20"/>
      <c r="AD11" s="21"/>
      <c r="AE11" s="21"/>
      <c r="AF11" s="22">
        <v>2.5</v>
      </c>
      <c r="AG11" s="20"/>
      <c r="AH11" s="21"/>
      <c r="AI11" s="21"/>
      <c r="AJ11" s="22"/>
      <c r="AL11" s="24" t="s">
        <v>41</v>
      </c>
      <c r="AM11" s="21">
        <f>AVERAGE(L49:O49)</f>
        <v>0.125</v>
      </c>
      <c r="AN11">
        <f>AVERAGE(R49:U49)</f>
        <v>0</v>
      </c>
      <c r="AO11">
        <f>AVERAGE(X49:AA49)</f>
        <v>0</v>
      </c>
      <c r="AP11">
        <f>AVERAGE(AC49:AF49)</f>
        <v>0</v>
      </c>
      <c r="AQ11">
        <f>AVERAGE(AG49:AJ49)</f>
        <v>0</v>
      </c>
    </row>
    <row r="12">
      <c r="A12" t="s">
        <v>33</v>
      </c>
      <c r="B12" s="46" t="s">
        <v>34</v>
      </c>
      <c r="C12" s="20"/>
      <c r="D12" s="21"/>
      <c r="E12" s="21"/>
      <c r="F12" s="21"/>
      <c r="G12" s="26">
        <v>15.0</v>
      </c>
      <c r="H12" s="21"/>
      <c r="I12" s="21"/>
      <c r="J12" s="22"/>
      <c r="K12" s="21"/>
      <c r="L12" s="21"/>
      <c r="M12" s="21"/>
      <c r="N12" s="21"/>
      <c r="O12" s="21"/>
      <c r="P12" s="21"/>
      <c r="Q12" s="20"/>
      <c r="R12" s="21"/>
      <c r="S12" s="21"/>
      <c r="T12" s="21"/>
      <c r="U12" s="21"/>
      <c r="V12" s="22"/>
      <c r="W12" s="21"/>
      <c r="X12" s="21">
        <v>2.5</v>
      </c>
      <c r="Y12" s="21">
        <v>2.5</v>
      </c>
      <c r="Z12" s="21"/>
      <c r="AA12" s="21">
        <v>2.5</v>
      </c>
      <c r="AB12" s="21"/>
      <c r="AC12" s="20">
        <v>15.0</v>
      </c>
      <c r="AD12" s="21">
        <v>0.5</v>
      </c>
      <c r="AE12" s="21">
        <v>0.5</v>
      </c>
      <c r="AF12" s="22"/>
      <c r="AG12" s="20"/>
      <c r="AH12" s="21">
        <v>0.5</v>
      </c>
      <c r="AI12" s="21"/>
      <c r="AJ12" s="22">
        <v>15.0</v>
      </c>
      <c r="AL12" s="24" t="s">
        <v>44</v>
      </c>
      <c r="AM12" s="21">
        <f>AVERAGE(L60:O60)</f>
        <v>0.125</v>
      </c>
      <c r="AN12">
        <f>AVERAGE(R60:U60)</f>
        <v>0.25</v>
      </c>
      <c r="AO12">
        <f>AVERAGE(X60:AA60)</f>
        <v>0</v>
      </c>
      <c r="AP12">
        <f>AVERAGE(AC60:AF60)</f>
        <v>0.75</v>
      </c>
      <c r="AQ12">
        <f>AVERAGE(AG60:AJ60)</f>
        <v>0.75</v>
      </c>
    </row>
    <row r="13">
      <c r="A13" t="s">
        <v>36</v>
      </c>
      <c r="B13" s="46" t="s">
        <v>37</v>
      </c>
      <c r="C13" s="20"/>
      <c r="D13" s="21"/>
      <c r="E13" s="21"/>
      <c r="F13" s="21"/>
      <c r="G13" s="20"/>
      <c r="H13" s="21"/>
      <c r="I13" s="21"/>
      <c r="J13" s="22"/>
      <c r="K13" s="21"/>
      <c r="L13" s="21"/>
      <c r="M13" s="21"/>
      <c r="N13" s="21"/>
      <c r="O13" s="21"/>
      <c r="P13" s="21"/>
      <c r="Q13" s="20"/>
      <c r="R13" s="21"/>
      <c r="S13" s="21"/>
      <c r="T13" s="21"/>
      <c r="U13" s="21"/>
      <c r="V13" s="22"/>
      <c r="W13" s="21"/>
      <c r="X13" s="21"/>
      <c r="Y13" s="21"/>
      <c r="Z13" s="21"/>
      <c r="AA13" s="21"/>
      <c r="AB13" s="21"/>
      <c r="AC13" s="20"/>
      <c r="AD13" s="21"/>
      <c r="AE13" s="21"/>
      <c r="AF13" s="22"/>
      <c r="AG13" s="20"/>
      <c r="AH13" s="21"/>
      <c r="AI13" s="21"/>
      <c r="AJ13" s="22"/>
      <c r="AL13" s="24" t="s">
        <v>47</v>
      </c>
      <c r="AM13">
        <f>AVERAGE(L68:O68)</f>
        <v>0.125</v>
      </c>
      <c r="AN13">
        <f>AVERAGE(R68:U68)</f>
        <v>0</v>
      </c>
      <c r="AO13">
        <f>AVERAGE(X68:AA68)</f>
        <v>0</v>
      </c>
      <c r="AP13">
        <f>AVERAGE(AC68:AF68)</f>
        <v>0</v>
      </c>
      <c r="AQ13">
        <f>AVERAGE(AG68:AJ68)</f>
        <v>0</v>
      </c>
    </row>
    <row r="14">
      <c r="A14" t="s">
        <v>39</v>
      </c>
      <c r="B14" s="46" t="s">
        <v>40</v>
      </c>
      <c r="C14" s="20"/>
      <c r="D14" s="21"/>
      <c r="E14" s="21"/>
      <c r="F14" s="21"/>
      <c r="G14" s="20"/>
      <c r="H14" s="21"/>
      <c r="I14" s="21"/>
      <c r="J14" s="22"/>
      <c r="K14" s="21"/>
      <c r="L14" s="21"/>
      <c r="M14" s="21"/>
      <c r="N14" s="21"/>
      <c r="O14" s="21"/>
      <c r="P14" s="21"/>
      <c r="Q14" s="20"/>
      <c r="R14" s="21"/>
      <c r="S14" s="21"/>
      <c r="T14" s="21"/>
      <c r="U14" s="21"/>
      <c r="V14" s="22"/>
      <c r="W14" s="21"/>
      <c r="X14" s="21"/>
      <c r="Y14" s="21"/>
      <c r="Z14" s="21"/>
      <c r="AA14" s="21"/>
      <c r="AB14" s="21"/>
      <c r="AC14" s="20"/>
      <c r="AD14" s="21"/>
      <c r="AE14" s="21"/>
      <c r="AF14" s="22"/>
      <c r="AG14" s="20"/>
      <c r="AH14" s="21"/>
      <c r="AI14" s="21"/>
      <c r="AJ14" s="22"/>
      <c r="AL14" s="30" t="s">
        <v>50</v>
      </c>
      <c r="AM14" s="31">
        <f t="shared" ref="AM14:AQ14" si="1">SUM(AM8:AM13)</f>
        <v>1.375</v>
      </c>
      <c r="AN14" s="31">
        <f t="shared" si="1"/>
        <v>1.75</v>
      </c>
      <c r="AO14" s="31">
        <f t="shared" si="1"/>
        <v>3.5</v>
      </c>
      <c r="AP14" s="31">
        <f t="shared" si="1"/>
        <v>9</v>
      </c>
      <c r="AQ14" s="31">
        <f t="shared" si="1"/>
        <v>6.5</v>
      </c>
    </row>
    <row r="15">
      <c r="A15" t="s">
        <v>42</v>
      </c>
      <c r="B15" s="46" t="s">
        <v>43</v>
      </c>
      <c r="C15" s="20"/>
      <c r="D15" s="21"/>
      <c r="E15" s="21"/>
      <c r="F15" s="21"/>
      <c r="G15" s="20"/>
      <c r="H15" s="21"/>
      <c r="I15" s="21"/>
      <c r="J15" s="22"/>
      <c r="K15" s="21"/>
      <c r="L15" s="21"/>
      <c r="M15" s="21"/>
      <c r="N15" s="21"/>
      <c r="O15" s="21"/>
      <c r="P15" s="21"/>
      <c r="Q15" s="20"/>
      <c r="R15" s="21"/>
      <c r="S15" s="21"/>
      <c r="T15" s="21"/>
      <c r="U15" s="21"/>
      <c r="V15" s="22"/>
      <c r="W15" s="21"/>
      <c r="X15" s="21"/>
      <c r="Y15" s="21"/>
      <c r="Z15" s="21"/>
      <c r="AA15" s="21"/>
      <c r="AB15" s="21"/>
      <c r="AC15" s="20"/>
      <c r="AD15" s="21"/>
      <c r="AE15" s="21"/>
      <c r="AF15" s="22"/>
      <c r="AG15" s="20"/>
      <c r="AH15" s="21"/>
      <c r="AI15" s="21"/>
      <c r="AJ15" s="22"/>
      <c r="AL15" s="24" t="s">
        <v>53</v>
      </c>
      <c r="AM15" s="21">
        <f t="shared" ref="AM15:AM17" si="2">AVERAGE(L71:O71)</f>
        <v>15</v>
      </c>
      <c r="AN15">
        <f t="shared" ref="AN15:AN17" si="3">AVERAGE(R71:U71)</f>
        <v>13.25</v>
      </c>
      <c r="AO15">
        <f t="shared" ref="AO15:AO17" si="4">AVERAGE(X71:AA71)</f>
        <v>5</v>
      </c>
      <c r="AP15">
        <f t="shared" ref="AP15:AP17" si="5">AVERAGE(AC71:AF71)</f>
        <v>14.375</v>
      </c>
      <c r="AQ15">
        <f t="shared" ref="AQ15:AQ17" si="6">AVERAGE(AG71:AJ71)</f>
        <v>14.375</v>
      </c>
    </row>
    <row r="16">
      <c r="A16" t="s">
        <v>45</v>
      </c>
      <c r="B16" s="46" t="s">
        <v>46</v>
      </c>
      <c r="C16" s="26">
        <v>15.0</v>
      </c>
      <c r="D16" s="21"/>
      <c r="E16" s="21"/>
      <c r="F16" s="27"/>
      <c r="G16" s="20"/>
      <c r="H16" s="21"/>
      <c r="I16" s="21"/>
      <c r="J16" s="28">
        <v>2.5</v>
      </c>
      <c r="K16" s="21"/>
      <c r="L16" s="21"/>
      <c r="M16" s="21"/>
      <c r="N16" s="21"/>
      <c r="O16" s="21"/>
      <c r="P16" s="21"/>
      <c r="Q16" s="20"/>
      <c r="R16" s="21"/>
      <c r="S16" s="21"/>
      <c r="T16" s="21"/>
      <c r="U16" s="21"/>
      <c r="V16" s="22"/>
      <c r="W16" s="21"/>
      <c r="X16" s="21"/>
      <c r="Y16" s="21"/>
      <c r="Z16" s="21"/>
      <c r="AA16" s="21"/>
      <c r="AB16" s="21"/>
      <c r="AC16" s="20"/>
      <c r="AD16" s="21"/>
      <c r="AE16" s="21"/>
      <c r="AF16" s="22"/>
      <c r="AG16" s="20"/>
      <c r="AH16" s="21"/>
      <c r="AI16" s="21"/>
      <c r="AJ16" s="22">
        <v>0.5</v>
      </c>
      <c r="AL16" s="24" t="s">
        <v>56</v>
      </c>
      <c r="AM16" s="21">
        <f t="shared" si="2"/>
        <v>44.375</v>
      </c>
      <c r="AN16">
        <f t="shared" si="3"/>
        <v>29.375</v>
      </c>
      <c r="AO16">
        <f t="shared" si="4"/>
        <v>23.125</v>
      </c>
      <c r="AP16">
        <f t="shared" si="5"/>
        <v>23.125</v>
      </c>
      <c r="AQ16">
        <f t="shared" si="6"/>
        <v>20.625</v>
      </c>
    </row>
    <row r="17">
      <c r="A17" t="s">
        <v>48</v>
      </c>
      <c r="B17" s="46" t="s">
        <v>49</v>
      </c>
      <c r="C17" s="20"/>
      <c r="D17" s="21"/>
      <c r="E17" s="21"/>
      <c r="F17" s="21"/>
      <c r="G17" s="20"/>
      <c r="H17" s="21"/>
      <c r="I17" s="21"/>
      <c r="J17" s="22"/>
      <c r="K17" s="21"/>
      <c r="L17" s="21"/>
      <c r="M17" s="21"/>
      <c r="N17" s="21"/>
      <c r="O17" s="21"/>
      <c r="P17" s="21"/>
      <c r="Q17" s="20"/>
      <c r="R17" s="21"/>
      <c r="S17" s="21"/>
      <c r="T17" s="21"/>
      <c r="U17" s="21"/>
      <c r="V17" s="22"/>
      <c r="W17" s="21"/>
      <c r="X17" s="21"/>
      <c r="Y17" s="21"/>
      <c r="Z17" s="21"/>
      <c r="AA17" s="21"/>
      <c r="AB17" s="21"/>
      <c r="AC17" s="20"/>
      <c r="AD17" s="21"/>
      <c r="AE17" s="21"/>
      <c r="AF17" s="22"/>
      <c r="AG17" s="20"/>
      <c r="AH17" s="21"/>
      <c r="AI17" s="21"/>
      <c r="AJ17" s="22"/>
      <c r="AL17" s="24" t="s">
        <v>59</v>
      </c>
      <c r="AM17" s="21">
        <f t="shared" si="2"/>
        <v>38.125</v>
      </c>
      <c r="AN17">
        <f t="shared" si="3"/>
        <v>58.75</v>
      </c>
      <c r="AO17">
        <f t="shared" si="4"/>
        <v>70.625</v>
      </c>
      <c r="AP17">
        <f t="shared" si="5"/>
        <v>53.125</v>
      </c>
      <c r="AQ17">
        <f t="shared" si="6"/>
        <v>65</v>
      </c>
    </row>
    <row r="18">
      <c r="A18" t="s">
        <v>51</v>
      </c>
      <c r="B18" s="46" t="s">
        <v>52</v>
      </c>
      <c r="C18" s="20"/>
      <c r="D18" s="21"/>
      <c r="E18" s="21"/>
      <c r="F18" s="21"/>
      <c r="G18" s="20"/>
      <c r="H18" s="21"/>
      <c r="I18" s="21"/>
      <c r="J18" s="22"/>
      <c r="K18" s="21"/>
      <c r="L18" s="21">
        <v>2.5</v>
      </c>
      <c r="M18" s="21"/>
      <c r="N18" s="21"/>
      <c r="O18" s="21"/>
      <c r="P18" s="21"/>
      <c r="Q18" s="20"/>
      <c r="R18" s="21"/>
      <c r="S18" s="21"/>
      <c r="T18" s="21"/>
      <c r="U18" s="21"/>
      <c r="V18" s="22"/>
      <c r="W18" s="21"/>
      <c r="X18" s="21"/>
      <c r="Y18" s="21"/>
      <c r="Z18" s="21"/>
      <c r="AA18" s="21"/>
      <c r="AB18" s="21"/>
      <c r="AC18" s="20"/>
      <c r="AD18" s="21"/>
      <c r="AE18" s="21"/>
      <c r="AF18" s="22"/>
      <c r="AG18" s="20"/>
      <c r="AH18" s="21"/>
      <c r="AI18" s="21"/>
      <c r="AJ18" s="22"/>
    </row>
    <row r="19">
      <c r="A19" t="s">
        <v>54</v>
      </c>
      <c r="B19" s="46" t="s">
        <v>55</v>
      </c>
      <c r="C19" s="20"/>
      <c r="D19" s="21"/>
      <c r="E19" s="21"/>
      <c r="F19" s="27">
        <v>0.5</v>
      </c>
      <c r="G19" s="20"/>
      <c r="H19" s="21"/>
      <c r="I19" s="21"/>
      <c r="J19" s="28">
        <v>0.5</v>
      </c>
      <c r="K19" s="21"/>
      <c r="L19" s="21"/>
      <c r="M19" s="21"/>
      <c r="N19" s="21"/>
      <c r="O19" s="21"/>
      <c r="P19" s="21"/>
      <c r="Q19" s="20"/>
      <c r="R19" s="21"/>
      <c r="S19" s="21"/>
      <c r="T19" s="21"/>
      <c r="U19" s="21"/>
      <c r="V19" s="22"/>
      <c r="W19" s="21"/>
      <c r="X19" s="21"/>
      <c r="Y19" s="21"/>
      <c r="Z19" s="21"/>
      <c r="AA19" s="21"/>
      <c r="AB19" s="21"/>
      <c r="AC19" s="20"/>
      <c r="AD19" s="21"/>
      <c r="AE19" s="21"/>
      <c r="AF19" s="22">
        <v>0.5</v>
      </c>
      <c r="AG19" s="20">
        <v>0.5</v>
      </c>
      <c r="AH19" s="21"/>
      <c r="AI19" s="21"/>
      <c r="AJ19" s="22"/>
    </row>
    <row r="20">
      <c r="A20" t="s">
        <v>57</v>
      </c>
      <c r="B20" s="46" t="s">
        <v>58</v>
      </c>
      <c r="C20" s="20"/>
      <c r="D20" s="21"/>
      <c r="E20" s="21"/>
      <c r="F20" s="21"/>
      <c r="G20" s="20"/>
      <c r="H20" s="21"/>
      <c r="I20" s="21"/>
      <c r="J20" s="22"/>
      <c r="K20" s="21"/>
      <c r="L20" s="21"/>
      <c r="M20" s="21"/>
      <c r="N20" s="21"/>
      <c r="O20" s="21"/>
      <c r="P20" s="21"/>
      <c r="Q20" s="20"/>
      <c r="R20" s="21"/>
      <c r="S20" s="21"/>
      <c r="T20" s="21"/>
      <c r="U20" s="21"/>
      <c r="V20" s="22"/>
      <c r="W20" s="21"/>
      <c r="X20" s="21"/>
      <c r="Y20" s="21"/>
      <c r="Z20" s="21"/>
      <c r="AA20" s="21"/>
      <c r="AB20" s="21"/>
      <c r="AC20" s="20">
        <v>0.5</v>
      </c>
      <c r="AD20" s="21"/>
      <c r="AE20" s="21"/>
      <c r="AF20" s="22"/>
      <c r="AG20" s="20">
        <v>0.5</v>
      </c>
      <c r="AH20" s="21"/>
      <c r="AI20" s="21"/>
      <c r="AJ20" s="22"/>
    </row>
    <row r="21" ht="15.75" customHeight="1">
      <c r="A21" t="s">
        <v>60</v>
      </c>
      <c r="B21" s="46" t="s">
        <v>61</v>
      </c>
      <c r="C21" s="26"/>
      <c r="D21" s="27"/>
      <c r="E21" s="27"/>
      <c r="F21" s="27"/>
      <c r="G21" s="20"/>
      <c r="H21" s="21"/>
      <c r="I21" s="21"/>
      <c r="J21" s="22"/>
      <c r="K21" s="21"/>
      <c r="L21" s="21"/>
      <c r="M21" s="21"/>
      <c r="N21" s="21"/>
      <c r="O21" s="21"/>
      <c r="P21" s="21"/>
      <c r="Q21" s="20"/>
      <c r="R21" s="21"/>
      <c r="S21" s="21"/>
      <c r="T21" s="21"/>
      <c r="U21" s="21"/>
      <c r="V21" s="22"/>
      <c r="W21" s="21"/>
      <c r="X21" s="21"/>
      <c r="Y21" s="21"/>
      <c r="Z21" s="21"/>
      <c r="AA21" s="21"/>
      <c r="AB21" s="21"/>
      <c r="AC21" s="20"/>
      <c r="AD21" s="21"/>
      <c r="AE21" s="21"/>
      <c r="AF21" s="22"/>
      <c r="AG21" s="20"/>
      <c r="AH21" s="21"/>
      <c r="AI21" s="21"/>
      <c r="AJ21" s="22"/>
    </row>
    <row r="22" ht="15.75" customHeight="1">
      <c r="A22" t="s">
        <v>116</v>
      </c>
      <c r="B22" s="46" t="s">
        <v>168</v>
      </c>
      <c r="C22" s="20"/>
      <c r="D22" s="21"/>
      <c r="E22" s="27">
        <v>2.5</v>
      </c>
      <c r="F22" s="21"/>
      <c r="G22" s="20"/>
      <c r="H22" s="21"/>
      <c r="I22" s="27">
        <v>2.5</v>
      </c>
      <c r="J22" s="28">
        <v>2.5</v>
      </c>
      <c r="K22" s="21"/>
      <c r="L22" s="21"/>
      <c r="M22" s="21"/>
      <c r="N22" s="21"/>
      <c r="O22" s="21"/>
      <c r="P22" s="21"/>
      <c r="Q22" s="20"/>
      <c r="R22" s="21"/>
      <c r="S22" s="21"/>
      <c r="T22" s="21"/>
      <c r="U22" s="21"/>
      <c r="V22" s="22"/>
      <c r="W22" s="21"/>
      <c r="X22" s="21"/>
      <c r="Y22" s="21"/>
      <c r="Z22" s="21"/>
      <c r="AA22" s="21"/>
      <c r="AB22" s="21"/>
      <c r="AC22" s="20"/>
      <c r="AD22" s="21"/>
      <c r="AE22" s="21"/>
      <c r="AF22" s="22">
        <v>2.5</v>
      </c>
      <c r="AG22" s="20">
        <v>2.5</v>
      </c>
      <c r="AH22" s="21">
        <v>0.5</v>
      </c>
      <c r="AI22" s="21"/>
      <c r="AJ22" s="22"/>
    </row>
    <row r="23" ht="15.75" customHeight="1">
      <c r="A23" s="66" t="s">
        <v>169</v>
      </c>
      <c r="B23" s="46"/>
      <c r="C23" s="20"/>
      <c r="D23" s="21"/>
      <c r="E23" s="21"/>
      <c r="F23" s="27">
        <v>2.5</v>
      </c>
      <c r="G23" s="20"/>
      <c r="H23" s="21"/>
      <c r="I23" s="21"/>
      <c r="J23" s="22"/>
      <c r="K23" s="21"/>
      <c r="L23" s="21"/>
      <c r="M23" s="21"/>
      <c r="N23" s="21"/>
      <c r="O23" s="21"/>
      <c r="P23" s="21"/>
      <c r="Q23" s="20"/>
      <c r="R23" s="21"/>
      <c r="S23" s="21"/>
      <c r="T23" s="21"/>
      <c r="U23" s="21"/>
      <c r="V23" s="22"/>
      <c r="W23" s="21"/>
      <c r="X23" s="21"/>
      <c r="Y23" s="21"/>
      <c r="Z23" s="21"/>
      <c r="AA23" s="21"/>
      <c r="AB23" s="21"/>
      <c r="AC23" s="20"/>
      <c r="AD23" s="21"/>
      <c r="AE23" s="21"/>
      <c r="AF23" s="22"/>
      <c r="AG23" s="20"/>
      <c r="AH23" s="21"/>
      <c r="AI23" s="21"/>
      <c r="AJ23" s="22"/>
    </row>
    <row r="24" ht="15.75" customHeight="1">
      <c r="B24" s="46"/>
      <c r="G24" s="20"/>
      <c r="H24" s="21"/>
      <c r="I24" s="21"/>
      <c r="J24" s="22"/>
      <c r="K24" s="21"/>
      <c r="L24" s="21"/>
      <c r="M24" s="21"/>
      <c r="N24" s="21"/>
      <c r="O24" s="21"/>
      <c r="P24" s="21"/>
      <c r="Q24" s="20"/>
      <c r="R24" s="21"/>
      <c r="S24" s="21"/>
      <c r="T24" s="21"/>
      <c r="U24" s="21"/>
      <c r="V24" s="22"/>
      <c r="W24" s="21"/>
      <c r="X24" s="21"/>
      <c r="Y24" s="21"/>
      <c r="Z24" s="21"/>
      <c r="AA24" s="21"/>
      <c r="AB24" s="21"/>
      <c r="AC24" s="20"/>
      <c r="AD24" s="21"/>
      <c r="AE24" s="21"/>
      <c r="AF24" s="22"/>
      <c r="AG24" s="20"/>
      <c r="AH24" s="21"/>
      <c r="AI24" s="21"/>
      <c r="AJ24" s="22"/>
    </row>
    <row r="25" ht="15.75" customHeight="1">
      <c r="A25" s="32" t="s">
        <v>62</v>
      </c>
      <c r="B25" s="59"/>
      <c r="C25" s="38">
        <f t="shared" ref="C25:AA25" si="7">SUM(C8:C24)</f>
        <v>30</v>
      </c>
      <c r="D25" s="38">
        <f t="shared" si="7"/>
        <v>2.5</v>
      </c>
      <c r="E25" s="38">
        <f t="shared" si="7"/>
        <v>2.5</v>
      </c>
      <c r="F25" s="60">
        <f t="shared" si="7"/>
        <v>5.5</v>
      </c>
      <c r="G25" s="34">
        <f t="shared" si="7"/>
        <v>15.5</v>
      </c>
      <c r="H25" s="35">
        <f t="shared" si="7"/>
        <v>2.5</v>
      </c>
      <c r="I25" s="35">
        <f t="shared" si="7"/>
        <v>2.5</v>
      </c>
      <c r="J25" s="36">
        <f t="shared" si="7"/>
        <v>5.5</v>
      </c>
      <c r="K25" s="37">
        <f t="shared" si="7"/>
        <v>0</v>
      </c>
      <c r="L25" s="38">
        <f t="shared" si="7"/>
        <v>2.5</v>
      </c>
      <c r="M25" s="38">
        <f t="shared" si="7"/>
        <v>0.5</v>
      </c>
      <c r="N25" s="38">
        <f t="shared" si="7"/>
        <v>0</v>
      </c>
      <c r="O25" s="38">
        <f t="shared" si="7"/>
        <v>0</v>
      </c>
      <c r="P25" s="38">
        <f t="shared" si="7"/>
        <v>2.5</v>
      </c>
      <c r="Q25" s="38">
        <f t="shared" si="7"/>
        <v>0</v>
      </c>
      <c r="R25" s="38">
        <f t="shared" si="7"/>
        <v>0</v>
      </c>
      <c r="S25" s="38">
        <f t="shared" si="7"/>
        <v>0</v>
      </c>
      <c r="T25" s="38">
        <f t="shared" si="7"/>
        <v>0.5</v>
      </c>
      <c r="U25" s="38">
        <f t="shared" si="7"/>
        <v>2.5</v>
      </c>
      <c r="V25" s="38">
        <f t="shared" si="7"/>
        <v>0</v>
      </c>
      <c r="W25" s="38">
        <f t="shared" si="7"/>
        <v>0</v>
      </c>
      <c r="X25" s="38">
        <f t="shared" si="7"/>
        <v>2.5</v>
      </c>
      <c r="Y25" s="38">
        <f t="shared" si="7"/>
        <v>2.5</v>
      </c>
      <c r="Z25" s="38">
        <f t="shared" si="7"/>
        <v>0</v>
      </c>
      <c r="AA25" s="38">
        <f t="shared" si="7"/>
        <v>5</v>
      </c>
      <c r="AB25" s="38"/>
      <c r="AC25" s="40">
        <f t="shared" ref="AC25:AJ25" si="8">SUM(AC8:AC24)</f>
        <v>15.5</v>
      </c>
      <c r="AD25" s="38">
        <f t="shared" si="8"/>
        <v>1</v>
      </c>
      <c r="AE25" s="38">
        <f t="shared" si="8"/>
        <v>1</v>
      </c>
      <c r="AF25" s="39">
        <f t="shared" si="8"/>
        <v>5.5</v>
      </c>
      <c r="AG25" s="40">
        <f t="shared" si="8"/>
        <v>3.5</v>
      </c>
      <c r="AH25" s="38">
        <f t="shared" si="8"/>
        <v>1.5</v>
      </c>
      <c r="AI25" s="38">
        <f t="shared" si="8"/>
        <v>0</v>
      </c>
      <c r="AJ25" s="39">
        <f t="shared" si="8"/>
        <v>15.5</v>
      </c>
      <c r="AK25" s="38"/>
      <c r="AL25" s="38"/>
      <c r="AM25" s="38"/>
      <c r="AN25" s="38"/>
      <c r="AO25" s="38"/>
      <c r="AP25" s="38"/>
      <c r="AQ25" s="38"/>
    </row>
    <row r="26" ht="15.75" customHeight="1">
      <c r="B26" s="46"/>
      <c r="C26" s="41"/>
      <c r="D26" s="23"/>
      <c r="E26" s="23"/>
      <c r="F26" s="23"/>
      <c r="G26" s="41"/>
      <c r="H26" s="23"/>
      <c r="I26" s="23"/>
      <c r="J26" s="13"/>
      <c r="K26" s="21"/>
      <c r="L26" s="21"/>
      <c r="M26" s="21"/>
      <c r="N26" s="21"/>
      <c r="O26" s="21"/>
      <c r="P26" s="21"/>
      <c r="Q26" s="20"/>
      <c r="R26" s="21"/>
      <c r="S26" s="21"/>
      <c r="T26" s="21"/>
      <c r="U26" s="21"/>
      <c r="V26" s="22"/>
      <c r="W26" s="21"/>
      <c r="X26" s="21"/>
      <c r="Y26" s="21"/>
      <c r="Z26" s="21"/>
      <c r="AA26" s="21"/>
      <c r="AB26" s="21"/>
      <c r="AC26" s="20"/>
      <c r="AD26" s="21"/>
      <c r="AE26" s="21"/>
      <c r="AF26" s="22"/>
      <c r="AG26" s="20"/>
      <c r="AH26" s="21"/>
      <c r="AI26" s="21"/>
      <c r="AJ26" s="22"/>
    </row>
    <row r="27" ht="15.75" customHeight="1">
      <c r="A27" s="24" t="s">
        <v>35</v>
      </c>
      <c r="B27" s="58"/>
      <c r="C27" s="26"/>
      <c r="D27" s="27"/>
      <c r="E27" s="27"/>
      <c r="F27" s="27"/>
      <c r="G27" s="20"/>
      <c r="H27" s="21"/>
      <c r="I27" s="21"/>
      <c r="J27" s="22"/>
      <c r="K27" s="21"/>
      <c r="L27" s="21">
        <v>0.5</v>
      </c>
      <c r="M27" s="21"/>
      <c r="N27" s="21"/>
      <c r="O27" s="21"/>
      <c r="P27" s="21"/>
      <c r="Q27" s="20"/>
      <c r="R27" s="21"/>
      <c r="S27" s="21"/>
      <c r="T27" s="21"/>
      <c r="U27" s="21"/>
      <c r="V27" s="22"/>
      <c r="W27" s="21"/>
      <c r="X27" s="21"/>
      <c r="Y27" s="21"/>
      <c r="Z27" s="21"/>
      <c r="AA27" s="21"/>
      <c r="AB27" s="21"/>
      <c r="AC27" s="20">
        <v>0.5</v>
      </c>
      <c r="AD27" s="21">
        <v>0.5</v>
      </c>
      <c r="AE27" s="21">
        <v>2.5</v>
      </c>
      <c r="AF27" s="22">
        <v>2.5</v>
      </c>
      <c r="AG27" s="20">
        <v>0.5</v>
      </c>
      <c r="AH27" s="21"/>
      <c r="AI27" s="21"/>
      <c r="AJ27" s="22"/>
    </row>
    <row r="28" ht="15.75" customHeight="1">
      <c r="A28" t="s">
        <v>63</v>
      </c>
      <c r="B28" s="46" t="s">
        <v>64</v>
      </c>
      <c r="C28" s="20"/>
      <c r="D28" s="21"/>
      <c r="E28" s="21"/>
      <c r="F28" s="21"/>
      <c r="G28" s="20"/>
      <c r="H28" s="21"/>
      <c r="I28" s="21"/>
      <c r="J28" s="22"/>
      <c r="K28" s="21"/>
      <c r="L28" s="21"/>
      <c r="M28" s="21"/>
      <c r="N28" s="21"/>
      <c r="O28" s="21"/>
      <c r="P28" s="21"/>
      <c r="Q28" s="20"/>
      <c r="R28" s="21"/>
      <c r="S28" s="21"/>
      <c r="T28" s="21"/>
      <c r="U28" s="21"/>
      <c r="V28" s="22"/>
      <c r="W28" s="21"/>
      <c r="X28" s="21"/>
      <c r="Y28" s="21"/>
      <c r="Z28" s="21"/>
      <c r="AA28" s="21">
        <v>0.5</v>
      </c>
      <c r="AB28" s="21">
        <v>0.5</v>
      </c>
      <c r="AC28" s="20"/>
      <c r="AD28" s="21"/>
      <c r="AE28" s="21"/>
      <c r="AF28" s="22"/>
      <c r="AG28" s="20"/>
      <c r="AH28" s="21"/>
      <c r="AI28" s="21"/>
      <c r="AJ28" s="22"/>
    </row>
    <row r="29" ht="15.75" customHeight="1">
      <c r="A29" t="s">
        <v>65</v>
      </c>
      <c r="B29" s="46" t="s">
        <v>66</v>
      </c>
      <c r="C29" s="20"/>
      <c r="D29" s="21"/>
      <c r="E29" s="21"/>
      <c r="F29" s="21"/>
      <c r="G29" s="20"/>
      <c r="H29" s="21"/>
      <c r="I29" s="21"/>
      <c r="J29" s="22"/>
      <c r="K29" s="21"/>
      <c r="L29" s="21"/>
      <c r="M29" s="21"/>
      <c r="N29" s="21"/>
      <c r="O29" s="21"/>
      <c r="P29" s="21"/>
      <c r="Q29" s="20"/>
      <c r="R29" s="21"/>
      <c r="S29" s="21"/>
      <c r="T29" s="21"/>
      <c r="U29" s="21"/>
      <c r="V29" s="22"/>
      <c r="W29" s="21"/>
      <c r="X29" s="21"/>
      <c r="Y29" s="21"/>
      <c r="Z29" s="21"/>
      <c r="AA29" s="21">
        <v>2.5</v>
      </c>
      <c r="AB29" s="21"/>
      <c r="AC29" s="20"/>
      <c r="AD29" s="21"/>
      <c r="AE29" s="21"/>
      <c r="AF29" s="22"/>
      <c r="AG29" s="20"/>
      <c r="AH29" s="21"/>
      <c r="AI29" s="21"/>
      <c r="AJ29" s="22"/>
    </row>
    <row r="30" ht="15.75" customHeight="1">
      <c r="A30" t="s">
        <v>67</v>
      </c>
      <c r="B30" s="46" t="s">
        <v>68</v>
      </c>
      <c r="C30" s="20"/>
      <c r="D30" s="21"/>
      <c r="E30" s="21"/>
      <c r="F30" s="21"/>
      <c r="G30" s="20"/>
      <c r="H30" s="21"/>
      <c r="I30" s="21"/>
      <c r="J30" s="22"/>
      <c r="K30" s="21"/>
      <c r="L30" s="21"/>
      <c r="M30" s="21"/>
      <c r="N30" s="21"/>
      <c r="O30" s="21"/>
      <c r="P30" s="21"/>
      <c r="Q30" s="20"/>
      <c r="R30" s="21"/>
      <c r="S30" s="21"/>
      <c r="T30" s="21"/>
      <c r="U30" s="21"/>
      <c r="V30" s="22"/>
      <c r="W30" s="21"/>
      <c r="X30" s="21"/>
      <c r="Y30" s="21"/>
      <c r="Z30" s="21"/>
      <c r="AA30" s="21"/>
      <c r="AB30" s="21"/>
      <c r="AC30" s="20"/>
      <c r="AD30" s="21"/>
      <c r="AE30" s="21"/>
      <c r="AF30" s="22"/>
      <c r="AG30" s="20"/>
      <c r="AH30" s="21"/>
      <c r="AI30" s="21"/>
      <c r="AJ30" s="22"/>
    </row>
    <row r="31" ht="15.75" customHeight="1">
      <c r="A31" t="s">
        <v>69</v>
      </c>
      <c r="B31" s="46" t="s">
        <v>70</v>
      </c>
      <c r="C31" s="20"/>
      <c r="D31" s="21"/>
      <c r="E31" s="21"/>
      <c r="F31" s="21"/>
      <c r="G31" s="20"/>
      <c r="H31" s="21"/>
      <c r="I31" s="21"/>
      <c r="J31" s="22"/>
      <c r="K31" s="21"/>
      <c r="L31" s="21"/>
      <c r="M31" s="21"/>
      <c r="N31" s="21"/>
      <c r="O31" s="21"/>
      <c r="P31" s="21"/>
      <c r="Q31" s="20"/>
      <c r="R31" s="21"/>
      <c r="S31" s="21"/>
      <c r="T31" s="21"/>
      <c r="U31" s="21"/>
      <c r="V31" s="22"/>
      <c r="W31" s="21"/>
      <c r="X31" s="21"/>
      <c r="Y31" s="21"/>
      <c r="Z31" s="21"/>
      <c r="AA31" s="21"/>
      <c r="AB31" s="21"/>
      <c r="AC31" s="20"/>
      <c r="AD31" s="21"/>
      <c r="AE31" s="21"/>
      <c r="AF31" s="22"/>
      <c r="AG31" s="20"/>
      <c r="AH31" s="21"/>
      <c r="AI31" s="21"/>
      <c r="AJ31" s="22"/>
    </row>
    <row r="32" ht="15.75" customHeight="1">
      <c r="A32" s="42" t="s">
        <v>118</v>
      </c>
      <c r="B32" s="46"/>
      <c r="C32" s="26">
        <v>15.0</v>
      </c>
      <c r="D32" s="21"/>
      <c r="E32" s="21"/>
      <c r="F32" s="27">
        <v>0.5</v>
      </c>
      <c r="G32" s="20"/>
      <c r="H32" s="21"/>
      <c r="I32" s="21"/>
      <c r="J32" s="22"/>
      <c r="K32" s="21"/>
      <c r="L32" s="21"/>
      <c r="M32" s="21"/>
      <c r="N32" s="21"/>
      <c r="O32" s="21"/>
      <c r="P32" s="21"/>
      <c r="Q32" s="20"/>
      <c r="R32" s="21"/>
      <c r="S32" s="21"/>
      <c r="T32" s="21"/>
      <c r="U32" s="21"/>
      <c r="V32" s="22"/>
      <c r="W32" s="21"/>
      <c r="X32" s="21"/>
      <c r="Y32" s="21"/>
      <c r="Z32" s="21"/>
      <c r="AA32" s="21"/>
      <c r="AB32" s="21"/>
      <c r="AC32" s="20"/>
      <c r="AD32" s="21"/>
      <c r="AE32" s="21"/>
      <c r="AF32" s="22"/>
      <c r="AG32" s="20"/>
      <c r="AH32" s="21"/>
      <c r="AI32" s="21"/>
      <c r="AJ32" s="22"/>
    </row>
    <row r="33" ht="15.75" customHeight="1">
      <c r="B33" s="46"/>
      <c r="C33" s="20"/>
      <c r="D33" s="21"/>
      <c r="E33" s="21"/>
      <c r="F33" s="21"/>
      <c r="G33" s="20"/>
      <c r="H33" s="21"/>
      <c r="I33" s="21"/>
      <c r="J33" s="22"/>
      <c r="K33" s="21"/>
      <c r="L33" s="21"/>
      <c r="M33" s="21"/>
      <c r="N33" s="21"/>
      <c r="O33" s="21"/>
      <c r="P33" s="21"/>
      <c r="Q33" s="20"/>
      <c r="R33" s="21"/>
      <c r="S33" s="21"/>
      <c r="T33" s="21"/>
      <c r="U33" s="21"/>
      <c r="V33" s="22"/>
      <c r="W33" s="21"/>
      <c r="X33" s="21"/>
      <c r="Y33" s="21"/>
      <c r="Z33" s="21"/>
      <c r="AA33" s="21"/>
      <c r="AB33" s="21"/>
      <c r="AC33" s="20"/>
      <c r="AD33" s="21"/>
      <c r="AE33" s="21"/>
      <c r="AF33" s="22"/>
      <c r="AG33" s="20"/>
      <c r="AH33" s="21"/>
      <c r="AI33" s="21"/>
      <c r="AJ33" s="22"/>
    </row>
    <row r="34" ht="15.75" customHeight="1">
      <c r="A34" s="32" t="s">
        <v>73</v>
      </c>
      <c r="B34" s="59"/>
      <c r="C34" s="38">
        <f t="shared" ref="C34:AA34" si="9">SUM(C26:C33)</f>
        <v>15</v>
      </c>
      <c r="D34" s="38">
        <f t="shared" si="9"/>
        <v>0</v>
      </c>
      <c r="E34" s="38">
        <f t="shared" si="9"/>
        <v>0</v>
      </c>
      <c r="F34" s="60">
        <f t="shared" si="9"/>
        <v>0.5</v>
      </c>
      <c r="G34" s="34">
        <f t="shared" si="9"/>
        <v>0</v>
      </c>
      <c r="H34" s="35">
        <f t="shared" si="9"/>
        <v>0</v>
      </c>
      <c r="I34" s="35">
        <f t="shared" si="9"/>
        <v>0</v>
      </c>
      <c r="J34" s="36">
        <f t="shared" si="9"/>
        <v>0</v>
      </c>
      <c r="K34" s="37">
        <f t="shared" si="9"/>
        <v>0</v>
      </c>
      <c r="L34" s="38">
        <f t="shared" si="9"/>
        <v>0.5</v>
      </c>
      <c r="M34" s="38">
        <f t="shared" si="9"/>
        <v>0</v>
      </c>
      <c r="N34" s="38">
        <f t="shared" si="9"/>
        <v>0</v>
      </c>
      <c r="O34" s="38">
        <f t="shared" si="9"/>
        <v>0</v>
      </c>
      <c r="P34" s="38">
        <f t="shared" si="9"/>
        <v>0</v>
      </c>
      <c r="Q34" s="38">
        <f t="shared" si="9"/>
        <v>0</v>
      </c>
      <c r="R34" s="38">
        <f t="shared" si="9"/>
        <v>0</v>
      </c>
      <c r="S34" s="38">
        <f t="shared" si="9"/>
        <v>0</v>
      </c>
      <c r="T34" s="38">
        <f t="shared" si="9"/>
        <v>0</v>
      </c>
      <c r="U34" s="38">
        <f t="shared" si="9"/>
        <v>0</v>
      </c>
      <c r="V34" s="38">
        <f t="shared" si="9"/>
        <v>0</v>
      </c>
      <c r="W34" s="38">
        <f t="shared" si="9"/>
        <v>0</v>
      </c>
      <c r="X34" s="38">
        <f t="shared" si="9"/>
        <v>0</v>
      </c>
      <c r="Y34" s="38">
        <f t="shared" si="9"/>
        <v>0</v>
      </c>
      <c r="Z34" s="38">
        <f t="shared" si="9"/>
        <v>0</v>
      </c>
      <c r="AA34" s="38">
        <f t="shared" si="9"/>
        <v>3</v>
      </c>
      <c r="AB34" s="38"/>
      <c r="AC34" s="40">
        <f t="shared" ref="AC34:AJ34" si="10">SUM(AC26:AC33)</f>
        <v>0.5</v>
      </c>
      <c r="AD34" s="38">
        <f t="shared" si="10"/>
        <v>0.5</v>
      </c>
      <c r="AE34" s="38">
        <f t="shared" si="10"/>
        <v>2.5</v>
      </c>
      <c r="AF34" s="39">
        <f t="shared" si="10"/>
        <v>2.5</v>
      </c>
      <c r="AG34" s="40">
        <f t="shared" si="10"/>
        <v>0.5</v>
      </c>
      <c r="AH34" s="38">
        <f t="shared" si="10"/>
        <v>0</v>
      </c>
      <c r="AI34" s="38">
        <f t="shared" si="10"/>
        <v>0</v>
      </c>
      <c r="AJ34" s="39">
        <f t="shared" si="10"/>
        <v>0</v>
      </c>
      <c r="AK34" s="38"/>
      <c r="AL34" s="38"/>
      <c r="AM34" s="38"/>
      <c r="AN34" s="38"/>
      <c r="AO34" s="38"/>
      <c r="AP34" s="38"/>
      <c r="AQ34" s="38"/>
    </row>
    <row r="35" ht="15.75" customHeight="1">
      <c r="B35" s="46"/>
      <c r="C35" s="41"/>
      <c r="D35" s="23"/>
      <c r="E35" s="23"/>
      <c r="F35" s="23"/>
      <c r="G35" s="41"/>
      <c r="H35" s="23"/>
      <c r="I35" s="23"/>
      <c r="J35" s="13"/>
      <c r="K35" s="21"/>
      <c r="L35" s="21"/>
      <c r="M35" s="21"/>
      <c r="N35" s="21"/>
      <c r="O35" s="21"/>
      <c r="P35" s="21"/>
      <c r="Q35" s="20"/>
      <c r="R35" s="21"/>
      <c r="S35" s="21"/>
      <c r="T35" s="21"/>
      <c r="U35" s="21"/>
      <c r="V35" s="22"/>
      <c r="W35" s="21"/>
      <c r="X35" s="21"/>
      <c r="Y35" s="21"/>
      <c r="Z35" s="21"/>
      <c r="AA35" s="21"/>
      <c r="AB35" s="21"/>
      <c r="AC35" s="20"/>
      <c r="AD35" s="21"/>
      <c r="AE35" s="21"/>
      <c r="AF35" s="22"/>
      <c r="AG35" s="20"/>
      <c r="AH35" s="21"/>
      <c r="AI35" s="21"/>
      <c r="AJ35" s="22"/>
    </row>
    <row r="36" ht="15.75" customHeight="1">
      <c r="A36" s="24" t="s">
        <v>38</v>
      </c>
      <c r="B36" s="58"/>
      <c r="C36" s="20"/>
      <c r="D36" s="21"/>
      <c r="E36" s="21"/>
      <c r="F36" s="21"/>
      <c r="G36" s="20"/>
      <c r="H36" s="21"/>
      <c r="I36" s="21"/>
      <c r="J36" s="22"/>
      <c r="K36" s="21"/>
      <c r="L36" s="21"/>
      <c r="M36" s="21"/>
      <c r="N36" s="21"/>
      <c r="O36" s="21"/>
      <c r="P36" s="21"/>
      <c r="Q36" s="20"/>
      <c r="R36" s="21"/>
      <c r="S36" s="21"/>
      <c r="T36" s="21"/>
      <c r="U36" s="21"/>
      <c r="V36" s="22"/>
      <c r="W36" s="21"/>
      <c r="X36" s="21"/>
      <c r="Y36" s="21"/>
      <c r="Z36" s="21"/>
      <c r="AA36" s="21"/>
      <c r="AB36" s="21"/>
      <c r="AC36" s="20"/>
      <c r="AD36" s="21"/>
      <c r="AE36" s="21"/>
      <c r="AF36" s="22"/>
      <c r="AG36" s="20"/>
      <c r="AH36" s="21"/>
      <c r="AI36" s="21"/>
      <c r="AJ36" s="22"/>
    </row>
    <row r="37" ht="15.75" customHeight="1">
      <c r="A37" t="s">
        <v>74</v>
      </c>
      <c r="B37" s="46" t="s">
        <v>75</v>
      </c>
      <c r="C37" s="20"/>
      <c r="D37" s="21"/>
      <c r="E37" s="21"/>
      <c r="F37" s="21"/>
      <c r="G37" s="26">
        <v>0.5</v>
      </c>
      <c r="H37" s="21"/>
      <c r="I37" s="21"/>
      <c r="J37" s="22"/>
      <c r="K37" s="21"/>
      <c r="L37" s="21"/>
      <c r="M37" s="21"/>
      <c r="N37" s="21"/>
      <c r="O37" s="21"/>
      <c r="P37" s="21"/>
      <c r="Q37" s="20">
        <v>0.5</v>
      </c>
      <c r="R37" s="21">
        <v>2.5</v>
      </c>
      <c r="S37" s="21"/>
      <c r="T37" s="21"/>
      <c r="U37" s="21"/>
      <c r="V37" s="22"/>
      <c r="W37" s="21">
        <v>0.5</v>
      </c>
      <c r="X37" s="21">
        <v>0.5</v>
      </c>
      <c r="Y37" s="21"/>
      <c r="Z37" s="21"/>
      <c r="AA37" s="21"/>
      <c r="AB37" s="21"/>
      <c r="AC37" s="20">
        <v>0.5</v>
      </c>
      <c r="AD37" s="21">
        <v>0.5</v>
      </c>
      <c r="AE37" s="21"/>
      <c r="AF37" s="22">
        <v>0.5</v>
      </c>
      <c r="AG37" s="20"/>
      <c r="AH37" s="21"/>
      <c r="AI37" s="21"/>
      <c r="AJ37" s="22">
        <v>0.5</v>
      </c>
    </row>
    <row r="38" ht="15.75" customHeight="1">
      <c r="A38" t="s">
        <v>76</v>
      </c>
      <c r="B38" s="46" t="s">
        <v>77</v>
      </c>
      <c r="C38" s="26">
        <v>15.0</v>
      </c>
      <c r="D38" s="21"/>
      <c r="E38" s="21"/>
      <c r="F38" s="21"/>
      <c r="G38" s="26">
        <v>0.5</v>
      </c>
      <c r="H38" s="21"/>
      <c r="I38" s="21"/>
      <c r="J38" s="28">
        <v>0.5</v>
      </c>
      <c r="K38" s="21"/>
      <c r="L38" s="21"/>
      <c r="M38" s="21"/>
      <c r="N38" s="21"/>
      <c r="O38" s="21"/>
      <c r="P38" s="21"/>
      <c r="Q38" s="20"/>
      <c r="R38" s="21"/>
      <c r="S38" s="21"/>
      <c r="T38" s="21"/>
      <c r="U38" s="21"/>
      <c r="V38" s="22"/>
      <c r="W38" s="21"/>
      <c r="X38" s="21"/>
      <c r="Y38" s="21"/>
      <c r="Z38" s="21"/>
      <c r="AA38" s="21"/>
      <c r="AB38" s="21"/>
      <c r="AC38" s="20"/>
      <c r="AD38" s="21"/>
      <c r="AE38" s="21"/>
      <c r="AF38" s="22"/>
      <c r="AG38" s="20"/>
      <c r="AH38" s="21"/>
      <c r="AI38" s="21"/>
      <c r="AJ38" s="22"/>
    </row>
    <row r="39" ht="15.75" customHeight="1">
      <c r="A39" t="s">
        <v>78</v>
      </c>
      <c r="B39" s="46" t="s">
        <v>79</v>
      </c>
      <c r="C39" s="20"/>
      <c r="D39" s="21"/>
      <c r="E39" s="21"/>
      <c r="F39" s="27">
        <v>0.5</v>
      </c>
      <c r="G39" s="20"/>
      <c r="H39" s="21"/>
      <c r="I39" s="21"/>
      <c r="J39" s="22"/>
      <c r="K39" s="21"/>
      <c r="L39" s="21">
        <v>0.5</v>
      </c>
      <c r="M39" s="21"/>
      <c r="N39" s="21"/>
      <c r="O39" s="21"/>
      <c r="P39" s="21">
        <v>0.5</v>
      </c>
      <c r="Q39" s="20"/>
      <c r="R39" s="21">
        <v>0.5</v>
      </c>
      <c r="S39" s="21"/>
      <c r="T39" s="21"/>
      <c r="U39" s="21"/>
      <c r="V39" s="22">
        <v>2.5</v>
      </c>
      <c r="W39" s="21"/>
      <c r="X39" s="21">
        <v>0.5</v>
      </c>
      <c r="Y39" s="21"/>
      <c r="Z39" s="21"/>
      <c r="AA39" s="21"/>
      <c r="AB39" s="21">
        <v>2.5</v>
      </c>
      <c r="AC39" s="20"/>
      <c r="AD39" s="21"/>
      <c r="AE39" s="21"/>
      <c r="AF39" s="22">
        <v>2.5</v>
      </c>
      <c r="AG39" s="20">
        <v>0.5</v>
      </c>
      <c r="AH39" s="21"/>
      <c r="AI39" s="21"/>
      <c r="AJ39" s="22"/>
    </row>
    <row r="40" ht="15.75" customHeight="1">
      <c r="A40" t="s">
        <v>80</v>
      </c>
      <c r="B40" s="46" t="s">
        <v>81</v>
      </c>
      <c r="C40" s="20"/>
      <c r="D40" s="21"/>
      <c r="E40" s="21"/>
      <c r="F40" s="27">
        <v>0.5</v>
      </c>
      <c r="G40" s="20"/>
      <c r="H40" s="21"/>
      <c r="I40" s="21"/>
      <c r="J40" s="28">
        <v>0.5</v>
      </c>
      <c r="K40" s="21"/>
      <c r="L40" s="21"/>
      <c r="M40" s="21"/>
      <c r="N40" s="21"/>
      <c r="O40" s="21"/>
      <c r="P40" s="21"/>
      <c r="Q40" s="20"/>
      <c r="R40" s="21"/>
      <c r="S40" s="21"/>
      <c r="T40" s="21"/>
      <c r="U40" s="21"/>
      <c r="V40" s="22"/>
      <c r="W40" s="21"/>
      <c r="X40" s="21"/>
      <c r="Y40" s="21"/>
      <c r="Z40" s="21"/>
      <c r="AA40" s="21"/>
      <c r="AB40" s="21"/>
      <c r="AC40" s="20"/>
      <c r="AD40" s="21"/>
      <c r="AE40" s="21"/>
      <c r="AF40" s="22"/>
      <c r="AG40" s="20"/>
      <c r="AH40" s="21"/>
      <c r="AI40" s="21"/>
      <c r="AJ40" s="22"/>
    </row>
    <row r="41" ht="15.75" customHeight="1">
      <c r="A41" t="s">
        <v>82</v>
      </c>
      <c r="B41" s="46" t="s">
        <v>83</v>
      </c>
      <c r="C41" s="20"/>
      <c r="D41" s="21"/>
      <c r="E41" s="21"/>
      <c r="F41" s="21"/>
      <c r="G41" s="20"/>
      <c r="H41" s="21"/>
      <c r="I41" s="21"/>
      <c r="J41" s="22"/>
      <c r="K41" s="21"/>
      <c r="L41" s="21"/>
      <c r="M41" s="21"/>
      <c r="N41" s="21"/>
      <c r="O41" s="21"/>
      <c r="P41" s="21"/>
      <c r="Q41" s="20"/>
      <c r="R41" s="21"/>
      <c r="S41" s="21"/>
      <c r="T41" s="21"/>
      <c r="U41" s="21"/>
      <c r="V41" s="22"/>
      <c r="W41" s="21"/>
      <c r="X41" s="21"/>
      <c r="Y41" s="21"/>
      <c r="Z41" s="21"/>
      <c r="AA41" s="21"/>
      <c r="AB41" s="21"/>
      <c r="AC41" s="20"/>
      <c r="AD41" s="21"/>
      <c r="AE41" s="21"/>
      <c r="AF41" s="22"/>
      <c r="AG41" s="20">
        <v>0.5</v>
      </c>
      <c r="AH41" s="21">
        <v>0.5</v>
      </c>
      <c r="AI41" s="21"/>
      <c r="AJ41" s="22"/>
    </row>
    <row r="42" ht="15.75" customHeight="1">
      <c r="A42" s="66" t="s">
        <v>88</v>
      </c>
      <c r="B42" s="46"/>
      <c r="C42" s="26">
        <v>0.5</v>
      </c>
      <c r="D42" s="21"/>
      <c r="E42" s="21"/>
      <c r="F42" s="21"/>
      <c r="G42" s="20"/>
      <c r="H42" s="21"/>
      <c r="I42" s="21"/>
      <c r="J42" s="22"/>
      <c r="K42" s="21"/>
      <c r="L42" s="21"/>
      <c r="M42" s="21"/>
      <c r="N42" s="21"/>
      <c r="O42" s="21"/>
      <c r="P42" s="21"/>
      <c r="Q42" s="20"/>
      <c r="R42" s="21"/>
      <c r="S42" s="21"/>
      <c r="T42" s="21"/>
      <c r="U42" s="21"/>
      <c r="V42" s="22"/>
      <c r="W42" s="21"/>
      <c r="X42" s="21"/>
      <c r="Y42" s="21"/>
      <c r="Z42" s="21"/>
      <c r="AA42" s="21"/>
      <c r="AB42" s="21"/>
      <c r="AC42" s="20"/>
      <c r="AD42" s="21"/>
      <c r="AE42" s="21"/>
      <c r="AF42" s="22"/>
      <c r="AG42" s="20"/>
      <c r="AH42" s="21"/>
      <c r="AI42" s="21"/>
      <c r="AJ42" s="22"/>
    </row>
    <row r="43" ht="15.75" customHeight="1">
      <c r="A43" s="32" t="s">
        <v>84</v>
      </c>
      <c r="B43" s="59"/>
      <c r="C43" s="38">
        <f t="shared" ref="C43:AA43" si="11">SUM(C35:C42)</f>
        <v>15.5</v>
      </c>
      <c r="D43" s="38">
        <f t="shared" si="11"/>
        <v>0</v>
      </c>
      <c r="E43" s="38">
        <f t="shared" si="11"/>
        <v>0</v>
      </c>
      <c r="F43" s="60">
        <f t="shared" si="11"/>
        <v>1</v>
      </c>
      <c r="G43" s="34">
        <f t="shared" si="11"/>
        <v>1</v>
      </c>
      <c r="H43" s="35">
        <f t="shared" si="11"/>
        <v>0</v>
      </c>
      <c r="I43" s="35">
        <f t="shared" si="11"/>
        <v>0</v>
      </c>
      <c r="J43" s="36">
        <f t="shared" si="11"/>
        <v>1</v>
      </c>
      <c r="K43" s="37">
        <f t="shared" si="11"/>
        <v>0</v>
      </c>
      <c r="L43" s="38">
        <f t="shared" si="11"/>
        <v>0.5</v>
      </c>
      <c r="M43" s="38">
        <f t="shared" si="11"/>
        <v>0</v>
      </c>
      <c r="N43" s="38">
        <f t="shared" si="11"/>
        <v>0</v>
      </c>
      <c r="O43" s="38">
        <f t="shared" si="11"/>
        <v>0</v>
      </c>
      <c r="P43" s="38">
        <f t="shared" si="11"/>
        <v>0.5</v>
      </c>
      <c r="Q43" s="38">
        <f t="shared" si="11"/>
        <v>0.5</v>
      </c>
      <c r="R43" s="38">
        <f t="shared" si="11"/>
        <v>3</v>
      </c>
      <c r="S43" s="38">
        <f t="shared" si="11"/>
        <v>0</v>
      </c>
      <c r="T43" s="38">
        <f t="shared" si="11"/>
        <v>0</v>
      </c>
      <c r="U43" s="38">
        <f t="shared" si="11"/>
        <v>0</v>
      </c>
      <c r="V43" s="38">
        <f t="shared" si="11"/>
        <v>2.5</v>
      </c>
      <c r="W43" s="38">
        <f t="shared" si="11"/>
        <v>0.5</v>
      </c>
      <c r="X43" s="38">
        <f t="shared" si="11"/>
        <v>1</v>
      </c>
      <c r="Y43" s="38">
        <f t="shared" si="11"/>
        <v>0</v>
      </c>
      <c r="Z43" s="38">
        <f t="shared" si="11"/>
        <v>0</v>
      </c>
      <c r="AA43" s="38">
        <f t="shared" si="11"/>
        <v>0</v>
      </c>
      <c r="AB43" s="38"/>
      <c r="AC43" s="40">
        <f t="shared" ref="AC43:AJ43" si="12">SUM(AC35:AC42)</f>
        <v>0.5</v>
      </c>
      <c r="AD43" s="38">
        <f t="shared" si="12"/>
        <v>0.5</v>
      </c>
      <c r="AE43" s="38">
        <f t="shared" si="12"/>
        <v>0</v>
      </c>
      <c r="AF43" s="39">
        <f t="shared" si="12"/>
        <v>3</v>
      </c>
      <c r="AG43" s="40">
        <f t="shared" si="12"/>
        <v>1</v>
      </c>
      <c r="AH43" s="38">
        <f t="shared" si="12"/>
        <v>0.5</v>
      </c>
      <c r="AI43" s="38">
        <f t="shared" si="12"/>
        <v>0</v>
      </c>
      <c r="AJ43" s="39">
        <f t="shared" si="12"/>
        <v>0.5</v>
      </c>
      <c r="AK43" s="38"/>
      <c r="AL43" s="38"/>
      <c r="AM43" s="38"/>
      <c r="AN43" s="38"/>
      <c r="AO43" s="38"/>
      <c r="AP43" s="38"/>
      <c r="AQ43" s="38"/>
    </row>
    <row r="44" ht="15.75" customHeight="1">
      <c r="B44" s="46"/>
      <c r="C44" s="41"/>
      <c r="D44" s="23"/>
      <c r="E44" s="23"/>
      <c r="F44" s="23"/>
      <c r="G44" s="41"/>
      <c r="H44" s="23"/>
      <c r="I44" s="23"/>
      <c r="J44" s="13"/>
      <c r="K44" s="21"/>
      <c r="L44" s="21"/>
      <c r="M44" s="21"/>
      <c r="N44" s="21"/>
      <c r="O44" s="21"/>
      <c r="P44" s="21"/>
      <c r="Q44" s="20"/>
      <c r="R44" s="21"/>
      <c r="S44" s="21"/>
      <c r="T44" s="21"/>
      <c r="U44" s="21"/>
      <c r="V44" s="22"/>
      <c r="W44" s="21"/>
      <c r="X44" s="21"/>
      <c r="Y44" s="21"/>
      <c r="Z44" s="21"/>
      <c r="AA44" s="21"/>
      <c r="AB44" s="21"/>
      <c r="AC44" s="20"/>
      <c r="AD44" s="21"/>
      <c r="AE44" s="21"/>
      <c r="AF44" s="22"/>
      <c r="AG44" s="20"/>
      <c r="AH44" s="21"/>
      <c r="AI44" s="21"/>
      <c r="AJ44" s="22"/>
    </row>
    <row r="45" ht="15.75" customHeight="1">
      <c r="A45" s="24" t="s">
        <v>41</v>
      </c>
      <c r="B45" s="58"/>
      <c r="C45" s="20"/>
      <c r="D45" s="21"/>
      <c r="E45" s="21"/>
      <c r="F45" s="21"/>
      <c r="G45" s="20"/>
      <c r="H45" s="21"/>
      <c r="I45" s="21"/>
      <c r="J45" s="22"/>
      <c r="K45" s="21"/>
      <c r="L45" s="21"/>
      <c r="M45" s="21"/>
      <c r="N45" s="21"/>
      <c r="O45" s="21"/>
      <c r="P45" s="21"/>
      <c r="Q45" s="20"/>
      <c r="R45" s="21"/>
      <c r="S45" s="21"/>
      <c r="T45" s="21"/>
      <c r="U45" s="21"/>
      <c r="V45" s="22"/>
      <c r="W45" s="21"/>
      <c r="X45" s="21"/>
      <c r="Y45" s="21"/>
      <c r="Z45" s="21"/>
      <c r="AA45" s="21"/>
      <c r="AB45" s="21"/>
      <c r="AC45" s="20"/>
      <c r="AD45" s="21"/>
      <c r="AE45" s="21"/>
      <c r="AF45" s="22"/>
      <c r="AG45" s="20"/>
      <c r="AH45" s="21"/>
      <c r="AI45" s="21"/>
      <c r="AJ45" s="22"/>
    </row>
    <row r="46" ht="15.75" customHeight="1">
      <c r="A46" s="21" t="s">
        <v>85</v>
      </c>
      <c r="B46" s="46" t="s">
        <v>86</v>
      </c>
      <c r="C46" s="20"/>
      <c r="D46" s="21"/>
      <c r="E46" s="21"/>
      <c r="F46" s="21"/>
      <c r="G46" s="20"/>
      <c r="H46" s="21"/>
      <c r="I46" s="21"/>
      <c r="J46" s="22"/>
      <c r="K46" s="21"/>
      <c r="L46" s="21"/>
      <c r="M46" s="21"/>
      <c r="N46" s="21"/>
      <c r="O46" s="21"/>
      <c r="P46" s="21"/>
      <c r="Q46" s="20"/>
      <c r="R46" s="21"/>
      <c r="S46" s="21"/>
      <c r="T46" s="21"/>
      <c r="U46" s="21"/>
      <c r="V46" s="22"/>
      <c r="W46" s="21"/>
      <c r="X46" s="21"/>
      <c r="Y46" s="21"/>
      <c r="Z46" s="21"/>
      <c r="AA46" s="21"/>
      <c r="AB46" s="21"/>
      <c r="AC46" s="20"/>
      <c r="AD46" s="21"/>
      <c r="AE46" s="21"/>
      <c r="AF46" s="22"/>
      <c r="AG46" s="20"/>
      <c r="AH46" s="21"/>
      <c r="AI46" s="21"/>
      <c r="AJ46" s="22"/>
    </row>
    <row r="47" ht="15.75" customHeight="1">
      <c r="A47" s="21" t="s">
        <v>149</v>
      </c>
      <c r="B47" s="46"/>
      <c r="C47" s="20"/>
      <c r="D47" s="21"/>
      <c r="E47" s="21"/>
      <c r="F47" s="21"/>
      <c r="G47" s="20"/>
      <c r="H47" s="21"/>
      <c r="I47" s="21"/>
      <c r="J47" s="22"/>
      <c r="K47" s="21"/>
      <c r="L47" s="21"/>
      <c r="M47" s="21">
        <v>0.5</v>
      </c>
      <c r="N47" s="21"/>
      <c r="O47" s="21"/>
      <c r="P47" s="21"/>
      <c r="Q47" s="20"/>
      <c r="R47" s="21"/>
      <c r="S47" s="21"/>
      <c r="T47" s="21"/>
      <c r="U47" s="21"/>
      <c r="V47" s="22"/>
      <c r="W47" s="21"/>
      <c r="X47" s="21"/>
      <c r="Y47" s="21"/>
      <c r="Z47" s="21"/>
      <c r="AA47" s="21"/>
      <c r="AB47" s="21"/>
      <c r="AC47" s="20"/>
      <c r="AD47" s="21"/>
      <c r="AE47" s="21"/>
      <c r="AF47" s="22"/>
      <c r="AG47" s="20"/>
      <c r="AH47" s="21"/>
      <c r="AI47" s="21"/>
      <c r="AJ47" s="22"/>
    </row>
    <row r="48" ht="15.75" customHeight="1">
      <c r="A48" s="21"/>
      <c r="B48" s="46"/>
      <c r="C48" s="20"/>
      <c r="D48" s="21"/>
      <c r="E48" s="21"/>
      <c r="F48" s="21"/>
      <c r="G48" s="20"/>
      <c r="H48" s="21"/>
      <c r="I48" s="21"/>
      <c r="J48" s="22"/>
      <c r="K48" s="21"/>
      <c r="L48" s="21"/>
      <c r="M48" s="21"/>
      <c r="N48" s="21"/>
      <c r="O48" s="21"/>
      <c r="P48" s="21"/>
      <c r="Q48" s="20"/>
      <c r="R48" s="21"/>
      <c r="S48" s="21"/>
      <c r="T48" s="21"/>
      <c r="U48" s="21"/>
      <c r="V48" s="22"/>
      <c r="W48" s="21"/>
      <c r="X48" s="21"/>
      <c r="Y48" s="21"/>
      <c r="Z48" s="21"/>
      <c r="AA48" s="21"/>
      <c r="AB48" s="21"/>
      <c r="AC48" s="20"/>
      <c r="AD48" s="21"/>
      <c r="AE48" s="21"/>
      <c r="AF48" s="22"/>
      <c r="AG48" s="20"/>
      <c r="AH48" s="21"/>
      <c r="AI48" s="21"/>
      <c r="AJ48" s="22"/>
    </row>
    <row r="49" ht="15.75" customHeight="1">
      <c r="A49" s="32" t="s">
        <v>89</v>
      </c>
      <c r="B49" s="59"/>
      <c r="C49" s="38">
        <f t="shared" ref="C49:AA49" si="13">SUM(C44:C48)</f>
        <v>0</v>
      </c>
      <c r="D49" s="38">
        <f t="shared" si="13"/>
        <v>0</v>
      </c>
      <c r="E49" s="38">
        <f t="shared" si="13"/>
        <v>0</v>
      </c>
      <c r="F49" s="60">
        <f t="shared" si="13"/>
        <v>0</v>
      </c>
      <c r="G49" s="34">
        <f t="shared" si="13"/>
        <v>0</v>
      </c>
      <c r="H49" s="35">
        <f t="shared" si="13"/>
        <v>0</v>
      </c>
      <c r="I49" s="35">
        <f t="shared" si="13"/>
        <v>0</v>
      </c>
      <c r="J49" s="36">
        <f t="shared" si="13"/>
        <v>0</v>
      </c>
      <c r="K49" s="37">
        <f t="shared" si="13"/>
        <v>0</v>
      </c>
      <c r="L49" s="38">
        <f t="shared" si="13"/>
        <v>0</v>
      </c>
      <c r="M49" s="38">
        <f t="shared" si="13"/>
        <v>0.5</v>
      </c>
      <c r="N49" s="38">
        <f t="shared" si="13"/>
        <v>0</v>
      </c>
      <c r="O49" s="38">
        <f t="shared" si="13"/>
        <v>0</v>
      </c>
      <c r="P49" s="38">
        <f t="shared" si="13"/>
        <v>0</v>
      </c>
      <c r="Q49" s="38">
        <f t="shared" si="13"/>
        <v>0</v>
      </c>
      <c r="R49" s="38">
        <f t="shared" si="13"/>
        <v>0</v>
      </c>
      <c r="S49" s="38">
        <f t="shared" si="13"/>
        <v>0</v>
      </c>
      <c r="T49" s="38">
        <f t="shared" si="13"/>
        <v>0</v>
      </c>
      <c r="U49" s="38">
        <f t="shared" si="13"/>
        <v>0</v>
      </c>
      <c r="V49" s="38">
        <f t="shared" si="13"/>
        <v>0</v>
      </c>
      <c r="W49" s="38">
        <f t="shared" si="13"/>
        <v>0</v>
      </c>
      <c r="X49" s="38">
        <f t="shared" si="13"/>
        <v>0</v>
      </c>
      <c r="Y49" s="38">
        <f t="shared" si="13"/>
        <v>0</v>
      </c>
      <c r="Z49" s="38">
        <f t="shared" si="13"/>
        <v>0</v>
      </c>
      <c r="AA49" s="38">
        <f t="shared" si="13"/>
        <v>0</v>
      </c>
      <c r="AB49" s="38"/>
      <c r="AC49" s="40">
        <f t="shared" ref="AC49:AJ49" si="14">SUM(AC44:AC48)</f>
        <v>0</v>
      </c>
      <c r="AD49" s="38">
        <f t="shared" si="14"/>
        <v>0</v>
      </c>
      <c r="AE49" s="38">
        <f t="shared" si="14"/>
        <v>0</v>
      </c>
      <c r="AF49" s="39">
        <f t="shared" si="14"/>
        <v>0</v>
      </c>
      <c r="AG49" s="40">
        <f t="shared" si="14"/>
        <v>0</v>
      </c>
      <c r="AH49" s="38">
        <f t="shared" si="14"/>
        <v>0</v>
      </c>
      <c r="AI49" s="38">
        <f t="shared" si="14"/>
        <v>0</v>
      </c>
      <c r="AJ49" s="39">
        <f t="shared" si="14"/>
        <v>0</v>
      </c>
      <c r="AK49" s="38"/>
      <c r="AL49" s="38"/>
      <c r="AM49" s="38"/>
      <c r="AN49" s="38"/>
      <c r="AO49" s="38"/>
      <c r="AP49" s="38"/>
      <c r="AQ49" s="38"/>
    </row>
    <row r="50" ht="15.75" customHeight="1">
      <c r="A50" s="24"/>
      <c r="B50" s="58"/>
      <c r="C50" s="20"/>
      <c r="D50" s="21"/>
      <c r="E50" s="21"/>
      <c r="F50" s="21"/>
      <c r="G50" s="41"/>
      <c r="H50" s="23"/>
      <c r="I50" s="23"/>
      <c r="J50" s="13"/>
      <c r="K50" s="21"/>
      <c r="L50" s="21"/>
      <c r="M50" s="21"/>
      <c r="N50" s="21"/>
      <c r="O50" s="21"/>
      <c r="P50" s="21"/>
      <c r="Q50" s="20"/>
      <c r="R50" s="21"/>
      <c r="S50" s="21"/>
      <c r="T50" s="21"/>
      <c r="U50" s="21"/>
      <c r="V50" s="22"/>
      <c r="W50" s="21"/>
      <c r="X50" s="21"/>
      <c r="Y50" s="21"/>
      <c r="Z50" s="21"/>
      <c r="AA50" s="21"/>
      <c r="AB50" s="21"/>
      <c r="AC50" s="20"/>
      <c r="AD50" s="21"/>
      <c r="AE50" s="21"/>
      <c r="AF50" s="22"/>
      <c r="AG50" s="20"/>
      <c r="AH50" s="21"/>
      <c r="AI50" s="21"/>
      <c r="AJ50" s="22"/>
    </row>
    <row r="51" ht="15.75" customHeight="1">
      <c r="A51" s="24" t="s">
        <v>44</v>
      </c>
      <c r="B51" s="58"/>
      <c r="C51" s="20"/>
      <c r="D51" s="21"/>
      <c r="E51" s="21"/>
      <c r="F51" s="21"/>
      <c r="G51" s="20"/>
      <c r="H51" s="21"/>
      <c r="I51" s="21"/>
      <c r="J51" s="22"/>
      <c r="K51" s="21"/>
      <c r="L51" s="21"/>
      <c r="M51" s="21"/>
      <c r="N51" s="21"/>
      <c r="O51" s="21"/>
      <c r="P51" s="21"/>
      <c r="Q51" s="20"/>
      <c r="R51" s="21"/>
      <c r="S51" s="21"/>
      <c r="T51" s="21"/>
      <c r="U51" s="21"/>
      <c r="V51" s="22"/>
      <c r="W51" s="21"/>
      <c r="X51" s="21"/>
      <c r="Y51" s="21"/>
      <c r="Z51" s="21"/>
      <c r="AA51" s="21"/>
      <c r="AB51" s="21"/>
      <c r="AC51" s="20"/>
      <c r="AD51" s="21"/>
      <c r="AE51" s="21"/>
      <c r="AF51" s="22"/>
      <c r="AG51" s="20"/>
      <c r="AH51" s="21"/>
      <c r="AI51" s="21"/>
      <c r="AJ51" s="22"/>
    </row>
    <row r="52" ht="15.75" customHeight="1">
      <c r="A52" s="21" t="s">
        <v>90</v>
      </c>
      <c r="B52" s="46" t="s">
        <v>91</v>
      </c>
      <c r="C52" s="26">
        <v>2.5</v>
      </c>
      <c r="D52" s="21"/>
      <c r="E52" s="21"/>
      <c r="F52" s="21"/>
      <c r="G52" s="26">
        <v>2.5</v>
      </c>
      <c r="H52" s="21"/>
      <c r="I52" s="21"/>
      <c r="J52" s="22"/>
      <c r="K52" s="21"/>
      <c r="L52" s="21">
        <v>0.5</v>
      </c>
      <c r="M52" s="21"/>
      <c r="N52" s="21"/>
      <c r="O52" s="21"/>
      <c r="P52" s="21"/>
      <c r="Q52" s="20"/>
      <c r="R52" s="21">
        <v>0.5</v>
      </c>
      <c r="S52" s="21">
        <v>0.5</v>
      </c>
      <c r="T52" s="21"/>
      <c r="U52" s="21"/>
      <c r="V52" s="22"/>
      <c r="W52" s="21"/>
      <c r="X52" s="21"/>
      <c r="Y52" s="21"/>
      <c r="Z52" s="21"/>
      <c r="AA52" s="21"/>
      <c r="AB52" s="21"/>
      <c r="AC52" s="20">
        <v>2.5</v>
      </c>
      <c r="AD52" s="21"/>
      <c r="AE52" s="21"/>
      <c r="AF52" s="22"/>
      <c r="AG52" s="20"/>
      <c r="AH52" s="21"/>
      <c r="AI52" s="21"/>
      <c r="AJ52" s="22">
        <v>2.5</v>
      </c>
    </row>
    <row r="53" ht="15.75" customHeight="1">
      <c r="A53" s="21" t="s">
        <v>92</v>
      </c>
      <c r="B53" s="46" t="s">
        <v>93</v>
      </c>
      <c r="C53" s="20"/>
      <c r="D53" s="21"/>
      <c r="E53" s="21"/>
      <c r="F53" s="21"/>
      <c r="G53" s="20"/>
      <c r="H53" s="21"/>
      <c r="I53" s="21"/>
      <c r="J53" s="22"/>
      <c r="K53" s="21"/>
      <c r="L53" s="21"/>
      <c r="M53" s="21"/>
      <c r="N53" s="21"/>
      <c r="O53" s="21"/>
      <c r="P53" s="21"/>
      <c r="Q53" s="20"/>
      <c r="R53" s="21"/>
      <c r="S53" s="21"/>
      <c r="T53" s="21"/>
      <c r="U53" s="21"/>
      <c r="V53" s="22"/>
      <c r="W53" s="21"/>
      <c r="X53" s="21"/>
      <c r="Y53" s="21"/>
      <c r="Z53" s="21"/>
      <c r="AA53" s="21"/>
      <c r="AB53" s="21"/>
      <c r="AC53" s="20"/>
      <c r="AD53" s="21"/>
      <c r="AE53" s="21"/>
      <c r="AF53" s="22"/>
      <c r="AG53" s="20"/>
      <c r="AH53" s="21"/>
      <c r="AI53" s="21"/>
      <c r="AJ53" s="22"/>
    </row>
    <row r="54" ht="15.75" customHeight="1">
      <c r="A54" s="21" t="s">
        <v>94</v>
      </c>
      <c r="B54" s="46" t="s">
        <v>95</v>
      </c>
      <c r="C54" s="20"/>
      <c r="D54" s="21"/>
      <c r="E54" s="21"/>
      <c r="F54" s="21"/>
      <c r="G54" s="20"/>
      <c r="H54" s="21"/>
      <c r="I54" s="21"/>
      <c r="J54" s="22"/>
      <c r="K54" s="21"/>
      <c r="L54" s="21"/>
      <c r="M54" s="21"/>
      <c r="N54" s="21"/>
      <c r="O54" s="21"/>
      <c r="P54" s="21"/>
      <c r="Q54" s="20"/>
      <c r="R54" s="21"/>
      <c r="S54" s="21"/>
      <c r="T54" s="21"/>
      <c r="U54" s="21"/>
      <c r="V54" s="22"/>
      <c r="W54" s="21"/>
      <c r="X54" s="21"/>
      <c r="Y54" s="21"/>
      <c r="Z54" s="21"/>
      <c r="AA54" s="21"/>
      <c r="AB54" s="21"/>
      <c r="AC54" s="20"/>
      <c r="AD54" s="21"/>
      <c r="AE54" s="21"/>
      <c r="AF54" s="22"/>
      <c r="AG54" s="20"/>
      <c r="AH54" s="21"/>
      <c r="AI54" s="21"/>
      <c r="AJ54" s="22"/>
    </row>
    <row r="55" ht="15.75" customHeight="1">
      <c r="A55" s="21" t="s">
        <v>96</v>
      </c>
      <c r="B55" s="46" t="s">
        <v>97</v>
      </c>
      <c r="C55" s="20"/>
      <c r="D55" s="21"/>
      <c r="E55" s="27">
        <v>0.5</v>
      </c>
      <c r="F55" s="27">
        <v>2.5</v>
      </c>
      <c r="G55" s="20"/>
      <c r="H55" s="21"/>
      <c r="I55" s="21"/>
      <c r="J55" s="28">
        <v>0.5</v>
      </c>
      <c r="K55" s="21"/>
      <c r="L55" s="21"/>
      <c r="M55" s="21"/>
      <c r="N55" s="21"/>
      <c r="O55" s="21"/>
      <c r="P55" s="21">
        <v>2.5</v>
      </c>
      <c r="Q55" s="20"/>
      <c r="R55" s="21"/>
      <c r="S55" s="21"/>
      <c r="T55" s="21"/>
      <c r="U55" s="21"/>
      <c r="V55" s="22">
        <v>2.5</v>
      </c>
      <c r="W55" s="21"/>
      <c r="X55" s="21"/>
      <c r="Y55" s="21"/>
      <c r="Z55" s="21"/>
      <c r="AA55" s="21"/>
      <c r="AB55" s="21">
        <v>15.0</v>
      </c>
      <c r="AC55" s="20"/>
      <c r="AD55" s="21"/>
      <c r="AE55" s="21"/>
      <c r="AF55" s="22">
        <v>0.5</v>
      </c>
      <c r="AG55" s="20">
        <v>0.5</v>
      </c>
      <c r="AH55" s="21"/>
      <c r="AI55" s="21"/>
      <c r="AJ55" s="22"/>
    </row>
    <row r="56" ht="15.75" customHeight="1">
      <c r="A56" s="21" t="s">
        <v>98</v>
      </c>
      <c r="B56" s="46" t="s">
        <v>99</v>
      </c>
      <c r="C56" s="20"/>
      <c r="D56" s="21"/>
      <c r="E56" s="21"/>
      <c r="F56" s="21"/>
      <c r="G56" s="20"/>
      <c r="H56" s="21"/>
      <c r="I56" s="21"/>
      <c r="J56" s="22"/>
      <c r="K56" s="21"/>
      <c r="L56" s="21"/>
      <c r="M56" s="21"/>
      <c r="N56" s="21"/>
      <c r="O56" s="21"/>
      <c r="P56" s="21"/>
      <c r="Q56" s="20"/>
      <c r="R56" s="21"/>
      <c r="S56" s="21"/>
      <c r="T56" s="21"/>
      <c r="U56" s="21"/>
      <c r="V56" s="22"/>
      <c r="W56" s="21"/>
      <c r="X56" s="21"/>
      <c r="Y56" s="21"/>
      <c r="Z56" s="21"/>
      <c r="AA56" s="21"/>
      <c r="AB56" s="21"/>
      <c r="AC56" s="20"/>
      <c r="AD56" s="21"/>
      <c r="AE56" s="21"/>
      <c r="AF56" s="22"/>
      <c r="AG56" s="20"/>
      <c r="AH56" s="21"/>
      <c r="AI56" s="21"/>
      <c r="AJ56" s="22"/>
    </row>
    <row r="57" ht="15.75" customHeight="1">
      <c r="A57" t="s">
        <v>100</v>
      </c>
      <c r="B57" s="46" t="s">
        <v>101</v>
      </c>
      <c r="C57" s="20"/>
      <c r="D57" s="21"/>
      <c r="E57" s="21"/>
      <c r="F57" s="21"/>
      <c r="G57" s="20"/>
      <c r="H57" s="21"/>
      <c r="I57" s="21"/>
      <c r="J57" s="22"/>
      <c r="K57" s="21"/>
      <c r="L57" s="21"/>
      <c r="M57" s="21"/>
      <c r="N57" s="21"/>
      <c r="O57" s="21"/>
      <c r="P57" s="21"/>
      <c r="Q57" s="20"/>
      <c r="R57" s="21"/>
      <c r="S57" s="21"/>
      <c r="T57" s="21"/>
      <c r="U57" s="21"/>
      <c r="V57" s="22"/>
      <c r="W57" s="21"/>
      <c r="X57" s="21"/>
      <c r="Y57" s="21"/>
      <c r="Z57" s="21"/>
      <c r="AA57" s="21"/>
      <c r="AB57" s="21"/>
      <c r="AC57" s="20"/>
      <c r="AD57" s="21"/>
      <c r="AE57" s="21"/>
      <c r="AF57" s="22"/>
      <c r="AG57" s="20"/>
      <c r="AH57" s="21"/>
      <c r="AI57" s="21"/>
      <c r="AJ57" s="22"/>
    </row>
    <row r="58" ht="15.75" customHeight="1">
      <c r="A58" s="21"/>
      <c r="B58" s="46"/>
      <c r="C58" s="20"/>
      <c r="D58" s="21"/>
      <c r="E58" s="21"/>
      <c r="F58" s="21"/>
      <c r="G58" s="20"/>
      <c r="H58" s="21"/>
      <c r="I58" s="21"/>
      <c r="J58" s="22"/>
      <c r="K58" s="21"/>
      <c r="L58" s="21"/>
      <c r="M58" s="21"/>
      <c r="N58" s="21"/>
      <c r="O58" s="21"/>
      <c r="P58" s="21"/>
      <c r="Q58" s="20"/>
      <c r="R58" s="21"/>
      <c r="S58" s="21"/>
      <c r="T58" s="21"/>
      <c r="U58" s="21"/>
      <c r="V58" s="22"/>
      <c r="W58" s="21"/>
      <c r="X58" s="21"/>
      <c r="Y58" s="21"/>
      <c r="Z58" s="21"/>
      <c r="AA58" s="21"/>
      <c r="AB58" s="21"/>
      <c r="AC58" s="20"/>
      <c r="AD58" s="21"/>
      <c r="AE58" s="21"/>
      <c r="AF58" s="22"/>
      <c r="AG58" s="20"/>
      <c r="AH58" s="21"/>
      <c r="AI58" s="21"/>
      <c r="AJ58" s="22"/>
    </row>
    <row r="59" ht="15.75" customHeight="1">
      <c r="A59" s="21"/>
      <c r="B59" s="46"/>
      <c r="C59" s="20"/>
      <c r="D59" s="21"/>
      <c r="E59" s="21"/>
      <c r="F59" s="21"/>
      <c r="G59" s="20"/>
      <c r="H59" s="21"/>
      <c r="I59" s="21"/>
      <c r="J59" s="22"/>
      <c r="K59" s="21"/>
      <c r="L59" s="21"/>
      <c r="M59" s="21"/>
      <c r="N59" s="21"/>
      <c r="O59" s="21"/>
      <c r="P59" s="21"/>
      <c r="Q59" s="20"/>
      <c r="R59" s="21"/>
      <c r="S59" s="21"/>
      <c r="T59" s="21"/>
      <c r="U59" s="21"/>
      <c r="V59" s="22"/>
      <c r="W59" s="21"/>
      <c r="X59" s="21"/>
      <c r="Y59" s="21"/>
      <c r="Z59" s="21"/>
      <c r="AA59" s="21"/>
      <c r="AB59" s="21"/>
      <c r="AC59" s="20"/>
      <c r="AD59" s="21"/>
      <c r="AE59" s="21"/>
      <c r="AF59" s="22"/>
      <c r="AG59" s="20"/>
      <c r="AH59" s="21"/>
      <c r="AI59" s="21"/>
      <c r="AJ59" s="22"/>
    </row>
    <row r="60" ht="15.75" customHeight="1">
      <c r="A60" s="32" t="s">
        <v>102</v>
      </c>
      <c r="B60" s="59"/>
      <c r="C60" s="38">
        <f t="shared" ref="C60:AA60" si="15">SUM(C50:C59)</f>
        <v>2.5</v>
      </c>
      <c r="D60" s="38">
        <f t="shared" si="15"/>
        <v>0</v>
      </c>
      <c r="E60" s="38">
        <f t="shared" si="15"/>
        <v>0.5</v>
      </c>
      <c r="F60" s="60">
        <f t="shared" si="15"/>
        <v>2.5</v>
      </c>
      <c r="G60" s="34">
        <f t="shared" si="15"/>
        <v>2.5</v>
      </c>
      <c r="H60" s="35">
        <f t="shared" si="15"/>
        <v>0</v>
      </c>
      <c r="I60" s="35">
        <f t="shared" si="15"/>
        <v>0</v>
      </c>
      <c r="J60" s="36">
        <f t="shared" si="15"/>
        <v>0.5</v>
      </c>
      <c r="K60" s="37">
        <f t="shared" si="15"/>
        <v>0</v>
      </c>
      <c r="L60" s="38">
        <f t="shared" si="15"/>
        <v>0.5</v>
      </c>
      <c r="M60" s="38">
        <f t="shared" si="15"/>
        <v>0</v>
      </c>
      <c r="N60" s="38">
        <f t="shared" si="15"/>
        <v>0</v>
      </c>
      <c r="O60" s="38">
        <f t="shared" si="15"/>
        <v>0</v>
      </c>
      <c r="P60" s="38">
        <f t="shared" si="15"/>
        <v>2.5</v>
      </c>
      <c r="Q60" s="38">
        <f t="shared" si="15"/>
        <v>0</v>
      </c>
      <c r="R60" s="38">
        <f t="shared" si="15"/>
        <v>0.5</v>
      </c>
      <c r="S60" s="38">
        <f t="shared" si="15"/>
        <v>0.5</v>
      </c>
      <c r="T60" s="38">
        <f t="shared" si="15"/>
        <v>0</v>
      </c>
      <c r="U60" s="38">
        <f t="shared" si="15"/>
        <v>0</v>
      </c>
      <c r="V60" s="38">
        <f t="shared" si="15"/>
        <v>2.5</v>
      </c>
      <c r="W60" s="38">
        <f t="shared" si="15"/>
        <v>0</v>
      </c>
      <c r="X60" s="38">
        <f t="shared" si="15"/>
        <v>0</v>
      </c>
      <c r="Y60" s="38">
        <f t="shared" si="15"/>
        <v>0</v>
      </c>
      <c r="Z60" s="38">
        <f t="shared" si="15"/>
        <v>0</v>
      </c>
      <c r="AA60" s="38">
        <f t="shared" si="15"/>
        <v>0</v>
      </c>
      <c r="AB60" s="38"/>
      <c r="AC60" s="40">
        <f t="shared" ref="AC60:AJ60" si="16">SUM(AC50:AC59)</f>
        <v>2.5</v>
      </c>
      <c r="AD60" s="38">
        <f t="shared" si="16"/>
        <v>0</v>
      </c>
      <c r="AE60" s="38">
        <f t="shared" si="16"/>
        <v>0</v>
      </c>
      <c r="AF60" s="39">
        <f t="shared" si="16"/>
        <v>0.5</v>
      </c>
      <c r="AG60" s="40">
        <f t="shared" si="16"/>
        <v>0.5</v>
      </c>
      <c r="AH60" s="38">
        <f t="shared" si="16"/>
        <v>0</v>
      </c>
      <c r="AI60" s="38">
        <f t="shared" si="16"/>
        <v>0</v>
      </c>
      <c r="AJ60" s="39">
        <f t="shared" si="16"/>
        <v>2.5</v>
      </c>
      <c r="AK60" s="38"/>
      <c r="AL60" s="38"/>
      <c r="AM60" s="38"/>
      <c r="AN60" s="38"/>
      <c r="AO60" s="38"/>
      <c r="AP60" s="38"/>
      <c r="AQ60" s="38"/>
    </row>
    <row r="61" ht="15.75" customHeight="1">
      <c r="A61" s="21"/>
      <c r="B61" s="46"/>
      <c r="C61" s="20"/>
      <c r="D61" s="21"/>
      <c r="E61" s="21"/>
      <c r="F61" s="21"/>
      <c r="G61" s="41"/>
      <c r="H61" s="23"/>
      <c r="I61" s="23"/>
      <c r="J61" s="13"/>
      <c r="K61" s="21"/>
      <c r="L61" s="21"/>
      <c r="M61" s="21"/>
      <c r="N61" s="21"/>
      <c r="O61" s="21"/>
      <c r="P61" s="21"/>
      <c r="Q61" s="20"/>
      <c r="R61" s="21"/>
      <c r="S61" s="21"/>
      <c r="T61" s="21"/>
      <c r="U61" s="21"/>
      <c r="V61" s="22"/>
      <c r="W61" s="21"/>
      <c r="X61" s="21"/>
      <c r="Y61" s="21"/>
      <c r="Z61" s="21"/>
      <c r="AA61" s="21"/>
      <c r="AB61" s="21"/>
      <c r="AC61" s="20"/>
      <c r="AD61" s="21"/>
      <c r="AE61" s="21"/>
      <c r="AF61" s="22"/>
      <c r="AG61" s="20"/>
      <c r="AH61" s="21"/>
      <c r="AI61" s="21"/>
      <c r="AJ61" s="22"/>
    </row>
    <row r="62" ht="15.75" customHeight="1">
      <c r="A62" s="21"/>
      <c r="B62" s="46"/>
      <c r="C62" s="20"/>
      <c r="D62" s="21"/>
      <c r="E62" s="21"/>
      <c r="F62" s="21"/>
      <c r="G62" s="20"/>
      <c r="H62" s="21"/>
      <c r="I62" s="21"/>
      <c r="J62" s="22"/>
      <c r="K62" s="21"/>
      <c r="L62" s="21"/>
      <c r="M62" s="21"/>
      <c r="N62" s="21"/>
      <c r="O62" s="21"/>
      <c r="P62" s="21"/>
      <c r="Q62" s="20"/>
      <c r="R62" s="21"/>
      <c r="S62" s="21"/>
      <c r="T62" s="21"/>
      <c r="U62" s="21"/>
      <c r="V62" s="22"/>
      <c r="W62" s="21"/>
      <c r="X62" s="21"/>
      <c r="Y62" s="21"/>
      <c r="Z62" s="21"/>
      <c r="AA62" s="21"/>
      <c r="AB62" s="21"/>
      <c r="AC62" s="20"/>
      <c r="AD62" s="21"/>
      <c r="AE62" s="21"/>
      <c r="AF62" s="22"/>
      <c r="AG62" s="20"/>
      <c r="AH62" s="21"/>
      <c r="AI62" s="21"/>
      <c r="AJ62" s="22"/>
    </row>
    <row r="63" ht="15.75" customHeight="1">
      <c r="A63" s="24" t="s">
        <v>47</v>
      </c>
      <c r="B63" s="46"/>
      <c r="C63" s="26"/>
      <c r="D63" s="27"/>
      <c r="E63" s="27"/>
      <c r="F63" s="27"/>
      <c r="G63" s="20"/>
      <c r="H63" s="21"/>
      <c r="I63" s="21"/>
      <c r="J63" s="22"/>
      <c r="K63" s="21"/>
      <c r="L63" s="21"/>
      <c r="M63" s="21"/>
      <c r="N63" s="21"/>
      <c r="O63" s="21"/>
      <c r="P63" s="21"/>
      <c r="Q63" s="20"/>
      <c r="R63" s="21"/>
      <c r="S63" s="21"/>
      <c r="T63" s="21"/>
      <c r="U63" s="21"/>
      <c r="V63" s="22"/>
      <c r="W63" s="21"/>
      <c r="X63" s="21"/>
      <c r="Y63" s="21"/>
      <c r="Z63" s="21"/>
      <c r="AA63" s="21"/>
      <c r="AB63" s="21"/>
      <c r="AC63" s="20"/>
      <c r="AD63" s="21"/>
      <c r="AE63" s="21"/>
      <c r="AF63" s="22"/>
      <c r="AG63" s="20"/>
      <c r="AH63" s="21"/>
      <c r="AI63" s="21"/>
      <c r="AJ63" s="22"/>
    </row>
    <row r="64" ht="15.75" customHeight="1">
      <c r="A64" s="21" t="s">
        <v>103</v>
      </c>
      <c r="B64" s="46" t="s">
        <v>104</v>
      </c>
      <c r="C64" s="20"/>
      <c r="D64" s="21"/>
      <c r="E64" s="21"/>
      <c r="F64" s="21"/>
      <c r="G64" s="20"/>
      <c r="H64" s="21"/>
      <c r="I64" s="21"/>
      <c r="J64" s="22"/>
      <c r="K64" s="21">
        <v>62.5</v>
      </c>
      <c r="L64" s="21"/>
      <c r="M64" s="21"/>
      <c r="N64" s="21">
        <v>0.5</v>
      </c>
      <c r="O64" s="21"/>
      <c r="P64" s="21"/>
      <c r="Q64" s="20">
        <v>37.5</v>
      </c>
      <c r="R64" s="21"/>
      <c r="S64" s="21"/>
      <c r="T64" s="21"/>
      <c r="U64" s="21"/>
      <c r="V64" s="22">
        <v>0.5</v>
      </c>
      <c r="W64" s="21">
        <v>62.5</v>
      </c>
      <c r="X64" s="21"/>
      <c r="Y64" s="21"/>
      <c r="Z64" s="21"/>
      <c r="AA64" s="21"/>
      <c r="AB64" s="21"/>
      <c r="AC64" s="20"/>
      <c r="AD64" s="21"/>
      <c r="AE64" s="21"/>
      <c r="AF64" s="22"/>
      <c r="AG64" s="20"/>
      <c r="AH64" s="21"/>
      <c r="AI64" s="21"/>
      <c r="AJ64" s="22"/>
    </row>
    <row r="65" ht="15.75" customHeight="1">
      <c r="A65" s="21" t="s">
        <v>105</v>
      </c>
      <c r="B65" s="46" t="s">
        <v>106</v>
      </c>
      <c r="C65" s="20"/>
      <c r="D65" s="21"/>
      <c r="E65" s="21"/>
      <c r="F65" s="21"/>
      <c r="G65" s="20"/>
      <c r="H65" s="21"/>
      <c r="I65" s="21"/>
      <c r="J65" s="22"/>
      <c r="K65" s="21"/>
      <c r="L65" s="21"/>
      <c r="M65" s="21"/>
      <c r="N65" s="21"/>
      <c r="O65" s="21"/>
      <c r="P65" s="21"/>
      <c r="Q65" s="20"/>
      <c r="R65" s="21"/>
      <c r="S65" s="21"/>
      <c r="T65" s="21"/>
      <c r="U65" s="21"/>
      <c r="V65" s="22"/>
      <c r="W65" s="21"/>
      <c r="X65" s="21"/>
      <c r="Y65" s="21"/>
      <c r="Z65" s="21"/>
      <c r="AA65" s="21"/>
      <c r="AB65" s="21"/>
      <c r="AC65" s="20"/>
      <c r="AD65" s="21"/>
      <c r="AE65" s="21"/>
      <c r="AF65" s="22"/>
      <c r="AG65" s="20"/>
      <c r="AH65" s="21"/>
      <c r="AI65" s="21"/>
      <c r="AJ65" s="22"/>
    </row>
    <row r="66" ht="15.75" customHeight="1">
      <c r="A66" s="21"/>
      <c r="B66" s="46"/>
      <c r="C66" s="20"/>
      <c r="D66" s="21"/>
      <c r="E66" s="21"/>
      <c r="F66" s="21"/>
      <c r="G66" s="20"/>
      <c r="H66" s="21"/>
      <c r="I66" s="21"/>
      <c r="J66" s="22"/>
      <c r="K66" s="21"/>
      <c r="L66" s="21"/>
      <c r="M66" s="21"/>
      <c r="N66" s="21"/>
      <c r="O66" s="21"/>
      <c r="P66" s="21"/>
      <c r="Q66" s="20"/>
      <c r="R66" s="21"/>
      <c r="S66" s="21"/>
      <c r="T66" s="21"/>
      <c r="U66" s="21"/>
      <c r="V66" s="22"/>
      <c r="W66" s="21"/>
      <c r="X66" s="21"/>
      <c r="Y66" s="21"/>
      <c r="Z66" s="21"/>
      <c r="AA66" s="21"/>
      <c r="AB66" s="21"/>
      <c r="AC66" s="20"/>
      <c r="AD66" s="21"/>
      <c r="AE66" s="21"/>
      <c r="AF66" s="22"/>
      <c r="AG66" s="20"/>
      <c r="AH66" s="21"/>
      <c r="AI66" s="21"/>
      <c r="AJ66" s="22"/>
    </row>
    <row r="67" ht="15.75" customHeight="1">
      <c r="A67" s="21"/>
      <c r="B67" s="46"/>
      <c r="G67" s="20"/>
      <c r="H67" s="21"/>
      <c r="I67" s="21"/>
      <c r="J67" s="22"/>
      <c r="K67" s="21"/>
      <c r="L67" s="21"/>
      <c r="M67" s="21"/>
      <c r="N67" s="21"/>
      <c r="O67" s="21"/>
      <c r="P67" s="21"/>
      <c r="Q67" s="20"/>
      <c r="R67" s="21"/>
      <c r="S67" s="21"/>
      <c r="T67" s="21"/>
      <c r="U67" s="21"/>
      <c r="V67" s="22"/>
      <c r="W67" s="21"/>
      <c r="X67" s="21"/>
      <c r="Y67" s="21"/>
      <c r="Z67" s="21"/>
      <c r="AA67" s="21"/>
      <c r="AB67" s="21"/>
      <c r="AC67" s="20"/>
      <c r="AD67" s="21"/>
      <c r="AE67" s="21"/>
      <c r="AF67" s="22"/>
      <c r="AG67" s="20"/>
      <c r="AH67" s="21"/>
      <c r="AI67" s="21"/>
      <c r="AJ67" s="22"/>
    </row>
    <row r="68" ht="15.75" customHeight="1">
      <c r="A68" s="32" t="s">
        <v>107</v>
      </c>
      <c r="B68" s="59"/>
      <c r="C68" s="38">
        <f t="shared" ref="C68:AA68" si="17">SUM(C61:C67)</f>
        <v>0</v>
      </c>
      <c r="D68" s="38">
        <f t="shared" si="17"/>
        <v>0</v>
      </c>
      <c r="E68" s="38">
        <f t="shared" si="17"/>
        <v>0</v>
      </c>
      <c r="F68" s="60">
        <f t="shared" si="17"/>
        <v>0</v>
      </c>
      <c r="G68" s="43">
        <f t="shared" si="17"/>
        <v>0</v>
      </c>
      <c r="H68" s="44">
        <f t="shared" si="17"/>
        <v>0</v>
      </c>
      <c r="I68" s="44">
        <f t="shared" si="17"/>
        <v>0</v>
      </c>
      <c r="J68" s="45">
        <f t="shared" si="17"/>
        <v>0</v>
      </c>
      <c r="K68" s="37">
        <f t="shared" si="17"/>
        <v>62.5</v>
      </c>
      <c r="L68" s="38">
        <f t="shared" si="17"/>
        <v>0</v>
      </c>
      <c r="M68" s="38">
        <f t="shared" si="17"/>
        <v>0</v>
      </c>
      <c r="N68" s="38">
        <f t="shared" si="17"/>
        <v>0.5</v>
      </c>
      <c r="O68" s="38">
        <f t="shared" si="17"/>
        <v>0</v>
      </c>
      <c r="P68" s="38">
        <f t="shared" si="17"/>
        <v>0</v>
      </c>
      <c r="Q68" s="38">
        <f t="shared" si="17"/>
        <v>37.5</v>
      </c>
      <c r="R68" s="38">
        <f t="shared" si="17"/>
        <v>0</v>
      </c>
      <c r="S68" s="38">
        <f t="shared" si="17"/>
        <v>0</v>
      </c>
      <c r="T68" s="38">
        <f t="shared" si="17"/>
        <v>0</v>
      </c>
      <c r="U68" s="38">
        <f t="shared" si="17"/>
        <v>0</v>
      </c>
      <c r="V68" s="38">
        <f t="shared" si="17"/>
        <v>0.5</v>
      </c>
      <c r="W68" s="38">
        <f t="shared" si="17"/>
        <v>62.5</v>
      </c>
      <c r="X68" s="38">
        <f t="shared" si="17"/>
        <v>0</v>
      </c>
      <c r="Y68" s="38">
        <f t="shared" si="17"/>
        <v>0</v>
      </c>
      <c r="Z68" s="38">
        <f t="shared" si="17"/>
        <v>0</v>
      </c>
      <c r="AA68" s="38">
        <f t="shared" si="17"/>
        <v>0</v>
      </c>
      <c r="AB68" s="38"/>
      <c r="AC68" s="40">
        <f t="shared" ref="AC68:AJ68" si="18">SUM(AC61:AC67)</f>
        <v>0</v>
      </c>
      <c r="AD68" s="38">
        <f t="shared" si="18"/>
        <v>0</v>
      </c>
      <c r="AE68" s="38">
        <f t="shared" si="18"/>
        <v>0</v>
      </c>
      <c r="AF68" s="39">
        <f t="shared" si="18"/>
        <v>0</v>
      </c>
      <c r="AG68" s="40">
        <f t="shared" si="18"/>
        <v>0</v>
      </c>
      <c r="AH68" s="38">
        <f t="shared" si="18"/>
        <v>0</v>
      </c>
      <c r="AI68" s="38">
        <f t="shared" si="18"/>
        <v>0</v>
      </c>
      <c r="AJ68" s="39">
        <f t="shared" si="18"/>
        <v>0</v>
      </c>
      <c r="AK68" s="38"/>
      <c r="AL68" s="38"/>
      <c r="AM68" s="38"/>
      <c r="AN68" s="38"/>
      <c r="AO68" s="38"/>
      <c r="AP68" s="38"/>
      <c r="AQ68" s="38"/>
    </row>
    <row r="69" ht="15.75" customHeight="1">
      <c r="A69" s="21"/>
      <c r="B69" s="46"/>
      <c r="C69" s="20"/>
      <c r="D69" s="20"/>
      <c r="E69" s="20"/>
      <c r="F69" s="20"/>
      <c r="G69" s="20"/>
      <c r="H69" s="20"/>
      <c r="I69" s="20"/>
      <c r="J69" s="20"/>
      <c r="K69" s="47"/>
      <c r="L69" s="48"/>
      <c r="M69" s="48"/>
      <c r="N69" s="48"/>
      <c r="O69" s="48"/>
      <c r="P69" s="49"/>
      <c r="Q69" s="48"/>
      <c r="R69" s="48"/>
      <c r="S69" s="48"/>
      <c r="T69" s="48"/>
      <c r="U69" s="48"/>
      <c r="V69" s="48"/>
      <c r="W69" s="47"/>
      <c r="X69" s="48"/>
      <c r="Y69" s="48"/>
      <c r="Z69" s="48"/>
      <c r="AA69" s="48"/>
      <c r="AB69" s="49"/>
      <c r="AC69" s="48"/>
      <c r="AD69" s="48"/>
      <c r="AE69" s="48"/>
      <c r="AF69" s="48"/>
      <c r="AG69" s="47"/>
      <c r="AH69" s="48"/>
      <c r="AI69" s="48"/>
      <c r="AJ69" s="49"/>
    </row>
    <row r="70" ht="15.75" customHeight="1">
      <c r="A70" s="50" t="s">
        <v>108</v>
      </c>
      <c r="B70" s="51"/>
      <c r="C70" s="41"/>
      <c r="D70" s="41"/>
      <c r="E70" s="41"/>
      <c r="F70" s="41"/>
      <c r="G70" s="41"/>
      <c r="H70" s="41"/>
      <c r="I70" s="41"/>
      <c r="J70" s="41"/>
      <c r="K70" s="52"/>
      <c r="L70" s="53"/>
      <c r="M70" s="53"/>
      <c r="N70" s="53"/>
      <c r="O70" s="53"/>
      <c r="P70" s="54"/>
      <c r="Q70" s="52"/>
      <c r="R70" s="53"/>
      <c r="S70" s="53"/>
      <c r="T70" s="53"/>
      <c r="U70" s="53"/>
      <c r="V70" s="53"/>
      <c r="W70" s="52"/>
      <c r="X70" s="53"/>
      <c r="Y70" s="53"/>
      <c r="Z70" s="53"/>
      <c r="AA70" s="53"/>
      <c r="AB70" s="54"/>
      <c r="AC70" s="53"/>
      <c r="AD70" s="53"/>
      <c r="AE70" s="53"/>
      <c r="AF70" s="53"/>
      <c r="AG70" s="52"/>
      <c r="AH70" s="53"/>
      <c r="AI70" s="53"/>
      <c r="AJ70" s="54"/>
    </row>
    <row r="71" ht="15.75" customHeight="1">
      <c r="A71" t="s">
        <v>53</v>
      </c>
      <c r="B71" s="69" t="s">
        <v>109</v>
      </c>
      <c r="C71" s="55">
        <v>2.5</v>
      </c>
      <c r="D71" s="56">
        <v>0.5</v>
      </c>
      <c r="E71" s="56">
        <v>0.0</v>
      </c>
      <c r="F71" s="56">
        <v>37.5</v>
      </c>
      <c r="G71" s="55">
        <v>15.0</v>
      </c>
      <c r="H71" s="56">
        <v>2.5</v>
      </c>
      <c r="I71" s="56">
        <v>0.5</v>
      </c>
      <c r="J71" s="57">
        <v>15.0</v>
      </c>
      <c r="K71" s="21">
        <v>2.5</v>
      </c>
      <c r="L71" s="21">
        <v>15.0</v>
      </c>
      <c r="M71" s="21">
        <v>15.0</v>
      </c>
      <c r="N71" s="21">
        <v>15.0</v>
      </c>
      <c r="O71" s="21">
        <v>15.0</v>
      </c>
      <c r="P71" s="22">
        <v>15.0</v>
      </c>
      <c r="Q71" s="20">
        <v>0.5</v>
      </c>
      <c r="R71" s="21">
        <v>37.5</v>
      </c>
      <c r="S71" s="21">
        <v>0.0</v>
      </c>
      <c r="T71" s="21">
        <v>0.5</v>
      </c>
      <c r="U71" s="21">
        <v>15.0</v>
      </c>
      <c r="V71" s="22">
        <v>37.5</v>
      </c>
      <c r="W71" s="20">
        <v>0.0</v>
      </c>
      <c r="X71" s="21">
        <v>2.5</v>
      </c>
      <c r="Y71" s="21">
        <v>0.0</v>
      </c>
      <c r="Z71" s="21">
        <v>2.5</v>
      </c>
      <c r="AA71" s="21">
        <v>15.0</v>
      </c>
      <c r="AB71" s="22">
        <v>37.5</v>
      </c>
      <c r="AC71" s="20">
        <v>15.0</v>
      </c>
      <c r="AD71" s="21">
        <v>2.5</v>
      </c>
      <c r="AE71" s="21">
        <v>2.5</v>
      </c>
      <c r="AF71" s="22">
        <v>37.5</v>
      </c>
      <c r="AG71" s="20">
        <v>37.5</v>
      </c>
      <c r="AH71" s="21">
        <v>2.5</v>
      </c>
      <c r="AI71" s="21">
        <v>2.5</v>
      </c>
      <c r="AJ71" s="22">
        <v>15.0</v>
      </c>
    </row>
    <row r="72" ht="15.75" customHeight="1">
      <c r="A72" t="s">
        <v>56</v>
      </c>
      <c r="B72" s="69" t="s">
        <v>110</v>
      </c>
      <c r="C72" s="26">
        <v>37.5</v>
      </c>
      <c r="D72" s="27">
        <v>62.5</v>
      </c>
      <c r="E72" s="27">
        <v>62.5</v>
      </c>
      <c r="F72" s="27">
        <v>62.5</v>
      </c>
      <c r="G72" s="26">
        <v>15.0</v>
      </c>
      <c r="H72" s="27">
        <v>15.0</v>
      </c>
      <c r="I72" s="27">
        <v>37.5</v>
      </c>
      <c r="J72" s="28">
        <v>37.5</v>
      </c>
      <c r="K72" s="21">
        <v>37.5</v>
      </c>
      <c r="L72" s="21">
        <v>62.5</v>
      </c>
      <c r="M72" s="21">
        <v>15.0</v>
      </c>
      <c r="N72" s="21">
        <v>37.5</v>
      </c>
      <c r="O72" s="21">
        <v>62.5</v>
      </c>
      <c r="P72" s="22">
        <v>62.5</v>
      </c>
      <c r="Q72" s="20">
        <v>37.5</v>
      </c>
      <c r="R72" s="21">
        <v>37.5</v>
      </c>
      <c r="S72" s="21">
        <v>15.0</v>
      </c>
      <c r="T72" s="21">
        <v>2.5</v>
      </c>
      <c r="U72" s="21">
        <v>62.5</v>
      </c>
      <c r="V72" s="22">
        <v>37.5</v>
      </c>
      <c r="W72" s="20">
        <v>37.5</v>
      </c>
      <c r="X72" s="21">
        <v>37.5</v>
      </c>
      <c r="Y72" s="21">
        <v>2.5</v>
      </c>
      <c r="Z72" s="21">
        <v>15.0</v>
      </c>
      <c r="AA72" s="21">
        <v>37.5</v>
      </c>
      <c r="AB72" s="22">
        <v>37.5</v>
      </c>
      <c r="AC72" s="20">
        <v>37.5</v>
      </c>
      <c r="AD72" s="21">
        <v>15.0</v>
      </c>
      <c r="AE72" s="21">
        <v>2.5</v>
      </c>
      <c r="AF72" s="22">
        <v>37.5</v>
      </c>
      <c r="AG72" s="20">
        <v>62.5</v>
      </c>
      <c r="AH72" s="21">
        <v>2.5</v>
      </c>
      <c r="AI72" s="21">
        <v>2.5</v>
      </c>
      <c r="AJ72" s="22">
        <v>15.0</v>
      </c>
    </row>
    <row r="73" ht="15.75" customHeight="1">
      <c r="A73" t="s">
        <v>111</v>
      </c>
      <c r="B73" s="69" t="s">
        <v>112</v>
      </c>
      <c r="C73" s="26">
        <v>15.0</v>
      </c>
      <c r="D73" s="27">
        <v>37.5</v>
      </c>
      <c r="E73" s="27">
        <v>37.5</v>
      </c>
      <c r="F73" s="27">
        <v>15.0</v>
      </c>
      <c r="G73" s="26">
        <v>62.5</v>
      </c>
      <c r="H73" s="27">
        <v>85.0</v>
      </c>
      <c r="I73" s="27">
        <v>62.5</v>
      </c>
      <c r="J73" s="28">
        <v>37.5</v>
      </c>
      <c r="K73" s="21">
        <v>37.5</v>
      </c>
      <c r="L73" s="21">
        <v>15.0</v>
      </c>
      <c r="M73" s="21">
        <v>62.5</v>
      </c>
      <c r="N73" s="21">
        <v>37.5</v>
      </c>
      <c r="O73" s="21">
        <v>37.5</v>
      </c>
      <c r="P73" s="22">
        <v>37.5</v>
      </c>
      <c r="Q73" s="20">
        <v>62.5</v>
      </c>
      <c r="R73" s="21">
        <v>37.5</v>
      </c>
      <c r="S73" s="21">
        <v>62.5</v>
      </c>
      <c r="T73" s="21">
        <v>97.5</v>
      </c>
      <c r="U73" s="21">
        <v>37.5</v>
      </c>
      <c r="V73" s="22">
        <v>37.5</v>
      </c>
      <c r="W73" s="20">
        <v>37.5</v>
      </c>
      <c r="X73" s="21">
        <v>62.5</v>
      </c>
      <c r="Y73" s="21">
        <v>97.5</v>
      </c>
      <c r="Z73" s="21">
        <v>85.0</v>
      </c>
      <c r="AA73" s="21">
        <v>37.5</v>
      </c>
      <c r="AB73" s="22">
        <v>15.0</v>
      </c>
      <c r="AC73" s="20">
        <v>37.5</v>
      </c>
      <c r="AD73" s="21">
        <v>62.5</v>
      </c>
      <c r="AE73" s="21">
        <v>97.5</v>
      </c>
      <c r="AF73" s="22">
        <v>15.0</v>
      </c>
      <c r="AG73" s="20">
        <v>15.0</v>
      </c>
      <c r="AH73" s="21">
        <v>97.5</v>
      </c>
      <c r="AI73" s="21">
        <v>85.0</v>
      </c>
      <c r="AJ73" s="22">
        <v>62.5</v>
      </c>
    </row>
    <row r="74" ht="15.75" customHeight="1">
      <c r="A74" t="s">
        <v>113</v>
      </c>
      <c r="B74" s="69"/>
      <c r="C74" s="20"/>
      <c r="D74" s="21"/>
      <c r="E74" s="21"/>
      <c r="F74" s="21"/>
      <c r="G74" s="26">
        <v>0.5</v>
      </c>
      <c r="H74" s="21"/>
      <c r="I74" s="21"/>
      <c r="J74" s="28">
        <v>0.5</v>
      </c>
      <c r="K74" s="21"/>
      <c r="L74" s="21"/>
      <c r="M74" s="21"/>
      <c r="N74" s="21"/>
      <c r="O74" s="21"/>
      <c r="P74" s="22"/>
      <c r="Q74" s="20"/>
      <c r="R74" s="21"/>
      <c r="S74" s="21"/>
      <c r="T74" s="21"/>
      <c r="U74" s="21"/>
      <c r="V74" s="22"/>
      <c r="W74" s="20"/>
      <c r="X74" s="21"/>
      <c r="Y74" s="21"/>
      <c r="Z74" s="21"/>
      <c r="AA74" s="21"/>
      <c r="AB74" s="22"/>
      <c r="AC74" s="20">
        <v>2.5</v>
      </c>
      <c r="AD74" s="21">
        <v>0.5</v>
      </c>
      <c r="AE74" s="21">
        <v>2.5</v>
      </c>
      <c r="AF74" s="22">
        <v>2.5</v>
      </c>
      <c r="AG74" s="20"/>
      <c r="AH74" s="21"/>
      <c r="AI74" s="21"/>
      <c r="AJ74" s="22"/>
    </row>
    <row r="75" ht="15.75" customHeight="1">
      <c r="A75" s="49" t="s">
        <v>114</v>
      </c>
      <c r="B75" s="70"/>
      <c r="C75" s="47"/>
      <c r="D75" s="48"/>
      <c r="E75" s="48"/>
      <c r="F75" s="48"/>
      <c r="G75" s="47"/>
      <c r="H75" s="48"/>
      <c r="I75" s="48"/>
      <c r="J75" s="49"/>
      <c r="K75" s="48"/>
      <c r="L75" s="48"/>
      <c r="M75" s="48"/>
      <c r="N75" s="48"/>
      <c r="O75" s="48"/>
      <c r="P75" s="49"/>
      <c r="Q75" s="47"/>
      <c r="R75" s="48"/>
      <c r="S75" s="48"/>
      <c r="T75" s="48"/>
      <c r="U75" s="48"/>
      <c r="V75" s="49"/>
      <c r="W75" s="47"/>
      <c r="X75" s="48"/>
      <c r="Y75" s="48"/>
      <c r="Z75" s="48"/>
      <c r="AA75" s="48"/>
      <c r="AB75" s="49"/>
      <c r="AC75" s="47"/>
      <c r="AD75" s="48"/>
      <c r="AE75" s="48"/>
      <c r="AF75" s="49"/>
      <c r="AG75" s="47"/>
      <c r="AH75" s="48"/>
      <c r="AI75" s="48"/>
      <c r="AJ75" s="49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170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28</v>
      </c>
    </row>
    <row r="7">
      <c r="A7" s="10" t="s">
        <v>20</v>
      </c>
      <c r="B7" s="11"/>
      <c r="C7" s="12" t="s">
        <v>21</v>
      </c>
      <c r="D7" s="12" t="s">
        <v>22</v>
      </c>
      <c r="E7" s="12" t="s">
        <v>23</v>
      </c>
      <c r="F7" s="12" t="s">
        <v>24</v>
      </c>
      <c r="G7" s="14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5" t="s">
        <v>21</v>
      </c>
      <c r="M7" s="15" t="s">
        <v>22</v>
      </c>
      <c r="N7" s="15" t="s">
        <v>23</v>
      </c>
      <c r="O7" s="15" t="s">
        <v>24</v>
      </c>
      <c r="P7" s="16" t="s">
        <v>26</v>
      </c>
      <c r="Q7" s="15" t="s">
        <v>25</v>
      </c>
      <c r="R7" s="15" t="s">
        <v>21</v>
      </c>
      <c r="S7" s="15" t="s">
        <v>22</v>
      </c>
      <c r="T7" s="15" t="s">
        <v>23</v>
      </c>
      <c r="U7" s="15" t="s">
        <v>24</v>
      </c>
      <c r="V7" s="15" t="s">
        <v>26</v>
      </c>
      <c r="W7" s="17" t="s">
        <v>25</v>
      </c>
      <c r="X7" s="15" t="s">
        <v>21</v>
      </c>
      <c r="Y7" s="15" t="s">
        <v>22</v>
      </c>
      <c r="Z7" s="15" t="s">
        <v>23</v>
      </c>
      <c r="AA7" s="15" t="s">
        <v>24</v>
      </c>
      <c r="AB7" s="16" t="s">
        <v>26</v>
      </c>
      <c r="AC7" s="15" t="s">
        <v>21</v>
      </c>
      <c r="AD7" s="15" t="s">
        <v>22</v>
      </c>
      <c r="AE7" s="15" t="s">
        <v>23</v>
      </c>
      <c r="AF7" s="15" t="s">
        <v>24</v>
      </c>
      <c r="AG7" s="15" t="s">
        <v>21</v>
      </c>
      <c r="AH7" s="15" t="s">
        <v>22</v>
      </c>
      <c r="AI7" s="15" t="s">
        <v>23</v>
      </c>
      <c r="AJ7" s="15" t="s">
        <v>24</v>
      </c>
      <c r="AM7" s="29" t="s">
        <v>15</v>
      </c>
      <c r="AN7" s="29" t="s">
        <v>16</v>
      </c>
      <c r="AO7" s="29" t="s">
        <v>17</v>
      </c>
      <c r="AP7" s="29" t="s">
        <v>18</v>
      </c>
      <c r="AQ7" s="29" t="s">
        <v>19</v>
      </c>
    </row>
    <row r="8">
      <c r="B8" s="46"/>
      <c r="C8" s="20"/>
      <c r="D8" s="21"/>
      <c r="E8" s="21"/>
      <c r="F8" s="21"/>
      <c r="G8" s="41"/>
      <c r="H8" s="23"/>
      <c r="I8" s="23"/>
      <c r="J8" s="13"/>
      <c r="K8" s="21"/>
      <c r="L8" s="21"/>
      <c r="M8" s="21"/>
      <c r="N8" s="21"/>
      <c r="O8" s="21"/>
      <c r="P8" s="21"/>
      <c r="Q8" s="20"/>
      <c r="R8" s="21"/>
      <c r="S8" s="21"/>
      <c r="T8" s="21"/>
      <c r="U8" s="21"/>
      <c r="V8" s="22"/>
      <c r="W8" s="21"/>
      <c r="X8" s="21"/>
      <c r="Y8" s="21"/>
      <c r="Z8" s="21"/>
      <c r="AA8" s="21"/>
      <c r="AB8" s="21"/>
      <c r="AC8" s="20"/>
      <c r="AD8" s="21"/>
      <c r="AE8" s="21"/>
      <c r="AF8" s="22"/>
      <c r="AG8" s="20"/>
      <c r="AH8" s="21"/>
      <c r="AI8" s="21"/>
      <c r="AJ8" s="22"/>
      <c r="AL8" s="24" t="s">
        <v>27</v>
      </c>
      <c r="AM8" s="21">
        <f>AVERAGE(L24:O24)</f>
        <v>3.75</v>
      </c>
      <c r="AN8">
        <f>AVERAGE(R24:U24)</f>
        <v>3.75</v>
      </c>
      <c r="AO8">
        <f>AVERAGE(X24:AA24)</f>
        <v>3.875</v>
      </c>
      <c r="AP8">
        <f>AVERAGE(AC24:AF24)</f>
        <v>15.125</v>
      </c>
      <c r="AQ8">
        <f>AVERAGE(AG24:AJ24)</f>
        <v>7.375</v>
      </c>
    </row>
    <row r="9">
      <c r="A9" s="24" t="s">
        <v>27</v>
      </c>
      <c r="B9" s="58"/>
      <c r="C9" s="20"/>
      <c r="D9" s="21"/>
      <c r="E9" s="21"/>
      <c r="F9" s="21"/>
      <c r="G9" s="20"/>
      <c r="H9" s="21"/>
      <c r="I9" s="21"/>
      <c r="J9" s="22"/>
      <c r="K9" s="21"/>
      <c r="L9" s="21"/>
      <c r="M9" s="21"/>
      <c r="N9" s="21"/>
      <c r="O9" s="21"/>
      <c r="P9" s="21"/>
      <c r="Q9" s="20"/>
      <c r="R9" s="21"/>
      <c r="S9" s="21"/>
      <c r="T9" s="21"/>
      <c r="U9" s="21"/>
      <c r="V9" s="22"/>
      <c r="W9" s="21"/>
      <c r="X9" s="21"/>
      <c r="Y9" s="21"/>
      <c r="Z9" s="21"/>
      <c r="AA9" s="21"/>
      <c r="AB9" s="21"/>
      <c r="AC9" s="20"/>
      <c r="AD9" s="21"/>
      <c r="AE9" s="21"/>
      <c r="AF9" s="22"/>
      <c r="AG9" s="20"/>
      <c r="AH9" s="21"/>
      <c r="AI9" s="21"/>
      <c r="AJ9" s="22"/>
      <c r="AL9" s="24" t="s">
        <v>35</v>
      </c>
      <c r="AM9" s="21">
        <f>AVERAGE(L33:O33)</f>
        <v>0</v>
      </c>
      <c r="AN9">
        <f>AVERAGE(R33:U33)</f>
        <v>0</v>
      </c>
      <c r="AO9">
        <f>AVERAGE(X33:AA33)</f>
        <v>0.75</v>
      </c>
      <c r="AP9">
        <f>AVERAGE(AC33:AF33)</f>
        <v>4.375</v>
      </c>
      <c r="AQ9">
        <f>AVERAGE(AG33:AJ33)</f>
        <v>0.125</v>
      </c>
    </row>
    <row r="10">
      <c r="A10" t="s">
        <v>29</v>
      </c>
      <c r="B10" s="46" t="s">
        <v>30</v>
      </c>
      <c r="C10" s="26">
        <v>15.0</v>
      </c>
      <c r="D10" s="27"/>
      <c r="E10" s="27"/>
      <c r="F10" s="27">
        <v>2.5</v>
      </c>
      <c r="G10" s="26">
        <v>2.5</v>
      </c>
      <c r="H10" s="21"/>
      <c r="I10" s="27">
        <v>15.0</v>
      </c>
      <c r="J10" s="22"/>
      <c r="K10" s="21"/>
      <c r="L10" s="21"/>
      <c r="M10" s="21"/>
      <c r="N10" s="21"/>
      <c r="O10" s="21"/>
      <c r="P10" s="21"/>
      <c r="Q10" s="20"/>
      <c r="R10" s="21"/>
      <c r="S10" s="21"/>
      <c r="T10" s="21"/>
      <c r="U10" s="21"/>
      <c r="V10" s="22"/>
      <c r="W10" s="21"/>
      <c r="X10" s="21"/>
      <c r="Y10" s="21">
        <v>0.5</v>
      </c>
      <c r="Z10" s="21"/>
      <c r="AA10" s="21"/>
      <c r="AB10" s="21"/>
      <c r="AC10" s="20">
        <v>2.5</v>
      </c>
      <c r="AD10" s="21">
        <v>0.5</v>
      </c>
      <c r="AE10" s="21"/>
      <c r="AF10" s="22"/>
      <c r="AG10" s="20"/>
      <c r="AH10" s="21"/>
      <c r="AI10" s="21">
        <v>2.5</v>
      </c>
      <c r="AJ10" s="22">
        <v>2.5</v>
      </c>
      <c r="AL10" s="24" t="s">
        <v>38</v>
      </c>
      <c r="AM10" s="21">
        <f>AVERAGE(L42:O42)</f>
        <v>0</v>
      </c>
      <c r="AN10">
        <f>AVERAGE(R42:U42)</f>
        <v>0</v>
      </c>
      <c r="AO10">
        <f>AVERAGE(X42:AA42)</f>
        <v>0</v>
      </c>
      <c r="AP10">
        <f>AVERAGE(AC42:AF42)</f>
        <v>0.5</v>
      </c>
      <c r="AQ10">
        <f>AVERAGE(AG42:AJ42)</f>
        <v>0</v>
      </c>
    </row>
    <row r="11">
      <c r="A11" t="s">
        <v>31</v>
      </c>
      <c r="B11" s="46" t="s">
        <v>32</v>
      </c>
      <c r="C11" s="20"/>
      <c r="D11" s="21"/>
      <c r="E11" s="21"/>
      <c r="F11" s="21"/>
      <c r="G11" s="26">
        <v>0.5</v>
      </c>
      <c r="H11" s="21"/>
      <c r="I11" s="27">
        <v>0.5</v>
      </c>
      <c r="J11" s="28">
        <v>0.5</v>
      </c>
      <c r="K11" s="21"/>
      <c r="L11" s="21"/>
      <c r="M11" s="21"/>
      <c r="N11" s="21"/>
      <c r="O11" s="21"/>
      <c r="P11" s="21"/>
      <c r="Q11" s="20"/>
      <c r="R11" s="21"/>
      <c r="S11" s="21"/>
      <c r="T11" s="21"/>
      <c r="U11" s="21"/>
      <c r="V11" s="22"/>
      <c r="W11" s="21"/>
      <c r="X11" s="21"/>
      <c r="Y11" s="21"/>
      <c r="Z11" s="21"/>
      <c r="AA11" s="21"/>
      <c r="AB11" s="21"/>
      <c r="AC11" s="20">
        <v>0.5</v>
      </c>
      <c r="AD11" s="21"/>
      <c r="AE11" s="21"/>
      <c r="AF11" s="22"/>
      <c r="AG11" s="20"/>
      <c r="AH11" s="21"/>
      <c r="AI11" s="21"/>
      <c r="AJ11" s="22">
        <v>2.5</v>
      </c>
      <c r="AL11" s="24" t="s">
        <v>41</v>
      </c>
      <c r="AM11" s="21">
        <f>AVERAGE(L49:O49)</f>
        <v>0</v>
      </c>
      <c r="AN11">
        <f>AVERAGE(R49:U49)</f>
        <v>0</v>
      </c>
      <c r="AO11">
        <f>AVERAGE(X49:AA49)</f>
        <v>0</v>
      </c>
      <c r="AP11">
        <f>AVERAGE(AC49:AF49)</f>
        <v>0</v>
      </c>
      <c r="AQ11">
        <f>AVERAGE(AG49:AJ49)</f>
        <v>0</v>
      </c>
    </row>
    <row r="12">
      <c r="A12" t="s">
        <v>33</v>
      </c>
      <c r="B12" s="46" t="s">
        <v>34</v>
      </c>
      <c r="C12" s="20"/>
      <c r="D12" s="21"/>
      <c r="E12" s="21"/>
      <c r="F12" s="21"/>
      <c r="G12" s="20"/>
      <c r="H12" s="21"/>
      <c r="I12" s="27">
        <v>2.5</v>
      </c>
      <c r="J12" s="22"/>
      <c r="K12" s="21"/>
      <c r="L12" s="21"/>
      <c r="M12" s="21"/>
      <c r="N12" s="21"/>
      <c r="O12" s="21"/>
      <c r="P12" s="21"/>
      <c r="Q12" s="20"/>
      <c r="R12" s="21"/>
      <c r="S12" s="21"/>
      <c r="T12" s="21"/>
      <c r="U12" s="21"/>
      <c r="V12" s="22"/>
      <c r="W12" s="21"/>
      <c r="X12" s="21"/>
      <c r="Y12" s="21"/>
      <c r="Z12" s="21"/>
      <c r="AA12" s="21"/>
      <c r="AB12" s="21"/>
      <c r="AC12" s="20"/>
      <c r="AD12" s="21"/>
      <c r="AE12" s="21">
        <v>0.5</v>
      </c>
      <c r="AF12" s="22"/>
      <c r="AG12" s="20"/>
      <c r="AH12" s="21">
        <v>0.5</v>
      </c>
      <c r="AI12" s="21">
        <v>2.5</v>
      </c>
      <c r="AJ12" s="22">
        <v>0.5</v>
      </c>
      <c r="AL12" s="24" t="s">
        <v>44</v>
      </c>
      <c r="AM12" s="21">
        <f>AVERAGE(L61:O61)</f>
        <v>0</v>
      </c>
      <c r="AN12">
        <f>AVERAGE(R61:U61)</f>
        <v>0</v>
      </c>
      <c r="AO12">
        <f>AVERAGE(X61:AA61)</f>
        <v>0</v>
      </c>
      <c r="AP12">
        <f>AVERAGE(AC61:AF61)</f>
        <v>0.125</v>
      </c>
      <c r="AQ12">
        <f>AVERAGE(AG61:AJ61)</f>
        <v>0</v>
      </c>
    </row>
    <row r="13">
      <c r="A13" t="s">
        <v>36</v>
      </c>
      <c r="B13" s="46" t="s">
        <v>37</v>
      </c>
      <c r="C13" s="20"/>
      <c r="D13" s="21"/>
      <c r="E13" s="21"/>
      <c r="F13" s="21"/>
      <c r="G13" s="20"/>
      <c r="H13" s="21"/>
      <c r="I13" s="21"/>
      <c r="J13" s="22"/>
      <c r="K13" s="21"/>
      <c r="L13" s="21"/>
      <c r="M13" s="21"/>
      <c r="N13" s="21"/>
      <c r="O13" s="21"/>
      <c r="P13" s="21"/>
      <c r="Q13" s="20"/>
      <c r="R13" s="21"/>
      <c r="S13" s="21"/>
      <c r="T13" s="21"/>
      <c r="U13" s="21"/>
      <c r="V13" s="22"/>
      <c r="W13" s="21"/>
      <c r="X13" s="21"/>
      <c r="Y13" s="21"/>
      <c r="Z13" s="21"/>
      <c r="AA13" s="21"/>
      <c r="AB13" s="21"/>
      <c r="AC13" s="20"/>
      <c r="AD13" s="21"/>
      <c r="AE13" s="21"/>
      <c r="AF13" s="22"/>
      <c r="AG13" s="20"/>
      <c r="AH13" s="21"/>
      <c r="AI13" s="21"/>
      <c r="AJ13" s="22"/>
      <c r="AL13" s="24" t="s">
        <v>47</v>
      </c>
      <c r="AM13">
        <f>AVERAGE(L68:O68)</f>
        <v>61.25</v>
      </c>
      <c r="AN13">
        <f>AVERAGE(R68:U68)</f>
        <v>76.875</v>
      </c>
      <c r="AO13">
        <f>AVERAGE(X68:AA68)</f>
        <v>70.625</v>
      </c>
      <c r="AP13">
        <f>AVERAGE(AC68:AF68)</f>
        <v>61.375</v>
      </c>
      <c r="AQ13">
        <f>AVERAGE(AG68:AJ68)</f>
        <v>40.625</v>
      </c>
    </row>
    <row r="14">
      <c r="A14" t="s">
        <v>39</v>
      </c>
      <c r="B14" s="46" t="s">
        <v>40</v>
      </c>
      <c r="C14" s="20"/>
      <c r="D14" s="21"/>
      <c r="E14" s="21"/>
      <c r="F14" s="21"/>
      <c r="G14" s="20"/>
      <c r="H14" s="21"/>
      <c r="I14" s="21"/>
      <c r="J14" s="22"/>
      <c r="K14" s="21"/>
      <c r="L14" s="21"/>
      <c r="M14" s="21"/>
      <c r="N14" s="21"/>
      <c r="O14" s="21"/>
      <c r="P14" s="21"/>
      <c r="Q14" s="20"/>
      <c r="R14" s="21"/>
      <c r="S14" s="21"/>
      <c r="T14" s="21"/>
      <c r="U14" s="21"/>
      <c r="V14" s="22"/>
      <c r="W14" s="21"/>
      <c r="X14" s="21"/>
      <c r="Y14" s="21"/>
      <c r="Z14" s="21"/>
      <c r="AA14" s="21"/>
      <c r="AB14" s="21"/>
      <c r="AC14" s="20"/>
      <c r="AD14" s="21"/>
      <c r="AE14" s="21"/>
      <c r="AF14" s="22"/>
      <c r="AG14" s="20"/>
      <c r="AH14" s="21"/>
      <c r="AI14" s="21"/>
      <c r="AJ14" s="22"/>
      <c r="AL14" s="30" t="s">
        <v>50</v>
      </c>
      <c r="AM14" s="31">
        <f t="shared" ref="AM14:AQ14" si="1">SUM(AM8:AM13)</f>
        <v>65</v>
      </c>
      <c r="AN14" s="31">
        <f t="shared" si="1"/>
        <v>80.625</v>
      </c>
      <c r="AO14" s="31">
        <f t="shared" si="1"/>
        <v>75.25</v>
      </c>
      <c r="AP14" s="31">
        <f t="shared" si="1"/>
        <v>81.5</v>
      </c>
      <c r="AQ14" s="31">
        <f t="shared" si="1"/>
        <v>48.125</v>
      </c>
    </row>
    <row r="15">
      <c r="A15" t="s">
        <v>42</v>
      </c>
      <c r="B15" s="46" t="s">
        <v>43</v>
      </c>
      <c r="C15" s="20"/>
      <c r="D15" s="21"/>
      <c r="E15" s="21"/>
      <c r="F15" s="21"/>
      <c r="G15" s="20"/>
      <c r="H15" s="21"/>
      <c r="I15" s="21"/>
      <c r="J15" s="22"/>
      <c r="K15" s="21"/>
      <c r="L15" s="21"/>
      <c r="M15" s="21"/>
      <c r="N15" s="21"/>
      <c r="O15" s="21"/>
      <c r="P15" s="21"/>
      <c r="Q15" s="20"/>
      <c r="R15" s="21"/>
      <c r="S15" s="21"/>
      <c r="T15" s="21"/>
      <c r="U15" s="21"/>
      <c r="V15" s="22"/>
      <c r="W15" s="21"/>
      <c r="X15" s="21"/>
      <c r="Y15" s="21"/>
      <c r="Z15" s="21"/>
      <c r="AA15" s="21"/>
      <c r="AB15" s="21"/>
      <c r="AC15" s="20"/>
      <c r="AD15" s="21"/>
      <c r="AE15" s="21"/>
      <c r="AF15" s="22"/>
      <c r="AG15" s="20"/>
      <c r="AH15" s="21"/>
      <c r="AI15" s="21"/>
      <c r="AJ15" s="22"/>
      <c r="AL15" s="24" t="s">
        <v>53</v>
      </c>
      <c r="AM15" s="21">
        <f t="shared" ref="AM15:AM17" si="2">AVERAGE(L71:O71)</f>
        <v>38.125</v>
      </c>
      <c r="AN15">
        <f t="shared" ref="AN15:AN17" si="3">AVERAGE(R71:U71)</f>
        <v>17.5</v>
      </c>
      <c r="AO15">
        <f t="shared" ref="AO15:AO17" si="4">AVERAGE(X71:AA71)</f>
        <v>26.25</v>
      </c>
      <c r="AP15">
        <f t="shared" ref="AP15:AP17" si="5">AVERAGE(AC71:AF71)</f>
        <v>26.25</v>
      </c>
      <c r="AQ15">
        <f t="shared" ref="AQ15:AQ17" si="6">AVERAGE(AG71:AJ71)</f>
        <v>26.25</v>
      </c>
    </row>
    <row r="16">
      <c r="A16" t="s">
        <v>45</v>
      </c>
      <c r="B16" s="46" t="s">
        <v>46</v>
      </c>
      <c r="C16" s="20"/>
      <c r="D16" s="21"/>
      <c r="E16" s="21"/>
      <c r="F16" s="21"/>
      <c r="G16" s="26">
        <v>2.5</v>
      </c>
      <c r="H16" s="21"/>
      <c r="I16" s="21"/>
      <c r="J16" s="28">
        <v>15.0</v>
      </c>
      <c r="K16" s="21"/>
      <c r="L16" s="21"/>
      <c r="M16" s="21"/>
      <c r="N16" s="21">
        <v>15.0</v>
      </c>
      <c r="O16" s="21"/>
      <c r="P16" s="21"/>
      <c r="Q16" s="20"/>
      <c r="R16" s="21"/>
      <c r="S16" s="21"/>
      <c r="T16" s="21">
        <v>15.0</v>
      </c>
      <c r="U16" s="21"/>
      <c r="V16" s="22"/>
      <c r="W16" s="21"/>
      <c r="X16" s="21"/>
      <c r="Y16" s="21"/>
      <c r="Z16" s="21">
        <v>15.0</v>
      </c>
      <c r="AA16" s="21"/>
      <c r="AB16" s="21"/>
      <c r="AC16" s="20"/>
      <c r="AD16" s="21"/>
      <c r="AE16" s="21">
        <v>37.5</v>
      </c>
      <c r="AF16" s="22">
        <v>15.0</v>
      </c>
      <c r="AG16" s="20"/>
      <c r="AH16" s="21">
        <v>15.0</v>
      </c>
      <c r="AI16" s="21"/>
      <c r="AJ16" s="22">
        <v>2.5</v>
      </c>
      <c r="AL16" s="24" t="s">
        <v>56</v>
      </c>
      <c r="AM16" s="21">
        <f t="shared" si="2"/>
        <v>32.5</v>
      </c>
      <c r="AN16">
        <f t="shared" si="3"/>
        <v>26.25</v>
      </c>
      <c r="AO16">
        <f t="shared" si="4"/>
        <v>15</v>
      </c>
      <c r="AP16">
        <f t="shared" si="5"/>
        <v>14.375</v>
      </c>
      <c r="AQ16">
        <f t="shared" si="6"/>
        <v>5.125</v>
      </c>
    </row>
    <row r="17">
      <c r="A17" t="s">
        <v>48</v>
      </c>
      <c r="B17" s="46" t="s">
        <v>49</v>
      </c>
      <c r="C17" s="20"/>
      <c r="D17" s="21"/>
      <c r="E17" s="21"/>
      <c r="F17" s="21"/>
      <c r="G17" s="20"/>
      <c r="H17" s="21"/>
      <c r="I17" s="21"/>
      <c r="J17" s="28">
        <v>2.5</v>
      </c>
      <c r="K17" s="21"/>
      <c r="L17" s="21"/>
      <c r="M17" s="21"/>
      <c r="N17" s="21"/>
      <c r="O17" s="21"/>
      <c r="P17" s="21"/>
      <c r="Q17" s="20"/>
      <c r="R17" s="21"/>
      <c r="S17" s="21"/>
      <c r="T17" s="21"/>
      <c r="U17" s="21"/>
      <c r="V17" s="22"/>
      <c r="W17" s="21"/>
      <c r="X17" s="21"/>
      <c r="Y17" s="21"/>
      <c r="Z17" s="21"/>
      <c r="AA17" s="21"/>
      <c r="AB17" s="21"/>
      <c r="AC17" s="20"/>
      <c r="AD17" s="21"/>
      <c r="AE17" s="21"/>
      <c r="AF17" s="22"/>
      <c r="AG17" s="20"/>
      <c r="AH17" s="21"/>
      <c r="AI17" s="21"/>
      <c r="AJ17" s="22"/>
      <c r="AL17" s="24" t="s">
        <v>59</v>
      </c>
      <c r="AM17" s="21">
        <f t="shared" si="2"/>
        <v>26.25</v>
      </c>
      <c r="AN17">
        <f t="shared" si="3"/>
        <v>61.875</v>
      </c>
      <c r="AO17">
        <f t="shared" si="4"/>
        <v>56.25</v>
      </c>
      <c r="AP17">
        <f t="shared" si="5"/>
        <v>50</v>
      </c>
      <c r="AQ17">
        <f t="shared" si="6"/>
        <v>44.375</v>
      </c>
    </row>
    <row r="18">
      <c r="A18" t="s">
        <v>51</v>
      </c>
      <c r="B18" s="46" t="s">
        <v>52</v>
      </c>
      <c r="C18" s="20"/>
      <c r="D18" s="21"/>
      <c r="E18" s="21"/>
      <c r="F18" s="21"/>
      <c r="G18" s="20"/>
      <c r="H18" s="21"/>
      <c r="I18" s="27">
        <v>2.5</v>
      </c>
      <c r="J18" s="28" t="s">
        <v>171</v>
      </c>
      <c r="K18" s="21"/>
      <c r="L18" s="21"/>
      <c r="M18" s="21"/>
      <c r="N18" s="21"/>
      <c r="O18" s="21"/>
      <c r="P18" s="21"/>
      <c r="Q18" s="20"/>
      <c r="R18" s="21"/>
      <c r="S18" s="21"/>
      <c r="T18" s="21"/>
      <c r="U18" s="21"/>
      <c r="V18" s="22"/>
      <c r="W18" s="21"/>
      <c r="X18" s="21"/>
      <c r="Y18" s="21"/>
      <c r="Z18" s="21"/>
      <c r="AA18" s="21"/>
      <c r="AB18" s="21"/>
      <c r="AC18" s="20">
        <v>0.5</v>
      </c>
      <c r="AD18" s="21"/>
      <c r="AE18" s="21"/>
      <c r="AF18" s="22"/>
      <c r="AG18" s="20"/>
      <c r="AH18" s="21"/>
      <c r="AI18" s="21"/>
      <c r="AJ18" s="22"/>
    </row>
    <row r="19">
      <c r="A19" t="s">
        <v>54</v>
      </c>
      <c r="B19" s="46" t="s">
        <v>55</v>
      </c>
      <c r="C19" s="20"/>
      <c r="D19" s="21"/>
      <c r="E19" s="21"/>
      <c r="F19" s="21"/>
      <c r="G19" s="20"/>
      <c r="H19" s="21"/>
      <c r="I19" s="21"/>
      <c r="J19" s="22"/>
      <c r="K19" s="21"/>
      <c r="L19" s="21"/>
      <c r="M19" s="21"/>
      <c r="N19" s="21"/>
      <c r="O19" s="21"/>
      <c r="P19" s="21"/>
      <c r="Q19" s="20"/>
      <c r="R19" s="21"/>
      <c r="S19" s="21"/>
      <c r="T19" s="21"/>
      <c r="U19" s="21"/>
      <c r="V19" s="22"/>
      <c r="W19" s="21"/>
      <c r="X19" s="21"/>
      <c r="Y19" s="21"/>
      <c r="Z19" s="21"/>
      <c r="AA19" s="21"/>
      <c r="AB19" s="21"/>
      <c r="AC19" s="20"/>
      <c r="AD19" s="21"/>
      <c r="AE19" s="21"/>
      <c r="AF19" s="22"/>
      <c r="AG19" s="20"/>
      <c r="AH19" s="21"/>
      <c r="AI19" s="21"/>
      <c r="AJ19" s="22"/>
    </row>
    <row r="20">
      <c r="A20" t="s">
        <v>57</v>
      </c>
      <c r="B20" s="46" t="s">
        <v>58</v>
      </c>
      <c r="C20" s="20"/>
      <c r="D20" s="21"/>
      <c r="E20" s="21"/>
      <c r="F20" s="21"/>
      <c r="G20" s="20"/>
      <c r="H20" s="21"/>
      <c r="I20" s="21"/>
      <c r="J20" s="22"/>
      <c r="K20" s="21"/>
      <c r="L20" s="21"/>
      <c r="M20" s="21"/>
      <c r="N20" s="21"/>
      <c r="O20" s="21"/>
      <c r="P20" s="21"/>
      <c r="Q20" s="20"/>
      <c r="R20" s="21"/>
      <c r="S20" s="21"/>
      <c r="T20" s="21"/>
      <c r="U20" s="21"/>
      <c r="V20" s="22"/>
      <c r="W20" s="21"/>
      <c r="X20" s="21"/>
      <c r="Y20" s="21"/>
      <c r="Z20" s="21"/>
      <c r="AA20" s="21"/>
      <c r="AB20" s="21"/>
      <c r="AC20" s="20">
        <v>0.5</v>
      </c>
      <c r="AD20" s="21">
        <v>0.5</v>
      </c>
      <c r="AE20" s="21">
        <v>2.5</v>
      </c>
      <c r="AF20" s="22"/>
      <c r="AG20" s="20"/>
      <c r="AH20" s="21"/>
      <c r="AI20" s="21">
        <v>0.5</v>
      </c>
      <c r="AJ20" s="22">
        <v>0.5</v>
      </c>
    </row>
    <row r="21" ht="15.75" customHeight="1">
      <c r="A21" t="s">
        <v>60</v>
      </c>
      <c r="B21" s="46" t="s">
        <v>61</v>
      </c>
      <c r="C21" s="26"/>
      <c r="D21" s="27"/>
      <c r="E21" s="27"/>
      <c r="F21" s="27"/>
      <c r="G21" s="20"/>
      <c r="H21" s="21"/>
      <c r="I21" s="21"/>
      <c r="J21" s="22"/>
      <c r="K21" s="21"/>
      <c r="L21" s="21"/>
      <c r="M21" s="21"/>
      <c r="N21" s="21"/>
      <c r="O21" s="21"/>
      <c r="P21" s="21"/>
      <c r="Q21" s="20"/>
      <c r="R21" s="21"/>
      <c r="S21" s="21"/>
      <c r="T21" s="21"/>
      <c r="U21" s="21"/>
      <c r="V21" s="22"/>
      <c r="W21" s="21"/>
      <c r="X21" s="21"/>
      <c r="Y21" s="21"/>
      <c r="Z21" s="21"/>
      <c r="AA21" s="21"/>
      <c r="AB21" s="21"/>
      <c r="AC21" s="20"/>
      <c r="AD21" s="21"/>
      <c r="AE21" s="21"/>
      <c r="AF21" s="22"/>
      <c r="AG21" s="20"/>
      <c r="AH21" s="21"/>
      <c r="AI21" s="21"/>
      <c r="AJ21" s="22"/>
    </row>
    <row r="22" ht="15.75" customHeight="1">
      <c r="A22" s="66" t="s">
        <v>116</v>
      </c>
      <c r="B22" s="46"/>
      <c r="C22" s="20"/>
      <c r="D22" s="21"/>
      <c r="E22" s="21"/>
      <c r="F22" s="21"/>
      <c r="G22" s="26">
        <v>0.5</v>
      </c>
      <c r="H22" s="21"/>
      <c r="I22" s="21"/>
      <c r="J22" s="22"/>
      <c r="K22" s="21"/>
      <c r="L22" s="21"/>
      <c r="M22" s="21"/>
      <c r="N22" s="21"/>
      <c r="O22" s="21"/>
      <c r="P22" s="21"/>
      <c r="Q22" s="20"/>
      <c r="R22" s="21"/>
      <c r="S22" s="21"/>
      <c r="T22" s="21"/>
      <c r="U22" s="21"/>
      <c r="V22" s="22"/>
      <c r="W22" s="21"/>
      <c r="X22" s="21"/>
      <c r="Y22" s="21"/>
      <c r="Z22" s="21"/>
      <c r="AA22" s="21"/>
      <c r="AB22" s="21"/>
      <c r="AC22" s="20"/>
      <c r="AD22" s="21"/>
      <c r="AE22" s="21"/>
      <c r="AF22" s="22"/>
      <c r="AG22" s="20"/>
      <c r="AH22" s="21"/>
      <c r="AI22" s="21"/>
      <c r="AJ22" s="22"/>
    </row>
    <row r="23" ht="15.75" customHeight="1">
      <c r="A23" s="66" t="s">
        <v>172</v>
      </c>
      <c r="B23" s="84" t="s">
        <v>173</v>
      </c>
      <c r="C23" s="27">
        <v>0.5</v>
      </c>
      <c r="D23" s="21"/>
      <c r="E23" s="21"/>
      <c r="F23" s="21"/>
      <c r="G23" s="26"/>
      <c r="H23" s="21"/>
      <c r="I23" s="21"/>
      <c r="J23" s="22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0"/>
      <c r="AD23" s="21"/>
      <c r="AE23" s="21"/>
      <c r="AF23" s="22"/>
      <c r="AG23" s="20"/>
      <c r="AH23" s="21"/>
      <c r="AI23" s="21"/>
      <c r="AJ23" s="22"/>
    </row>
    <row r="24" ht="15.75" customHeight="1">
      <c r="A24" s="32" t="s">
        <v>62</v>
      </c>
      <c r="B24" s="59"/>
      <c r="C24" s="38">
        <f>SUM(C8:C23)</f>
        <v>15.5</v>
      </c>
      <c r="D24" s="38">
        <f t="shared" ref="D24:AA24" si="7">SUM(D8:D22)</f>
        <v>0</v>
      </c>
      <c r="E24" s="38">
        <f t="shared" si="7"/>
        <v>0</v>
      </c>
      <c r="F24" s="60">
        <f t="shared" si="7"/>
        <v>2.5</v>
      </c>
      <c r="G24" s="34">
        <f t="shared" si="7"/>
        <v>6</v>
      </c>
      <c r="H24" s="35">
        <f t="shared" si="7"/>
        <v>0</v>
      </c>
      <c r="I24" s="35">
        <f t="shared" si="7"/>
        <v>20.5</v>
      </c>
      <c r="J24" s="36">
        <f t="shared" si="7"/>
        <v>18</v>
      </c>
      <c r="K24" s="37">
        <f t="shared" si="7"/>
        <v>0</v>
      </c>
      <c r="L24" s="38">
        <f t="shared" si="7"/>
        <v>0</v>
      </c>
      <c r="M24" s="38">
        <f t="shared" si="7"/>
        <v>0</v>
      </c>
      <c r="N24" s="38">
        <f t="shared" si="7"/>
        <v>15</v>
      </c>
      <c r="O24" s="38">
        <f t="shared" si="7"/>
        <v>0</v>
      </c>
      <c r="P24" s="38">
        <f t="shared" si="7"/>
        <v>0</v>
      </c>
      <c r="Q24" s="38">
        <f t="shared" si="7"/>
        <v>0</v>
      </c>
      <c r="R24" s="38">
        <f t="shared" si="7"/>
        <v>0</v>
      </c>
      <c r="S24" s="38">
        <f t="shared" si="7"/>
        <v>0</v>
      </c>
      <c r="T24" s="38">
        <f t="shared" si="7"/>
        <v>15</v>
      </c>
      <c r="U24" s="38">
        <f t="shared" si="7"/>
        <v>0</v>
      </c>
      <c r="V24" s="38">
        <f t="shared" si="7"/>
        <v>0</v>
      </c>
      <c r="W24" s="38">
        <f t="shared" si="7"/>
        <v>0</v>
      </c>
      <c r="X24" s="38">
        <f t="shared" si="7"/>
        <v>0</v>
      </c>
      <c r="Y24" s="38">
        <f t="shared" si="7"/>
        <v>0.5</v>
      </c>
      <c r="Z24" s="38">
        <f t="shared" si="7"/>
        <v>15</v>
      </c>
      <c r="AA24" s="38">
        <f t="shared" si="7"/>
        <v>0</v>
      </c>
      <c r="AB24" s="38"/>
      <c r="AC24" s="40">
        <f t="shared" ref="AC24:AJ24" si="8">SUM(AC8:AC22)</f>
        <v>4</v>
      </c>
      <c r="AD24" s="38">
        <f t="shared" si="8"/>
        <v>1</v>
      </c>
      <c r="AE24" s="38">
        <f t="shared" si="8"/>
        <v>40.5</v>
      </c>
      <c r="AF24" s="39">
        <f t="shared" si="8"/>
        <v>15</v>
      </c>
      <c r="AG24" s="40">
        <f t="shared" si="8"/>
        <v>0</v>
      </c>
      <c r="AH24" s="38">
        <f t="shared" si="8"/>
        <v>15.5</v>
      </c>
      <c r="AI24" s="38">
        <f t="shared" si="8"/>
        <v>5.5</v>
      </c>
      <c r="AJ24" s="39">
        <f t="shared" si="8"/>
        <v>8.5</v>
      </c>
      <c r="AK24" s="38"/>
      <c r="AL24" s="38"/>
      <c r="AM24" s="38"/>
      <c r="AN24" s="38"/>
      <c r="AO24" s="38"/>
      <c r="AP24" s="38"/>
      <c r="AQ24" s="38"/>
    </row>
    <row r="25" ht="15.75" customHeight="1">
      <c r="B25" s="46"/>
      <c r="C25" s="41"/>
      <c r="D25" s="23"/>
      <c r="E25" s="23"/>
      <c r="F25" s="23"/>
      <c r="G25" s="41"/>
      <c r="H25" s="23"/>
      <c r="I25" s="23"/>
      <c r="J25" s="13"/>
      <c r="K25" s="21"/>
      <c r="L25" s="21"/>
      <c r="M25" s="21"/>
      <c r="N25" s="21"/>
      <c r="O25" s="21"/>
      <c r="P25" s="21"/>
      <c r="Q25" s="20"/>
      <c r="R25" s="21"/>
      <c r="S25" s="21"/>
      <c r="T25" s="21"/>
      <c r="U25" s="21"/>
      <c r="V25" s="22"/>
      <c r="W25" s="21"/>
      <c r="X25" s="21"/>
      <c r="Y25" s="21"/>
      <c r="Z25" s="21"/>
      <c r="AA25" s="21"/>
      <c r="AB25" s="21"/>
      <c r="AC25" s="20"/>
      <c r="AD25" s="21"/>
      <c r="AE25" s="21"/>
      <c r="AF25" s="22"/>
      <c r="AG25" s="20"/>
      <c r="AH25" s="21"/>
      <c r="AI25" s="21"/>
      <c r="AJ25" s="22"/>
    </row>
    <row r="26" ht="15.75" customHeight="1">
      <c r="A26" s="24" t="s">
        <v>35</v>
      </c>
      <c r="B26" s="58"/>
      <c r="C26" s="26"/>
      <c r="D26" s="27"/>
      <c r="E26" s="27"/>
      <c r="F26" s="27"/>
      <c r="G26" s="20"/>
      <c r="H26" s="21"/>
      <c r="I26" s="21"/>
      <c r="J26" s="22"/>
      <c r="K26" s="21"/>
      <c r="L26" s="21"/>
      <c r="M26" s="21"/>
      <c r="N26" s="21"/>
      <c r="O26" s="21"/>
      <c r="P26" s="21"/>
      <c r="Q26" s="20"/>
      <c r="R26" s="21"/>
      <c r="S26" s="21"/>
      <c r="T26" s="21"/>
      <c r="U26" s="21"/>
      <c r="V26" s="22"/>
      <c r="W26" s="21">
        <v>0.5</v>
      </c>
      <c r="X26" s="21">
        <v>2.5</v>
      </c>
      <c r="Y26" s="21">
        <v>0.5</v>
      </c>
      <c r="Z26" s="21"/>
      <c r="AA26" s="21"/>
      <c r="AB26" s="21">
        <v>0.5</v>
      </c>
      <c r="AC26" s="20">
        <v>15.0</v>
      </c>
      <c r="AD26" s="21">
        <v>2.5</v>
      </c>
      <c r="AE26" s="21"/>
      <c r="AF26" s="22"/>
      <c r="AG26" s="20"/>
      <c r="AH26" s="21"/>
      <c r="AI26" s="21">
        <v>0.5</v>
      </c>
      <c r="AJ26" s="22"/>
    </row>
    <row r="27" ht="15.75" customHeight="1">
      <c r="A27" t="s">
        <v>63</v>
      </c>
      <c r="B27" s="46" t="s">
        <v>64</v>
      </c>
      <c r="C27" s="20"/>
      <c r="D27" s="21"/>
      <c r="E27" s="21"/>
      <c r="F27" s="21"/>
      <c r="G27" s="20"/>
      <c r="H27" s="21"/>
      <c r="I27" s="21"/>
      <c r="J27" s="22"/>
      <c r="K27" s="21"/>
      <c r="L27" s="21"/>
      <c r="M27" s="21"/>
      <c r="N27" s="21"/>
      <c r="O27" s="21"/>
      <c r="P27" s="21"/>
      <c r="Q27" s="20"/>
      <c r="R27" s="21"/>
      <c r="S27" s="21"/>
      <c r="T27" s="21"/>
      <c r="U27" s="21"/>
      <c r="V27" s="22"/>
      <c r="W27" s="21"/>
      <c r="X27" s="21"/>
      <c r="Y27" s="21"/>
      <c r="Z27" s="21"/>
      <c r="AA27" s="21"/>
      <c r="AB27" s="21"/>
      <c r="AC27" s="20"/>
      <c r="AD27" s="21"/>
      <c r="AE27" s="21"/>
      <c r="AF27" s="22"/>
      <c r="AG27" s="20"/>
      <c r="AH27" s="21"/>
      <c r="AI27" s="21"/>
      <c r="AJ27" s="22"/>
    </row>
    <row r="28" ht="15.75" customHeight="1">
      <c r="A28" t="s">
        <v>65</v>
      </c>
      <c r="B28" s="46" t="s">
        <v>66</v>
      </c>
      <c r="C28" s="20"/>
      <c r="D28" s="21"/>
      <c r="E28" s="21"/>
      <c r="F28" s="21"/>
      <c r="G28" s="20"/>
      <c r="H28" s="21"/>
      <c r="I28" s="21"/>
      <c r="J28" s="22"/>
      <c r="K28" s="21"/>
      <c r="L28" s="21"/>
      <c r="M28" s="21"/>
      <c r="N28" s="21"/>
      <c r="O28" s="21"/>
      <c r="P28" s="21"/>
      <c r="Q28" s="20"/>
      <c r="R28" s="21"/>
      <c r="S28" s="21"/>
      <c r="T28" s="21"/>
      <c r="U28" s="21"/>
      <c r="V28" s="22"/>
      <c r="W28" s="21"/>
      <c r="X28" s="21"/>
      <c r="Y28" s="21"/>
      <c r="Z28" s="21"/>
      <c r="AA28" s="21"/>
      <c r="AB28" s="21">
        <v>0.5</v>
      </c>
      <c r="AC28" s="20"/>
      <c r="AD28" s="21"/>
      <c r="AE28" s="21"/>
      <c r="AF28" s="22"/>
      <c r="AG28" s="20"/>
      <c r="AH28" s="21"/>
      <c r="AI28" s="21"/>
      <c r="AJ28" s="22"/>
    </row>
    <row r="29" ht="15.75" customHeight="1">
      <c r="A29" t="s">
        <v>67</v>
      </c>
      <c r="B29" s="46" t="s">
        <v>68</v>
      </c>
      <c r="C29" s="20"/>
      <c r="D29" s="21"/>
      <c r="E29" s="21"/>
      <c r="F29" s="21"/>
      <c r="G29" s="20"/>
      <c r="H29" s="21"/>
      <c r="I29" s="27">
        <v>2.5</v>
      </c>
      <c r="J29" s="22"/>
      <c r="K29" s="21"/>
      <c r="L29" s="21"/>
      <c r="M29" s="21"/>
      <c r="N29" s="21"/>
      <c r="O29" s="21"/>
      <c r="P29" s="21"/>
      <c r="Q29" s="20"/>
      <c r="R29" s="21"/>
      <c r="S29" s="21"/>
      <c r="T29" s="21"/>
      <c r="U29" s="21"/>
      <c r="V29" s="22"/>
      <c r="W29" s="21"/>
      <c r="X29" s="21"/>
      <c r="Y29" s="21"/>
      <c r="Z29" s="21"/>
      <c r="AA29" s="21"/>
      <c r="AB29" s="21"/>
      <c r="AC29" s="20"/>
      <c r="AD29" s="21"/>
      <c r="AE29" s="21"/>
      <c r="AF29" s="22"/>
      <c r="AG29" s="20"/>
      <c r="AH29" s="21"/>
      <c r="AI29" s="21"/>
      <c r="AJ29" s="22"/>
    </row>
    <row r="30" ht="15.75" customHeight="1">
      <c r="A30" t="s">
        <v>69</v>
      </c>
      <c r="B30" s="46" t="s">
        <v>70</v>
      </c>
      <c r="C30" s="20"/>
      <c r="D30" s="21"/>
      <c r="E30" s="21"/>
      <c r="F30" s="21"/>
      <c r="G30" s="20"/>
      <c r="H30" s="21"/>
      <c r="I30" s="21"/>
      <c r="J30" s="22"/>
      <c r="K30" s="21"/>
      <c r="L30" s="21"/>
      <c r="M30" s="21"/>
      <c r="N30" s="21"/>
      <c r="O30" s="21"/>
      <c r="P30" s="21"/>
      <c r="Q30" s="20"/>
      <c r="R30" s="21"/>
      <c r="S30" s="21"/>
      <c r="T30" s="21"/>
      <c r="U30" s="21"/>
      <c r="V30" s="22"/>
      <c r="W30" s="21"/>
      <c r="X30" s="21"/>
      <c r="Y30" s="21"/>
      <c r="Z30" s="21"/>
      <c r="AA30" s="21"/>
      <c r="AB30" s="21"/>
      <c r="AC30" s="20"/>
      <c r="AD30" s="21"/>
      <c r="AE30" s="21"/>
      <c r="AF30" s="22"/>
      <c r="AG30" s="20"/>
      <c r="AH30" s="21"/>
      <c r="AI30" s="21"/>
      <c r="AJ30" s="22"/>
    </row>
    <row r="31" ht="15.75" customHeight="1">
      <c r="A31" s="42" t="s">
        <v>118</v>
      </c>
      <c r="B31" s="46"/>
      <c r="C31" s="26">
        <v>15.0</v>
      </c>
      <c r="D31" s="21"/>
      <c r="E31" s="27">
        <v>0.5</v>
      </c>
      <c r="F31" s="21"/>
      <c r="G31" s="20"/>
      <c r="H31" s="21"/>
      <c r="I31" s="21"/>
      <c r="J31" s="22"/>
      <c r="K31" s="21"/>
      <c r="L31" s="21"/>
      <c r="M31" s="21"/>
      <c r="N31" s="21"/>
      <c r="O31" s="21"/>
      <c r="P31" s="21"/>
      <c r="Q31" s="20"/>
      <c r="R31" s="21"/>
      <c r="S31" s="21"/>
      <c r="T31" s="21"/>
      <c r="U31" s="21"/>
      <c r="V31" s="22"/>
      <c r="W31" s="21"/>
      <c r="X31" s="21"/>
      <c r="Y31" s="21"/>
      <c r="Z31" s="21"/>
      <c r="AA31" s="21"/>
      <c r="AB31" s="21"/>
      <c r="AC31" s="20"/>
      <c r="AD31" s="21"/>
      <c r="AE31" s="21"/>
      <c r="AF31" s="22"/>
      <c r="AG31" s="20"/>
      <c r="AH31" s="21"/>
      <c r="AI31" s="21"/>
      <c r="AJ31" s="22"/>
    </row>
    <row r="32" ht="15.75" customHeight="1">
      <c r="B32" s="46"/>
      <c r="C32" s="20"/>
      <c r="D32" s="21"/>
      <c r="E32" s="21"/>
      <c r="F32" s="21"/>
      <c r="G32" s="20"/>
      <c r="H32" s="21"/>
      <c r="I32" s="21"/>
      <c r="J32" s="22"/>
      <c r="K32" s="21"/>
      <c r="L32" s="21"/>
      <c r="M32" s="21"/>
      <c r="N32" s="21"/>
      <c r="O32" s="21"/>
      <c r="P32" s="21"/>
      <c r="Q32" s="20"/>
      <c r="R32" s="21"/>
      <c r="S32" s="21"/>
      <c r="T32" s="21"/>
      <c r="U32" s="21"/>
      <c r="V32" s="22"/>
      <c r="W32" s="21"/>
      <c r="X32" s="21"/>
      <c r="Y32" s="21"/>
      <c r="Z32" s="21"/>
      <c r="AA32" s="21"/>
      <c r="AB32" s="21"/>
      <c r="AC32" s="20"/>
      <c r="AD32" s="21"/>
      <c r="AE32" s="21"/>
      <c r="AF32" s="22"/>
      <c r="AG32" s="20"/>
      <c r="AH32" s="21"/>
      <c r="AI32" s="21"/>
      <c r="AJ32" s="22"/>
    </row>
    <row r="33" ht="15.75" customHeight="1">
      <c r="A33" s="32" t="s">
        <v>73</v>
      </c>
      <c r="B33" s="59"/>
      <c r="C33" s="38">
        <f t="shared" ref="C33:AA33" si="9">SUM(C25:C32)</f>
        <v>15</v>
      </c>
      <c r="D33" s="38">
        <f t="shared" si="9"/>
        <v>0</v>
      </c>
      <c r="E33" s="38">
        <f t="shared" si="9"/>
        <v>0.5</v>
      </c>
      <c r="F33" s="60">
        <f t="shared" si="9"/>
        <v>0</v>
      </c>
      <c r="G33" s="34">
        <f t="shared" si="9"/>
        <v>0</v>
      </c>
      <c r="H33" s="35">
        <f t="shared" si="9"/>
        <v>0</v>
      </c>
      <c r="I33" s="35">
        <f t="shared" si="9"/>
        <v>2.5</v>
      </c>
      <c r="J33" s="36">
        <f t="shared" si="9"/>
        <v>0</v>
      </c>
      <c r="K33" s="37">
        <f t="shared" si="9"/>
        <v>0</v>
      </c>
      <c r="L33" s="38">
        <f t="shared" si="9"/>
        <v>0</v>
      </c>
      <c r="M33" s="38">
        <f t="shared" si="9"/>
        <v>0</v>
      </c>
      <c r="N33" s="38">
        <f t="shared" si="9"/>
        <v>0</v>
      </c>
      <c r="O33" s="38">
        <f t="shared" si="9"/>
        <v>0</v>
      </c>
      <c r="P33" s="38">
        <f t="shared" si="9"/>
        <v>0</v>
      </c>
      <c r="Q33" s="38">
        <f t="shared" si="9"/>
        <v>0</v>
      </c>
      <c r="R33" s="38">
        <f t="shared" si="9"/>
        <v>0</v>
      </c>
      <c r="S33" s="38">
        <f t="shared" si="9"/>
        <v>0</v>
      </c>
      <c r="T33" s="38">
        <f t="shared" si="9"/>
        <v>0</v>
      </c>
      <c r="U33" s="38">
        <f t="shared" si="9"/>
        <v>0</v>
      </c>
      <c r="V33" s="38">
        <f t="shared" si="9"/>
        <v>0</v>
      </c>
      <c r="W33" s="38">
        <f t="shared" si="9"/>
        <v>0.5</v>
      </c>
      <c r="X33" s="38">
        <f t="shared" si="9"/>
        <v>2.5</v>
      </c>
      <c r="Y33" s="38">
        <f t="shared" si="9"/>
        <v>0.5</v>
      </c>
      <c r="Z33" s="38">
        <f t="shared" si="9"/>
        <v>0</v>
      </c>
      <c r="AA33" s="38">
        <f t="shared" si="9"/>
        <v>0</v>
      </c>
      <c r="AB33" s="38"/>
      <c r="AC33" s="40">
        <f t="shared" ref="AC33:AJ33" si="10">SUM(AC25:AC32)</f>
        <v>15</v>
      </c>
      <c r="AD33" s="38">
        <f t="shared" si="10"/>
        <v>2.5</v>
      </c>
      <c r="AE33" s="38">
        <f t="shared" si="10"/>
        <v>0</v>
      </c>
      <c r="AF33" s="39">
        <f t="shared" si="10"/>
        <v>0</v>
      </c>
      <c r="AG33" s="40">
        <f t="shared" si="10"/>
        <v>0</v>
      </c>
      <c r="AH33" s="38">
        <f t="shared" si="10"/>
        <v>0</v>
      </c>
      <c r="AI33" s="38">
        <f t="shared" si="10"/>
        <v>0.5</v>
      </c>
      <c r="AJ33" s="39">
        <f t="shared" si="10"/>
        <v>0</v>
      </c>
      <c r="AK33" s="38"/>
      <c r="AL33" s="38"/>
      <c r="AM33" s="38"/>
      <c r="AN33" s="38"/>
      <c r="AO33" s="38"/>
      <c r="AP33" s="38"/>
      <c r="AQ33" s="38"/>
    </row>
    <row r="34" ht="15.75" customHeight="1">
      <c r="B34" s="46"/>
      <c r="C34" s="41"/>
      <c r="D34" s="23"/>
      <c r="E34" s="23"/>
      <c r="F34" s="23"/>
      <c r="G34" s="41"/>
      <c r="H34" s="23"/>
      <c r="I34" s="23"/>
      <c r="J34" s="13"/>
      <c r="K34" s="21"/>
      <c r="L34" s="21"/>
      <c r="M34" s="21"/>
      <c r="N34" s="21"/>
      <c r="O34" s="21"/>
      <c r="P34" s="21"/>
      <c r="Q34" s="20"/>
      <c r="R34" s="21"/>
      <c r="S34" s="21"/>
      <c r="T34" s="21"/>
      <c r="U34" s="21"/>
      <c r="V34" s="22"/>
      <c r="W34" s="21"/>
      <c r="X34" s="21"/>
      <c r="Y34" s="21"/>
      <c r="Z34" s="21"/>
      <c r="AA34" s="21"/>
      <c r="AB34" s="21"/>
      <c r="AC34" s="20"/>
      <c r="AD34" s="21"/>
      <c r="AE34" s="21"/>
      <c r="AF34" s="22"/>
      <c r="AG34" s="20"/>
      <c r="AH34" s="21"/>
      <c r="AI34" s="21"/>
      <c r="AJ34" s="22"/>
    </row>
    <row r="35" ht="15.75" customHeight="1">
      <c r="A35" s="24" t="s">
        <v>38</v>
      </c>
      <c r="B35" s="58"/>
      <c r="C35" s="20"/>
      <c r="D35" s="21"/>
      <c r="E35" s="21"/>
      <c r="F35" s="21"/>
      <c r="G35" s="20"/>
      <c r="H35" s="21"/>
      <c r="I35" s="21"/>
      <c r="J35" s="22"/>
      <c r="K35" s="21"/>
      <c r="L35" s="21"/>
      <c r="M35" s="21"/>
      <c r="N35" s="21"/>
      <c r="O35" s="21"/>
      <c r="P35" s="21"/>
      <c r="Q35" s="20"/>
      <c r="R35" s="21"/>
      <c r="S35" s="21"/>
      <c r="T35" s="21"/>
      <c r="U35" s="21"/>
      <c r="V35" s="22"/>
      <c r="W35" s="21"/>
      <c r="X35" s="21"/>
      <c r="Y35" s="21"/>
      <c r="Z35" s="21"/>
      <c r="AA35" s="21"/>
      <c r="AB35" s="21"/>
      <c r="AC35" s="20"/>
      <c r="AD35" s="21"/>
      <c r="AE35" s="21"/>
      <c r="AF35" s="22"/>
      <c r="AG35" s="20"/>
      <c r="AH35" s="21"/>
      <c r="AI35" s="21"/>
      <c r="AJ35" s="22"/>
    </row>
    <row r="36" ht="15.75" customHeight="1">
      <c r="A36" t="s">
        <v>74</v>
      </c>
      <c r="B36" s="46" t="s">
        <v>75</v>
      </c>
      <c r="C36" s="20"/>
      <c r="D36" s="21"/>
      <c r="E36" s="21"/>
      <c r="F36" s="21"/>
      <c r="G36" s="20"/>
      <c r="H36" s="21"/>
      <c r="I36" s="27">
        <v>0.5</v>
      </c>
      <c r="J36" s="22"/>
      <c r="K36" s="21"/>
      <c r="L36" s="21"/>
      <c r="M36" s="21"/>
      <c r="N36" s="21"/>
      <c r="O36" s="21"/>
      <c r="P36" s="21"/>
      <c r="Q36" s="20"/>
      <c r="R36" s="21"/>
      <c r="S36" s="21"/>
      <c r="T36" s="21"/>
      <c r="U36" s="21"/>
      <c r="V36" s="22"/>
      <c r="W36" s="21"/>
      <c r="X36" s="21"/>
      <c r="Y36" s="21"/>
      <c r="Z36" s="21"/>
      <c r="AA36" s="21"/>
      <c r="AB36" s="21"/>
      <c r="AC36" s="20">
        <v>0.5</v>
      </c>
      <c r="AD36" s="21">
        <v>0.5</v>
      </c>
      <c r="AE36" s="21"/>
      <c r="AF36" s="22"/>
      <c r="AG36" s="20"/>
      <c r="AH36" s="21"/>
      <c r="AI36" s="21"/>
      <c r="AJ36" s="22"/>
    </row>
    <row r="37" ht="15.75" customHeight="1">
      <c r="A37" t="s">
        <v>76</v>
      </c>
      <c r="B37" s="46" t="s">
        <v>77</v>
      </c>
      <c r="C37" s="20"/>
      <c r="D37" s="21"/>
      <c r="E37" s="21"/>
      <c r="F37" s="21"/>
      <c r="G37" s="20"/>
      <c r="H37" s="21"/>
      <c r="I37" s="27">
        <v>0.5</v>
      </c>
      <c r="J37" s="22"/>
      <c r="K37" s="21"/>
      <c r="L37" s="21"/>
      <c r="M37" s="21"/>
      <c r="N37" s="21"/>
      <c r="O37" s="21"/>
      <c r="P37" s="21"/>
      <c r="Q37" s="20"/>
      <c r="R37" s="21"/>
      <c r="S37" s="21"/>
      <c r="T37" s="21"/>
      <c r="U37" s="21"/>
      <c r="V37" s="22"/>
      <c r="W37" s="21"/>
      <c r="X37" s="21"/>
      <c r="Y37" s="21"/>
      <c r="Z37" s="21"/>
      <c r="AA37" s="21"/>
      <c r="AB37" s="21"/>
      <c r="AC37" s="20">
        <v>0.5</v>
      </c>
      <c r="AD37" s="21"/>
      <c r="AE37" s="21"/>
      <c r="AF37" s="22"/>
      <c r="AG37" s="20"/>
      <c r="AH37" s="21"/>
      <c r="AI37" s="21"/>
      <c r="AJ37" s="22"/>
    </row>
    <row r="38" ht="15.75" customHeight="1">
      <c r="A38" t="s">
        <v>78</v>
      </c>
      <c r="B38" s="46" t="s">
        <v>79</v>
      </c>
      <c r="C38" s="20"/>
      <c r="D38" s="21"/>
      <c r="E38" s="21"/>
      <c r="F38" s="21"/>
      <c r="G38" s="20"/>
      <c r="H38" s="21"/>
      <c r="I38" s="21"/>
      <c r="J38" s="22"/>
      <c r="K38" s="21"/>
      <c r="L38" s="21"/>
      <c r="M38" s="21"/>
      <c r="N38" s="21"/>
      <c r="O38" s="21"/>
      <c r="P38" s="21"/>
      <c r="Q38" s="20"/>
      <c r="R38" s="21"/>
      <c r="S38" s="21"/>
      <c r="T38" s="21"/>
      <c r="U38" s="21"/>
      <c r="V38" s="22"/>
      <c r="W38" s="21"/>
      <c r="X38" s="21"/>
      <c r="Y38" s="21"/>
      <c r="Z38" s="21"/>
      <c r="AA38" s="21"/>
      <c r="AB38" s="21"/>
      <c r="AC38" s="20">
        <v>0.5</v>
      </c>
      <c r="AD38" s="21"/>
      <c r="AE38" s="21"/>
      <c r="AF38" s="22"/>
      <c r="AG38" s="20"/>
      <c r="AH38" s="21"/>
      <c r="AI38" s="21"/>
      <c r="AJ38" s="22"/>
    </row>
    <row r="39" ht="15.75" customHeight="1">
      <c r="A39" t="s">
        <v>80</v>
      </c>
      <c r="B39" s="46" t="s">
        <v>81</v>
      </c>
      <c r="C39" s="20"/>
      <c r="D39" s="21"/>
      <c r="E39" s="21"/>
      <c r="F39" s="21"/>
      <c r="G39" s="20"/>
      <c r="H39" s="21"/>
      <c r="I39" s="21"/>
      <c r="J39" s="22"/>
      <c r="K39" s="21"/>
      <c r="L39" s="21"/>
      <c r="M39" s="21"/>
      <c r="N39" s="21"/>
      <c r="O39" s="21"/>
      <c r="P39" s="21"/>
      <c r="Q39" s="20"/>
      <c r="R39" s="21"/>
      <c r="S39" s="21"/>
      <c r="T39" s="21"/>
      <c r="U39" s="21"/>
      <c r="V39" s="22"/>
      <c r="W39" s="21"/>
      <c r="X39" s="21"/>
      <c r="Y39" s="21"/>
      <c r="Z39" s="21"/>
      <c r="AA39" s="21"/>
      <c r="AB39" s="21"/>
      <c r="AC39" s="20"/>
      <c r="AD39" s="21"/>
      <c r="AE39" s="21"/>
      <c r="AF39" s="22"/>
      <c r="AG39" s="20"/>
      <c r="AH39" s="21"/>
      <c r="AI39" s="21"/>
      <c r="AJ39" s="22"/>
    </row>
    <row r="40" ht="15.75" customHeight="1">
      <c r="A40" t="s">
        <v>82</v>
      </c>
      <c r="B40" s="46" t="s">
        <v>83</v>
      </c>
      <c r="C40" s="20"/>
      <c r="D40" s="21"/>
      <c r="E40" s="21"/>
      <c r="F40" s="21"/>
      <c r="G40" s="20"/>
      <c r="H40" s="21"/>
      <c r="I40" s="21"/>
      <c r="J40" s="22"/>
      <c r="K40" s="21"/>
      <c r="L40" s="21"/>
      <c r="M40" s="21"/>
      <c r="N40" s="21"/>
      <c r="O40" s="21"/>
      <c r="P40" s="21"/>
      <c r="Q40" s="20"/>
      <c r="R40" s="21"/>
      <c r="S40" s="21"/>
      <c r="T40" s="21"/>
      <c r="U40" s="21"/>
      <c r="V40" s="22"/>
      <c r="W40" s="21"/>
      <c r="X40" s="21"/>
      <c r="Y40" s="21"/>
      <c r="Z40" s="21"/>
      <c r="AA40" s="21"/>
      <c r="AB40" s="21"/>
      <c r="AC40" s="20"/>
      <c r="AD40" s="21"/>
      <c r="AE40" s="21"/>
      <c r="AF40" s="22"/>
      <c r="AG40" s="20"/>
      <c r="AH40" s="21"/>
      <c r="AI40" s="21"/>
      <c r="AJ40" s="22"/>
    </row>
    <row r="41" ht="15.75" customHeight="1">
      <c r="B41" s="84" t="s">
        <v>174</v>
      </c>
      <c r="C41" s="20"/>
      <c r="D41" s="21"/>
      <c r="E41" s="21"/>
      <c r="F41" s="21"/>
      <c r="G41" s="20"/>
      <c r="H41" s="21"/>
      <c r="I41" s="27">
        <v>0.5</v>
      </c>
      <c r="J41" s="28">
        <v>0.5</v>
      </c>
      <c r="K41" s="21"/>
      <c r="L41" s="21"/>
      <c r="M41" s="21"/>
      <c r="N41" s="21"/>
      <c r="O41" s="21"/>
      <c r="P41" s="21"/>
      <c r="Q41" s="20"/>
      <c r="R41" s="21"/>
      <c r="S41" s="21"/>
      <c r="T41" s="21"/>
      <c r="U41" s="21"/>
      <c r="V41" s="22"/>
      <c r="W41" s="21"/>
      <c r="X41" s="21"/>
      <c r="Y41" s="21"/>
      <c r="Z41" s="21"/>
      <c r="AA41" s="21"/>
      <c r="AB41" s="21"/>
      <c r="AC41" s="20"/>
      <c r="AD41" s="21"/>
      <c r="AE41" s="21"/>
      <c r="AF41" s="22"/>
      <c r="AG41" s="20"/>
      <c r="AH41" s="21"/>
      <c r="AI41" s="21"/>
      <c r="AJ41" s="22"/>
    </row>
    <row r="42" ht="15.75" customHeight="1">
      <c r="A42" s="32" t="s">
        <v>84</v>
      </c>
      <c r="B42" s="59"/>
      <c r="C42" s="38">
        <f t="shared" ref="C42:AA42" si="11">SUM(C34:C41)</f>
        <v>0</v>
      </c>
      <c r="D42" s="38">
        <f t="shared" si="11"/>
        <v>0</v>
      </c>
      <c r="E42" s="38">
        <f t="shared" si="11"/>
        <v>0</v>
      </c>
      <c r="F42" s="60">
        <f t="shared" si="11"/>
        <v>0</v>
      </c>
      <c r="G42" s="34">
        <f t="shared" si="11"/>
        <v>0</v>
      </c>
      <c r="H42" s="35">
        <f t="shared" si="11"/>
        <v>0</v>
      </c>
      <c r="I42" s="35">
        <f t="shared" si="11"/>
        <v>1.5</v>
      </c>
      <c r="J42" s="36">
        <f t="shared" si="11"/>
        <v>0.5</v>
      </c>
      <c r="K42" s="37">
        <f t="shared" si="11"/>
        <v>0</v>
      </c>
      <c r="L42" s="38">
        <f t="shared" si="11"/>
        <v>0</v>
      </c>
      <c r="M42" s="38">
        <f t="shared" si="11"/>
        <v>0</v>
      </c>
      <c r="N42" s="38">
        <f t="shared" si="11"/>
        <v>0</v>
      </c>
      <c r="O42" s="38">
        <f t="shared" si="11"/>
        <v>0</v>
      </c>
      <c r="P42" s="38">
        <f t="shared" si="11"/>
        <v>0</v>
      </c>
      <c r="Q42" s="38">
        <f t="shared" si="11"/>
        <v>0</v>
      </c>
      <c r="R42" s="38">
        <f t="shared" si="11"/>
        <v>0</v>
      </c>
      <c r="S42" s="38">
        <f t="shared" si="11"/>
        <v>0</v>
      </c>
      <c r="T42" s="38">
        <f t="shared" si="11"/>
        <v>0</v>
      </c>
      <c r="U42" s="38">
        <f t="shared" si="11"/>
        <v>0</v>
      </c>
      <c r="V42" s="38">
        <f t="shared" si="11"/>
        <v>0</v>
      </c>
      <c r="W42" s="38">
        <f t="shared" si="11"/>
        <v>0</v>
      </c>
      <c r="X42" s="38">
        <f t="shared" si="11"/>
        <v>0</v>
      </c>
      <c r="Y42" s="38">
        <f t="shared" si="11"/>
        <v>0</v>
      </c>
      <c r="Z42" s="38">
        <f t="shared" si="11"/>
        <v>0</v>
      </c>
      <c r="AA42" s="38">
        <f t="shared" si="11"/>
        <v>0</v>
      </c>
      <c r="AB42" s="38"/>
      <c r="AC42" s="40">
        <f t="shared" ref="AC42:AJ42" si="12">SUM(AC34:AC41)</f>
        <v>1.5</v>
      </c>
      <c r="AD42" s="38">
        <f t="shared" si="12"/>
        <v>0.5</v>
      </c>
      <c r="AE42" s="38">
        <f t="shared" si="12"/>
        <v>0</v>
      </c>
      <c r="AF42" s="39">
        <f t="shared" si="12"/>
        <v>0</v>
      </c>
      <c r="AG42" s="40">
        <f t="shared" si="12"/>
        <v>0</v>
      </c>
      <c r="AH42" s="38">
        <f t="shared" si="12"/>
        <v>0</v>
      </c>
      <c r="AI42" s="38">
        <f t="shared" si="12"/>
        <v>0</v>
      </c>
      <c r="AJ42" s="39">
        <f t="shared" si="12"/>
        <v>0</v>
      </c>
      <c r="AK42" s="38"/>
      <c r="AL42" s="38"/>
      <c r="AM42" s="38"/>
      <c r="AN42" s="38"/>
      <c r="AO42" s="38"/>
      <c r="AP42" s="38"/>
      <c r="AQ42" s="38"/>
    </row>
    <row r="43" ht="15.75" customHeight="1">
      <c r="B43" s="46"/>
      <c r="C43" s="41"/>
      <c r="D43" s="23"/>
      <c r="E43" s="23"/>
      <c r="F43" s="23"/>
      <c r="G43" s="41"/>
      <c r="H43" s="23"/>
      <c r="I43" s="23"/>
      <c r="J43" s="13"/>
      <c r="K43" s="21"/>
      <c r="L43" s="21"/>
      <c r="M43" s="21"/>
      <c r="N43" s="21"/>
      <c r="O43" s="21"/>
      <c r="P43" s="21"/>
      <c r="Q43" s="20"/>
      <c r="R43" s="21"/>
      <c r="S43" s="21"/>
      <c r="T43" s="21"/>
      <c r="U43" s="21"/>
      <c r="V43" s="22"/>
      <c r="W43" s="21"/>
      <c r="X43" s="21"/>
      <c r="Y43" s="21"/>
      <c r="Z43" s="21"/>
      <c r="AA43" s="21"/>
      <c r="AB43" s="21"/>
      <c r="AC43" s="20"/>
      <c r="AD43" s="21"/>
      <c r="AE43" s="21"/>
      <c r="AF43" s="22"/>
      <c r="AG43" s="20"/>
      <c r="AH43" s="21"/>
      <c r="AI43" s="21"/>
      <c r="AJ43" s="22"/>
    </row>
    <row r="44" ht="15.75" customHeight="1">
      <c r="A44" s="24" t="s">
        <v>41</v>
      </c>
      <c r="B44" s="58"/>
      <c r="C44" s="20"/>
      <c r="D44" s="21"/>
      <c r="E44" s="21"/>
      <c r="F44" s="21"/>
      <c r="G44" s="20"/>
      <c r="H44" s="21"/>
      <c r="I44" s="21"/>
      <c r="J44" s="22"/>
      <c r="K44" s="21"/>
      <c r="L44" s="21"/>
      <c r="M44" s="21"/>
      <c r="N44" s="21"/>
      <c r="O44" s="21"/>
      <c r="P44" s="21"/>
      <c r="Q44" s="20"/>
      <c r="R44" s="21"/>
      <c r="S44" s="21"/>
      <c r="T44" s="21"/>
      <c r="U44" s="21"/>
      <c r="V44" s="22"/>
      <c r="W44" s="21"/>
      <c r="X44" s="21"/>
      <c r="Y44" s="21"/>
      <c r="Z44" s="21"/>
      <c r="AA44" s="21"/>
      <c r="AB44" s="21"/>
      <c r="AC44" s="20"/>
      <c r="AD44" s="21"/>
      <c r="AE44" s="21"/>
      <c r="AF44" s="22"/>
      <c r="AG44" s="20"/>
      <c r="AH44" s="21"/>
      <c r="AI44" s="21"/>
      <c r="AJ44" s="22"/>
    </row>
    <row r="45" ht="15.75" customHeight="1">
      <c r="A45" s="21" t="s">
        <v>85</v>
      </c>
      <c r="B45" s="46" t="s">
        <v>86</v>
      </c>
      <c r="C45" s="20"/>
      <c r="D45" s="21"/>
      <c r="E45" s="21"/>
      <c r="F45" s="21"/>
      <c r="G45" s="20"/>
      <c r="H45" s="21"/>
      <c r="I45" s="21"/>
      <c r="J45" s="22"/>
      <c r="K45" s="21"/>
      <c r="L45" s="21"/>
      <c r="M45" s="21"/>
      <c r="N45" s="21"/>
      <c r="O45" s="21"/>
      <c r="P45" s="21"/>
      <c r="Q45" s="20"/>
      <c r="R45" s="21"/>
      <c r="S45" s="21"/>
      <c r="T45" s="21"/>
      <c r="U45" s="21"/>
      <c r="V45" s="22"/>
      <c r="W45" s="21"/>
      <c r="X45" s="21"/>
      <c r="Y45" s="21"/>
      <c r="Z45" s="21"/>
      <c r="AA45" s="21"/>
      <c r="AB45" s="21"/>
      <c r="AC45" s="20"/>
      <c r="AD45" s="21"/>
      <c r="AE45" s="21"/>
      <c r="AF45" s="22"/>
      <c r="AG45" s="20"/>
      <c r="AH45" s="21"/>
      <c r="AI45" s="21"/>
      <c r="AJ45" s="22"/>
    </row>
    <row r="46" ht="15.75" customHeight="1">
      <c r="A46" s="27" t="s">
        <v>175</v>
      </c>
      <c r="B46" s="46"/>
      <c r="C46" s="20"/>
      <c r="D46" s="21"/>
      <c r="E46" s="21"/>
      <c r="F46" s="21"/>
      <c r="G46" s="20"/>
      <c r="H46" s="27">
        <v>0.5</v>
      </c>
      <c r="I46" s="21"/>
      <c r="J46" s="22"/>
      <c r="K46" s="21"/>
      <c r="L46" s="21"/>
      <c r="M46" s="21"/>
      <c r="N46" s="21"/>
      <c r="O46" s="21"/>
      <c r="P46" s="21"/>
      <c r="Q46" s="20"/>
      <c r="R46" s="21"/>
      <c r="S46" s="21"/>
      <c r="T46" s="21"/>
      <c r="U46" s="21"/>
      <c r="V46" s="22"/>
      <c r="W46" s="21"/>
      <c r="X46" s="21"/>
      <c r="Y46" s="21"/>
      <c r="Z46" s="21"/>
      <c r="AA46" s="21"/>
      <c r="AB46" s="21"/>
      <c r="AC46" s="20"/>
      <c r="AD46" s="21"/>
      <c r="AE46" s="21"/>
      <c r="AF46" s="22"/>
      <c r="AG46" s="20"/>
      <c r="AH46" s="21"/>
      <c r="AI46" s="21"/>
      <c r="AJ46" s="22"/>
    </row>
    <row r="47" ht="15.75" customHeight="1">
      <c r="A47" s="21"/>
      <c r="B47" s="81" t="s">
        <v>176</v>
      </c>
      <c r="C47" s="20"/>
      <c r="D47" s="21"/>
      <c r="E47" s="21"/>
      <c r="F47" s="21"/>
      <c r="G47" s="20"/>
      <c r="H47" s="27">
        <v>0.5</v>
      </c>
      <c r="I47" s="21"/>
      <c r="J47" s="22"/>
      <c r="K47" s="21"/>
      <c r="L47" s="21"/>
      <c r="M47" s="21"/>
      <c r="N47" s="21"/>
      <c r="O47" s="21"/>
      <c r="P47" s="21"/>
      <c r="Q47" s="20"/>
      <c r="R47" s="21"/>
      <c r="S47" s="21"/>
      <c r="T47" s="21"/>
      <c r="U47" s="21"/>
      <c r="V47" s="22"/>
      <c r="W47" s="21"/>
      <c r="X47" s="21"/>
      <c r="Y47" s="21"/>
      <c r="Z47" s="21"/>
      <c r="AA47" s="21"/>
      <c r="AB47" s="21"/>
      <c r="AC47" s="20"/>
      <c r="AD47" s="21"/>
      <c r="AE47" s="21"/>
      <c r="AF47" s="22"/>
      <c r="AG47" s="20"/>
      <c r="AH47" s="21"/>
      <c r="AI47" s="21"/>
      <c r="AJ47" s="22"/>
    </row>
    <row r="48" ht="15.75" customHeight="1">
      <c r="A48" s="27" t="s">
        <v>88</v>
      </c>
      <c r="B48" s="81"/>
      <c r="C48" s="27">
        <v>0.5</v>
      </c>
      <c r="D48" s="21"/>
      <c r="E48" s="21"/>
      <c r="F48" s="21"/>
      <c r="G48" s="20"/>
      <c r="H48" s="27"/>
      <c r="I48" s="21"/>
      <c r="J48" s="22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0"/>
      <c r="AD48" s="21"/>
      <c r="AE48" s="21"/>
      <c r="AF48" s="22"/>
      <c r="AG48" s="20"/>
      <c r="AH48" s="21"/>
      <c r="AI48" s="21"/>
      <c r="AJ48" s="22"/>
    </row>
    <row r="49" ht="15.75" customHeight="1">
      <c r="A49" s="32" t="s">
        <v>89</v>
      </c>
      <c r="B49" s="59"/>
      <c r="C49" s="38">
        <f>SUM(C43:C48)</f>
        <v>0.5</v>
      </c>
      <c r="D49" s="38">
        <f t="shared" ref="D49:AA49" si="13">SUM(D43:D47)</f>
        <v>0</v>
      </c>
      <c r="E49" s="38">
        <f t="shared" si="13"/>
        <v>0</v>
      </c>
      <c r="F49" s="60">
        <f t="shared" si="13"/>
        <v>0</v>
      </c>
      <c r="G49" s="34">
        <f t="shared" si="13"/>
        <v>0</v>
      </c>
      <c r="H49" s="35">
        <f t="shared" si="13"/>
        <v>1</v>
      </c>
      <c r="I49" s="35">
        <f t="shared" si="13"/>
        <v>0</v>
      </c>
      <c r="J49" s="36">
        <f t="shared" si="13"/>
        <v>0</v>
      </c>
      <c r="K49" s="37">
        <f t="shared" si="13"/>
        <v>0</v>
      </c>
      <c r="L49" s="38">
        <f t="shared" si="13"/>
        <v>0</v>
      </c>
      <c r="M49" s="38">
        <f t="shared" si="13"/>
        <v>0</v>
      </c>
      <c r="N49" s="38">
        <f t="shared" si="13"/>
        <v>0</v>
      </c>
      <c r="O49" s="38">
        <f t="shared" si="13"/>
        <v>0</v>
      </c>
      <c r="P49" s="38">
        <f t="shared" si="13"/>
        <v>0</v>
      </c>
      <c r="Q49" s="38">
        <f t="shared" si="13"/>
        <v>0</v>
      </c>
      <c r="R49" s="38">
        <f t="shared" si="13"/>
        <v>0</v>
      </c>
      <c r="S49" s="38">
        <f t="shared" si="13"/>
        <v>0</v>
      </c>
      <c r="T49" s="38">
        <f t="shared" si="13"/>
        <v>0</v>
      </c>
      <c r="U49" s="38">
        <f t="shared" si="13"/>
        <v>0</v>
      </c>
      <c r="V49" s="38">
        <f t="shared" si="13"/>
        <v>0</v>
      </c>
      <c r="W49" s="38">
        <f t="shared" si="13"/>
        <v>0</v>
      </c>
      <c r="X49" s="38">
        <f t="shared" si="13"/>
        <v>0</v>
      </c>
      <c r="Y49" s="38">
        <f t="shared" si="13"/>
        <v>0</v>
      </c>
      <c r="Z49" s="38">
        <f t="shared" si="13"/>
        <v>0</v>
      </c>
      <c r="AA49" s="38">
        <f t="shared" si="13"/>
        <v>0</v>
      </c>
      <c r="AB49" s="38"/>
      <c r="AC49" s="40">
        <f t="shared" ref="AC49:AJ49" si="14">SUM(AC43:AC47)</f>
        <v>0</v>
      </c>
      <c r="AD49" s="38">
        <f t="shared" si="14"/>
        <v>0</v>
      </c>
      <c r="AE49" s="38">
        <f t="shared" si="14"/>
        <v>0</v>
      </c>
      <c r="AF49" s="39">
        <f t="shared" si="14"/>
        <v>0</v>
      </c>
      <c r="AG49" s="40">
        <f t="shared" si="14"/>
        <v>0</v>
      </c>
      <c r="AH49" s="38">
        <f t="shared" si="14"/>
        <v>0</v>
      </c>
      <c r="AI49" s="38">
        <f t="shared" si="14"/>
        <v>0</v>
      </c>
      <c r="AJ49" s="39">
        <f t="shared" si="14"/>
        <v>0</v>
      </c>
      <c r="AK49" s="38"/>
      <c r="AL49" s="38"/>
      <c r="AM49" s="38"/>
      <c r="AN49" s="38"/>
      <c r="AO49" s="38"/>
      <c r="AP49" s="38"/>
      <c r="AQ49" s="38"/>
    </row>
    <row r="50" ht="15.75" customHeight="1">
      <c r="A50" s="24"/>
      <c r="B50" s="58"/>
      <c r="G50" s="41"/>
      <c r="H50" s="23"/>
      <c r="I50" s="23"/>
      <c r="J50" s="13"/>
      <c r="K50" s="21"/>
      <c r="L50" s="21"/>
      <c r="M50" s="21"/>
      <c r="N50" s="21"/>
      <c r="O50" s="21"/>
      <c r="P50" s="21"/>
      <c r="Q50" s="20"/>
      <c r="R50" s="21"/>
      <c r="S50" s="21"/>
      <c r="T50" s="21"/>
      <c r="U50" s="21"/>
      <c r="V50" s="22"/>
      <c r="W50" s="21"/>
      <c r="X50" s="21"/>
      <c r="Y50" s="21"/>
      <c r="Z50" s="21"/>
      <c r="AA50" s="21"/>
      <c r="AB50" s="21"/>
      <c r="AC50" s="20"/>
      <c r="AD50" s="21"/>
      <c r="AE50" s="21"/>
      <c r="AF50" s="22"/>
      <c r="AG50" s="20"/>
      <c r="AH50" s="21"/>
      <c r="AI50" s="21"/>
      <c r="AJ50" s="22"/>
    </row>
    <row r="51" ht="15.75" customHeight="1">
      <c r="A51" s="24" t="s">
        <v>44</v>
      </c>
      <c r="B51" s="58"/>
      <c r="C51" s="20"/>
      <c r="D51" s="21"/>
      <c r="E51" s="21"/>
      <c r="F51" s="21"/>
      <c r="G51" s="20"/>
      <c r="H51" s="21"/>
      <c r="I51" s="21"/>
      <c r="J51" s="22"/>
      <c r="K51" s="21"/>
      <c r="L51" s="21"/>
      <c r="M51" s="21"/>
      <c r="N51" s="21"/>
      <c r="O51" s="21"/>
      <c r="P51" s="21"/>
      <c r="Q51" s="20"/>
      <c r="R51" s="21"/>
      <c r="S51" s="21"/>
      <c r="T51" s="21"/>
      <c r="U51" s="21"/>
      <c r="V51" s="22"/>
      <c r="W51" s="21"/>
      <c r="X51" s="21"/>
      <c r="Y51" s="21"/>
      <c r="Z51" s="21"/>
      <c r="AA51" s="21"/>
      <c r="AB51" s="21"/>
      <c r="AC51" s="20"/>
      <c r="AD51" s="21"/>
      <c r="AE51" s="21"/>
      <c r="AF51" s="22"/>
      <c r="AG51" s="20"/>
      <c r="AH51" s="21"/>
      <c r="AI51" s="21"/>
      <c r="AJ51" s="22"/>
    </row>
    <row r="52" ht="15.75" customHeight="1">
      <c r="A52" s="21" t="s">
        <v>90</v>
      </c>
      <c r="B52" s="46" t="s">
        <v>91</v>
      </c>
      <c r="C52" s="20"/>
      <c r="D52" s="21"/>
      <c r="E52" s="21"/>
      <c r="F52" s="27">
        <v>0.5</v>
      </c>
      <c r="G52" s="20"/>
      <c r="H52" s="21"/>
      <c r="I52" s="21"/>
      <c r="J52" s="22"/>
      <c r="K52" s="21"/>
      <c r="L52" s="21"/>
      <c r="M52" s="21"/>
      <c r="N52" s="21"/>
      <c r="O52" s="21"/>
      <c r="P52" s="21"/>
      <c r="Q52" s="20"/>
      <c r="R52" s="21"/>
      <c r="S52" s="21"/>
      <c r="T52" s="21"/>
      <c r="U52" s="21"/>
      <c r="V52" s="22"/>
      <c r="W52" s="21"/>
      <c r="X52" s="21"/>
      <c r="Y52" s="21"/>
      <c r="Z52" s="21"/>
      <c r="AA52" s="21"/>
      <c r="AB52" s="21"/>
      <c r="AC52" s="20"/>
      <c r="AD52" s="21"/>
      <c r="AE52" s="21"/>
      <c r="AF52" s="22"/>
      <c r="AG52" s="20"/>
      <c r="AH52" s="21"/>
      <c r="AI52" s="21"/>
      <c r="AJ52" s="22"/>
    </row>
    <row r="53" ht="15.75" customHeight="1">
      <c r="A53" s="21" t="s">
        <v>92</v>
      </c>
      <c r="B53" s="46" t="s">
        <v>93</v>
      </c>
      <c r="C53" s="20"/>
      <c r="D53" s="21"/>
      <c r="E53" s="21"/>
      <c r="F53" s="21"/>
      <c r="G53" s="20"/>
      <c r="H53" s="21"/>
      <c r="I53" s="21"/>
      <c r="J53" s="22"/>
      <c r="K53" s="21"/>
      <c r="L53" s="21"/>
      <c r="M53" s="21"/>
      <c r="N53" s="21"/>
      <c r="O53" s="21"/>
      <c r="P53" s="21"/>
      <c r="Q53" s="20"/>
      <c r="R53" s="21"/>
      <c r="S53" s="21"/>
      <c r="T53" s="21"/>
      <c r="U53" s="21"/>
      <c r="V53" s="22"/>
      <c r="W53" s="21"/>
      <c r="X53" s="21"/>
      <c r="Y53" s="21"/>
      <c r="Z53" s="21"/>
      <c r="AA53" s="21"/>
      <c r="AB53" s="21"/>
      <c r="AC53" s="20"/>
      <c r="AD53" s="21"/>
      <c r="AE53" s="21"/>
      <c r="AF53" s="22"/>
      <c r="AG53" s="20"/>
      <c r="AH53" s="21"/>
      <c r="AI53" s="21"/>
      <c r="AJ53" s="22"/>
    </row>
    <row r="54" ht="15.75" customHeight="1">
      <c r="A54" s="21" t="s">
        <v>94</v>
      </c>
      <c r="B54" s="46" t="s">
        <v>95</v>
      </c>
      <c r="C54" s="20"/>
      <c r="D54" s="21"/>
      <c r="E54" s="21"/>
      <c r="F54" s="21"/>
      <c r="G54" s="20"/>
      <c r="H54" s="21"/>
      <c r="I54" s="21"/>
      <c r="J54" s="22"/>
      <c r="K54" s="21"/>
      <c r="L54" s="21"/>
      <c r="M54" s="21"/>
      <c r="N54" s="21"/>
      <c r="O54" s="21"/>
      <c r="P54" s="21"/>
      <c r="Q54" s="20"/>
      <c r="R54" s="21"/>
      <c r="S54" s="21"/>
      <c r="T54" s="21"/>
      <c r="U54" s="21"/>
      <c r="V54" s="22"/>
      <c r="W54" s="21"/>
      <c r="X54" s="21"/>
      <c r="Y54" s="21"/>
      <c r="Z54" s="21"/>
      <c r="AA54" s="21"/>
      <c r="AB54" s="21"/>
      <c r="AC54" s="20"/>
      <c r="AD54" s="21"/>
      <c r="AE54" s="21"/>
      <c r="AF54" s="22"/>
      <c r="AG54" s="20"/>
      <c r="AH54" s="21"/>
      <c r="AI54" s="21"/>
      <c r="AJ54" s="22"/>
    </row>
    <row r="55" ht="15.75" customHeight="1">
      <c r="A55" s="21" t="s">
        <v>96</v>
      </c>
      <c r="B55" s="46" t="s">
        <v>97</v>
      </c>
      <c r="C55" s="20"/>
      <c r="D55" s="21"/>
      <c r="E55" s="21"/>
      <c r="F55" s="27">
        <v>2.5</v>
      </c>
      <c r="G55" s="20"/>
      <c r="H55" s="21"/>
      <c r="I55" s="21"/>
      <c r="J55" s="22"/>
      <c r="K55" s="21"/>
      <c r="L55" s="21"/>
      <c r="M55" s="21"/>
      <c r="N55" s="21"/>
      <c r="O55" s="21"/>
      <c r="P55" s="21"/>
      <c r="Q55" s="20"/>
      <c r="R55" s="21"/>
      <c r="S55" s="21"/>
      <c r="T55" s="21"/>
      <c r="U55" s="21"/>
      <c r="V55" s="22"/>
      <c r="W55" s="21"/>
      <c r="X55" s="21"/>
      <c r="Y55" s="21"/>
      <c r="Z55" s="21"/>
      <c r="AA55" s="21"/>
      <c r="AB55" s="21"/>
      <c r="AC55" s="20"/>
      <c r="AD55" s="21"/>
      <c r="AE55" s="21"/>
      <c r="AF55" s="22"/>
      <c r="AG55" s="20"/>
      <c r="AH55" s="21"/>
      <c r="AI55" s="21"/>
      <c r="AJ55" s="22"/>
    </row>
    <row r="56" ht="15.75" customHeight="1">
      <c r="A56" s="21" t="s">
        <v>98</v>
      </c>
      <c r="B56" s="46" t="s">
        <v>99</v>
      </c>
      <c r="C56" s="20"/>
      <c r="D56" s="21"/>
      <c r="E56" s="21"/>
      <c r="F56" s="21"/>
      <c r="G56" s="20"/>
      <c r="H56" s="21"/>
      <c r="I56" s="21"/>
      <c r="J56" s="22"/>
      <c r="K56" s="21"/>
      <c r="L56" s="21"/>
      <c r="M56" s="21"/>
      <c r="N56" s="21"/>
      <c r="O56" s="21"/>
      <c r="P56" s="21"/>
      <c r="Q56" s="20"/>
      <c r="R56" s="21"/>
      <c r="S56" s="21"/>
      <c r="T56" s="21"/>
      <c r="U56" s="21"/>
      <c r="V56" s="22"/>
      <c r="W56" s="21"/>
      <c r="X56" s="21"/>
      <c r="Y56" s="21"/>
      <c r="Z56" s="21"/>
      <c r="AA56" s="21"/>
      <c r="AB56" s="21"/>
      <c r="AC56" s="20"/>
      <c r="AD56" s="21"/>
      <c r="AE56" s="21"/>
      <c r="AF56" s="22"/>
      <c r="AG56" s="20"/>
      <c r="AH56" s="21"/>
      <c r="AI56" s="21"/>
      <c r="AJ56" s="22"/>
    </row>
    <row r="57" ht="15.75" customHeight="1">
      <c r="A57" t="s">
        <v>100</v>
      </c>
      <c r="B57" s="46" t="s">
        <v>101</v>
      </c>
      <c r="C57" s="20"/>
      <c r="D57" s="21"/>
      <c r="E57" s="21"/>
      <c r="F57" s="21"/>
      <c r="G57" s="20"/>
      <c r="H57" s="21"/>
      <c r="I57" s="21"/>
      <c r="J57" s="22"/>
      <c r="K57" s="21"/>
      <c r="L57" s="21"/>
      <c r="M57" s="21"/>
      <c r="N57" s="21"/>
      <c r="O57" s="21"/>
      <c r="P57" s="21"/>
      <c r="Q57" s="20"/>
      <c r="R57" s="21"/>
      <c r="S57" s="21"/>
      <c r="T57" s="21"/>
      <c r="U57" s="21"/>
      <c r="V57" s="22"/>
      <c r="W57" s="21"/>
      <c r="X57" s="21"/>
      <c r="Y57" s="21"/>
      <c r="Z57" s="21"/>
      <c r="AA57" s="21"/>
      <c r="AB57" s="21"/>
      <c r="AC57" s="20"/>
      <c r="AD57" s="21">
        <v>0.5</v>
      </c>
      <c r="AE57" s="21"/>
      <c r="AF57" s="22"/>
      <c r="AG57" s="20"/>
      <c r="AH57" s="21"/>
      <c r="AI57" s="21"/>
      <c r="AJ57" s="22"/>
    </row>
    <row r="58" ht="15.75" customHeight="1">
      <c r="A58" s="21"/>
      <c r="B58" s="46"/>
      <c r="C58" s="20"/>
      <c r="D58" s="21"/>
      <c r="E58" s="21"/>
      <c r="F58" s="21"/>
      <c r="G58" s="20"/>
      <c r="H58" s="21"/>
      <c r="I58" s="21"/>
      <c r="J58" s="22"/>
      <c r="K58" s="21"/>
      <c r="L58" s="21"/>
      <c r="M58" s="21"/>
      <c r="N58" s="21"/>
      <c r="O58" s="21"/>
      <c r="P58" s="21"/>
      <c r="Q58" s="20"/>
      <c r="R58" s="21"/>
      <c r="S58" s="21"/>
      <c r="T58" s="21"/>
      <c r="U58" s="21"/>
      <c r="V58" s="22"/>
      <c r="W58" s="21"/>
      <c r="X58" s="21"/>
      <c r="Y58" s="21"/>
      <c r="Z58" s="21"/>
      <c r="AA58" s="21"/>
      <c r="AB58" s="21"/>
      <c r="AC58" s="20"/>
      <c r="AD58" s="21"/>
      <c r="AE58" s="21"/>
      <c r="AF58" s="22"/>
      <c r="AG58" s="20"/>
      <c r="AH58" s="21"/>
      <c r="AI58" s="21"/>
      <c r="AJ58" s="22"/>
    </row>
    <row r="59" ht="15.75" customHeight="1">
      <c r="A59" s="21"/>
      <c r="B59" s="46"/>
      <c r="C59" s="20"/>
      <c r="D59" s="21"/>
      <c r="E59" s="21"/>
      <c r="F59" s="21"/>
      <c r="G59" s="20"/>
      <c r="H59" s="21"/>
      <c r="I59" s="21"/>
      <c r="J59" s="22"/>
      <c r="K59" s="21"/>
      <c r="L59" s="21"/>
      <c r="M59" s="21"/>
      <c r="N59" s="21"/>
      <c r="O59" s="21"/>
      <c r="P59" s="21"/>
      <c r="Q59" s="20"/>
      <c r="R59" s="21"/>
      <c r="S59" s="21"/>
      <c r="T59" s="21"/>
      <c r="U59" s="21"/>
      <c r="V59" s="22"/>
      <c r="W59" s="21"/>
      <c r="X59" s="21"/>
      <c r="Y59" s="21"/>
      <c r="Z59" s="21"/>
      <c r="AA59" s="21"/>
      <c r="AB59" s="21"/>
      <c r="AC59" s="20"/>
      <c r="AD59" s="21"/>
      <c r="AE59" s="21"/>
      <c r="AF59" s="22"/>
      <c r="AG59" s="20"/>
      <c r="AH59" s="21"/>
      <c r="AI59" s="21"/>
      <c r="AJ59" s="22"/>
    </row>
    <row r="60" ht="15.75" customHeight="1">
      <c r="A60" s="21"/>
      <c r="B60" s="46"/>
      <c r="C60" s="20"/>
      <c r="D60" s="21"/>
      <c r="E60" s="21"/>
      <c r="F60" s="21"/>
      <c r="G60" s="20"/>
      <c r="H60" s="21"/>
      <c r="I60" s="21"/>
      <c r="J60" s="22"/>
      <c r="K60" s="21"/>
      <c r="L60" s="21"/>
      <c r="M60" s="21"/>
      <c r="N60" s="21"/>
      <c r="O60" s="21"/>
      <c r="P60" s="21"/>
      <c r="Q60" s="20"/>
      <c r="R60" s="21"/>
      <c r="S60" s="21"/>
      <c r="T60" s="21"/>
      <c r="U60" s="21"/>
      <c r="V60" s="22"/>
      <c r="W60" s="21"/>
      <c r="X60" s="21"/>
      <c r="Y60" s="21"/>
      <c r="Z60" s="21"/>
      <c r="AA60" s="21"/>
      <c r="AB60" s="21"/>
      <c r="AC60" s="20"/>
      <c r="AD60" s="21"/>
      <c r="AE60" s="21"/>
      <c r="AF60" s="22"/>
      <c r="AG60" s="20"/>
      <c r="AH60" s="21"/>
      <c r="AI60" s="21"/>
      <c r="AJ60" s="22"/>
    </row>
    <row r="61" ht="15.75" customHeight="1">
      <c r="A61" s="32" t="s">
        <v>102</v>
      </c>
      <c r="B61" s="59"/>
      <c r="C61" s="38">
        <f t="shared" ref="C61:AA61" si="15">SUM(C50:C60)</f>
        <v>0</v>
      </c>
      <c r="D61" s="38">
        <f t="shared" si="15"/>
        <v>0</v>
      </c>
      <c r="E61" s="38">
        <f t="shared" si="15"/>
        <v>0</v>
      </c>
      <c r="F61" s="60">
        <f t="shared" si="15"/>
        <v>3</v>
      </c>
      <c r="G61" s="34">
        <f t="shared" si="15"/>
        <v>0</v>
      </c>
      <c r="H61" s="35">
        <f t="shared" si="15"/>
        <v>0</v>
      </c>
      <c r="I61" s="35">
        <f t="shared" si="15"/>
        <v>0</v>
      </c>
      <c r="J61" s="36">
        <f t="shared" si="15"/>
        <v>0</v>
      </c>
      <c r="K61" s="37">
        <f t="shared" si="15"/>
        <v>0</v>
      </c>
      <c r="L61" s="38">
        <f t="shared" si="15"/>
        <v>0</v>
      </c>
      <c r="M61" s="38">
        <f t="shared" si="15"/>
        <v>0</v>
      </c>
      <c r="N61" s="38">
        <f t="shared" si="15"/>
        <v>0</v>
      </c>
      <c r="O61" s="38">
        <f t="shared" si="15"/>
        <v>0</v>
      </c>
      <c r="P61" s="38">
        <f t="shared" si="15"/>
        <v>0</v>
      </c>
      <c r="Q61" s="38">
        <f t="shared" si="15"/>
        <v>0</v>
      </c>
      <c r="R61" s="38">
        <f t="shared" si="15"/>
        <v>0</v>
      </c>
      <c r="S61" s="38">
        <f t="shared" si="15"/>
        <v>0</v>
      </c>
      <c r="T61" s="38">
        <f t="shared" si="15"/>
        <v>0</v>
      </c>
      <c r="U61" s="38">
        <f t="shared" si="15"/>
        <v>0</v>
      </c>
      <c r="V61" s="38">
        <f t="shared" si="15"/>
        <v>0</v>
      </c>
      <c r="W61" s="38">
        <f t="shared" si="15"/>
        <v>0</v>
      </c>
      <c r="X61" s="38">
        <f t="shared" si="15"/>
        <v>0</v>
      </c>
      <c r="Y61" s="38">
        <f t="shared" si="15"/>
        <v>0</v>
      </c>
      <c r="Z61" s="38">
        <f t="shared" si="15"/>
        <v>0</v>
      </c>
      <c r="AA61" s="38">
        <f t="shared" si="15"/>
        <v>0</v>
      </c>
      <c r="AB61" s="38"/>
      <c r="AC61" s="40">
        <f t="shared" ref="AC61:AJ61" si="16">SUM(AC50:AC60)</f>
        <v>0</v>
      </c>
      <c r="AD61" s="38">
        <f t="shared" si="16"/>
        <v>0.5</v>
      </c>
      <c r="AE61" s="38">
        <f t="shared" si="16"/>
        <v>0</v>
      </c>
      <c r="AF61" s="39">
        <f t="shared" si="16"/>
        <v>0</v>
      </c>
      <c r="AG61" s="40">
        <f t="shared" si="16"/>
        <v>0</v>
      </c>
      <c r="AH61" s="38">
        <f t="shared" si="16"/>
        <v>0</v>
      </c>
      <c r="AI61" s="38">
        <f t="shared" si="16"/>
        <v>0</v>
      </c>
      <c r="AJ61" s="39">
        <f t="shared" si="16"/>
        <v>0</v>
      </c>
      <c r="AK61" s="38"/>
      <c r="AL61" s="38"/>
      <c r="AM61" s="38"/>
      <c r="AN61" s="38"/>
      <c r="AO61" s="38"/>
      <c r="AP61" s="38"/>
      <c r="AQ61" s="38"/>
    </row>
    <row r="62" ht="15.75" customHeight="1">
      <c r="A62" s="21"/>
      <c r="B62" s="46"/>
      <c r="C62" s="20"/>
      <c r="D62" s="21"/>
      <c r="E62" s="21"/>
      <c r="F62" s="21"/>
      <c r="G62" s="41"/>
      <c r="H62" s="23"/>
      <c r="I62" s="23"/>
      <c r="J62" s="13"/>
      <c r="K62" s="21"/>
      <c r="L62" s="21"/>
      <c r="M62" s="21"/>
      <c r="N62" s="21"/>
      <c r="O62" s="21"/>
      <c r="P62" s="21"/>
      <c r="Q62" s="20"/>
      <c r="R62" s="21"/>
      <c r="S62" s="21"/>
      <c r="T62" s="21"/>
      <c r="U62" s="21"/>
      <c r="V62" s="22"/>
      <c r="W62" s="21"/>
      <c r="X62" s="21"/>
      <c r="Y62" s="21"/>
      <c r="Z62" s="21"/>
      <c r="AA62" s="21"/>
      <c r="AB62" s="21"/>
      <c r="AC62" s="20"/>
      <c r="AD62" s="21"/>
      <c r="AE62" s="21"/>
      <c r="AF62" s="22"/>
      <c r="AG62" s="20"/>
      <c r="AH62" s="21"/>
      <c r="AI62" s="21"/>
      <c r="AJ62" s="22"/>
    </row>
    <row r="63" ht="15.75" customHeight="1">
      <c r="A63" s="24" t="s">
        <v>47</v>
      </c>
      <c r="B63" s="46"/>
      <c r="C63" s="20"/>
      <c r="D63" s="21"/>
      <c r="E63" s="21"/>
      <c r="F63" s="21"/>
      <c r="G63" s="20"/>
      <c r="H63" s="21"/>
      <c r="I63" s="21"/>
      <c r="J63" s="22"/>
      <c r="K63" s="21"/>
      <c r="L63" s="21"/>
      <c r="M63" s="21"/>
      <c r="N63" s="21"/>
      <c r="O63" s="21"/>
      <c r="P63" s="21"/>
      <c r="Q63" s="20"/>
      <c r="R63" s="21"/>
      <c r="S63" s="21"/>
      <c r="T63" s="21"/>
      <c r="U63" s="21"/>
      <c r="V63" s="22"/>
      <c r="W63" s="21"/>
      <c r="X63" s="21"/>
      <c r="Y63" s="21"/>
      <c r="Z63" s="21"/>
      <c r="AA63" s="21"/>
      <c r="AB63" s="21"/>
      <c r="AC63" s="20"/>
      <c r="AD63" s="21"/>
      <c r="AE63" s="21"/>
      <c r="AF63" s="22"/>
      <c r="AG63" s="20"/>
      <c r="AH63" s="21"/>
      <c r="AI63" s="21"/>
      <c r="AJ63" s="22"/>
    </row>
    <row r="64" ht="15.75" customHeight="1">
      <c r="A64" s="21" t="s">
        <v>103</v>
      </c>
      <c r="B64" s="46" t="s">
        <v>104</v>
      </c>
      <c r="C64" s="20"/>
      <c r="D64" s="27">
        <v>2.5</v>
      </c>
      <c r="E64" s="27">
        <v>37.5</v>
      </c>
      <c r="F64" s="27">
        <v>0.5</v>
      </c>
      <c r="G64" s="20"/>
      <c r="H64" s="27">
        <v>85.0</v>
      </c>
      <c r="I64" s="27">
        <v>15.0</v>
      </c>
      <c r="J64" s="22"/>
      <c r="K64" s="21"/>
      <c r="L64" s="21"/>
      <c r="M64" s="21">
        <v>62.5</v>
      </c>
      <c r="N64" s="21">
        <v>97.5</v>
      </c>
      <c r="O64" s="21">
        <v>85.0</v>
      </c>
      <c r="P64" s="21">
        <v>37.5</v>
      </c>
      <c r="Q64" s="20"/>
      <c r="R64" s="21">
        <v>15.0</v>
      </c>
      <c r="S64" s="21">
        <v>97.5</v>
      </c>
      <c r="T64" s="21">
        <v>97.5</v>
      </c>
      <c r="U64" s="21">
        <v>97.5</v>
      </c>
      <c r="V64" s="22">
        <v>15.0</v>
      </c>
      <c r="W64" s="21"/>
      <c r="X64" s="21">
        <v>37.5</v>
      </c>
      <c r="Y64" s="21">
        <v>85.0</v>
      </c>
      <c r="Z64" s="21">
        <v>97.5</v>
      </c>
      <c r="AA64" s="21">
        <v>62.5</v>
      </c>
      <c r="AB64" s="21">
        <v>15.0</v>
      </c>
      <c r="AC64" s="20">
        <v>0.5</v>
      </c>
      <c r="AD64" s="21">
        <v>62.5</v>
      </c>
      <c r="AE64" s="21">
        <v>97.5</v>
      </c>
      <c r="AF64" s="22">
        <v>85.0</v>
      </c>
      <c r="AG64" s="20">
        <v>37.5</v>
      </c>
      <c r="AH64" s="21">
        <v>85.0</v>
      </c>
      <c r="AI64" s="21">
        <v>37.5</v>
      </c>
      <c r="AJ64" s="22">
        <v>2.5</v>
      </c>
    </row>
    <row r="65" ht="15.75" customHeight="1">
      <c r="A65" s="21" t="s">
        <v>105</v>
      </c>
      <c r="B65" s="46" t="s">
        <v>106</v>
      </c>
      <c r="C65" s="26"/>
      <c r="D65" s="27"/>
      <c r="E65" s="27"/>
      <c r="F65" s="27"/>
      <c r="G65" s="20"/>
      <c r="H65" s="21"/>
      <c r="I65" s="21"/>
      <c r="J65" s="22"/>
      <c r="K65" s="21"/>
      <c r="L65" s="21"/>
      <c r="M65" s="21"/>
      <c r="N65" s="21"/>
      <c r="O65" s="21"/>
      <c r="P65" s="21"/>
      <c r="Q65" s="20"/>
      <c r="R65" s="21"/>
      <c r="S65" s="21"/>
      <c r="T65" s="21"/>
      <c r="U65" s="21"/>
      <c r="V65" s="22"/>
      <c r="W65" s="21"/>
      <c r="X65" s="21"/>
      <c r="Y65" s="21"/>
      <c r="Z65" s="21"/>
      <c r="AA65" s="21"/>
      <c r="AB65" s="21"/>
      <c r="AC65" s="20"/>
      <c r="AD65" s="21"/>
      <c r="AE65" s="21"/>
      <c r="AF65" s="22"/>
      <c r="AG65" s="20"/>
      <c r="AH65" s="21"/>
      <c r="AI65" s="21"/>
      <c r="AJ65" s="22"/>
    </row>
    <row r="66" ht="15.75" customHeight="1">
      <c r="A66" s="21"/>
      <c r="B66" s="46"/>
      <c r="C66" s="20"/>
      <c r="D66" s="21"/>
      <c r="E66" s="21"/>
      <c r="F66" s="21"/>
      <c r="G66" s="20"/>
      <c r="H66" s="21"/>
      <c r="I66" s="21"/>
      <c r="J66" s="22"/>
      <c r="K66" s="21"/>
      <c r="L66" s="21"/>
      <c r="M66" s="21"/>
      <c r="N66" s="21"/>
      <c r="O66" s="21"/>
      <c r="P66" s="21"/>
      <c r="Q66" s="20"/>
      <c r="R66" s="21"/>
      <c r="S66" s="21"/>
      <c r="T66" s="21"/>
      <c r="U66" s="21"/>
      <c r="V66" s="22"/>
      <c r="W66" s="21"/>
      <c r="X66" s="21"/>
      <c r="Y66" s="21"/>
      <c r="Z66" s="21"/>
      <c r="AA66" s="21"/>
      <c r="AB66" s="21"/>
      <c r="AC66" s="20"/>
      <c r="AD66" s="21"/>
      <c r="AE66" s="21"/>
      <c r="AF66" s="22"/>
      <c r="AG66" s="20"/>
      <c r="AH66" s="21"/>
      <c r="AI66" s="21"/>
      <c r="AJ66" s="22"/>
    </row>
    <row r="67" ht="15.75" customHeight="1">
      <c r="A67" s="21"/>
      <c r="B67" s="46"/>
      <c r="C67" s="20"/>
      <c r="D67" s="21"/>
      <c r="E67" s="21"/>
      <c r="F67" s="21"/>
      <c r="G67" s="20"/>
      <c r="H67" s="21"/>
      <c r="I67" s="21"/>
      <c r="J67" s="22"/>
      <c r="K67" s="21"/>
      <c r="L67" s="21"/>
      <c r="M67" s="21"/>
      <c r="N67" s="21"/>
      <c r="O67" s="21"/>
      <c r="P67" s="21"/>
      <c r="Q67" s="20"/>
      <c r="R67" s="21"/>
      <c r="S67" s="21"/>
      <c r="T67" s="21"/>
      <c r="U67" s="21"/>
      <c r="V67" s="22"/>
      <c r="W67" s="21"/>
      <c r="X67" s="21"/>
      <c r="Y67" s="21"/>
      <c r="Z67" s="21"/>
      <c r="AA67" s="21"/>
      <c r="AB67" s="21"/>
      <c r="AC67" s="20"/>
      <c r="AD67" s="21"/>
      <c r="AE67" s="21"/>
      <c r="AF67" s="22"/>
      <c r="AG67" s="20"/>
      <c r="AH67" s="21"/>
      <c r="AI67" s="21"/>
      <c r="AJ67" s="22"/>
    </row>
    <row r="68" ht="15.75" customHeight="1">
      <c r="A68" s="32" t="s">
        <v>107</v>
      </c>
      <c r="B68" s="59"/>
      <c r="C68" s="38">
        <f t="shared" ref="C68:AA68" si="17">SUM(C62:C67)</f>
        <v>0</v>
      </c>
      <c r="D68" s="38">
        <f t="shared" si="17"/>
        <v>2.5</v>
      </c>
      <c r="E68" s="38">
        <f t="shared" si="17"/>
        <v>37.5</v>
      </c>
      <c r="F68" s="60">
        <f t="shared" si="17"/>
        <v>0.5</v>
      </c>
      <c r="G68" s="43">
        <f t="shared" si="17"/>
        <v>0</v>
      </c>
      <c r="H68" s="44">
        <f t="shared" si="17"/>
        <v>85</v>
      </c>
      <c r="I68" s="44">
        <f t="shared" si="17"/>
        <v>15</v>
      </c>
      <c r="J68" s="45">
        <f t="shared" si="17"/>
        <v>0</v>
      </c>
      <c r="K68" s="37">
        <f t="shared" si="17"/>
        <v>0</v>
      </c>
      <c r="L68" s="38">
        <f t="shared" si="17"/>
        <v>0</v>
      </c>
      <c r="M68" s="38">
        <f t="shared" si="17"/>
        <v>62.5</v>
      </c>
      <c r="N68" s="38">
        <f t="shared" si="17"/>
        <v>97.5</v>
      </c>
      <c r="O68" s="38">
        <f t="shared" si="17"/>
        <v>85</v>
      </c>
      <c r="P68" s="38">
        <f t="shared" si="17"/>
        <v>37.5</v>
      </c>
      <c r="Q68" s="38">
        <f t="shared" si="17"/>
        <v>0</v>
      </c>
      <c r="R68" s="38">
        <f t="shared" si="17"/>
        <v>15</v>
      </c>
      <c r="S68" s="38">
        <f t="shared" si="17"/>
        <v>97.5</v>
      </c>
      <c r="T68" s="38">
        <f t="shared" si="17"/>
        <v>97.5</v>
      </c>
      <c r="U68" s="38">
        <f t="shared" si="17"/>
        <v>97.5</v>
      </c>
      <c r="V68" s="38">
        <f t="shared" si="17"/>
        <v>15</v>
      </c>
      <c r="W68" s="38">
        <f t="shared" si="17"/>
        <v>0</v>
      </c>
      <c r="X68" s="38">
        <f t="shared" si="17"/>
        <v>37.5</v>
      </c>
      <c r="Y68" s="38">
        <f t="shared" si="17"/>
        <v>85</v>
      </c>
      <c r="Z68" s="38">
        <f t="shared" si="17"/>
        <v>97.5</v>
      </c>
      <c r="AA68" s="38">
        <f t="shared" si="17"/>
        <v>62.5</v>
      </c>
      <c r="AB68" s="38"/>
      <c r="AC68" s="40">
        <f t="shared" ref="AC68:AJ68" si="18">SUM(AC62:AC67)</f>
        <v>0.5</v>
      </c>
      <c r="AD68" s="38">
        <f t="shared" si="18"/>
        <v>62.5</v>
      </c>
      <c r="AE68" s="38">
        <f t="shared" si="18"/>
        <v>97.5</v>
      </c>
      <c r="AF68" s="39">
        <f t="shared" si="18"/>
        <v>85</v>
      </c>
      <c r="AG68" s="40">
        <f t="shared" si="18"/>
        <v>37.5</v>
      </c>
      <c r="AH68" s="38">
        <f t="shared" si="18"/>
        <v>85</v>
      </c>
      <c r="AI68" s="38">
        <f t="shared" si="18"/>
        <v>37.5</v>
      </c>
      <c r="AJ68" s="39">
        <f t="shared" si="18"/>
        <v>2.5</v>
      </c>
      <c r="AK68" s="38"/>
      <c r="AL68" s="38"/>
      <c r="AM68" s="38"/>
      <c r="AN68" s="38"/>
      <c r="AO68" s="38"/>
      <c r="AP68" s="38"/>
      <c r="AQ68" s="38"/>
    </row>
    <row r="69" ht="15.75" customHeight="1">
      <c r="A69" s="21"/>
      <c r="B69" s="46"/>
      <c r="C69" s="20"/>
      <c r="D69" s="20"/>
      <c r="E69" s="20"/>
      <c r="F69" s="20"/>
      <c r="G69" s="20"/>
      <c r="H69" s="20"/>
      <c r="I69" s="20"/>
      <c r="J69" s="20"/>
      <c r="K69" s="47"/>
      <c r="L69" s="48"/>
      <c r="M69" s="48"/>
      <c r="N69" s="48"/>
      <c r="O69" s="48"/>
      <c r="P69" s="48"/>
      <c r="Q69" s="47"/>
      <c r="R69" s="48"/>
      <c r="S69" s="48"/>
      <c r="T69" s="48"/>
      <c r="U69" s="48"/>
      <c r="V69" s="49"/>
      <c r="W69" s="48"/>
      <c r="X69" s="48"/>
      <c r="Y69" s="48"/>
      <c r="Z69" s="48"/>
      <c r="AA69" s="48"/>
      <c r="AB69" s="48"/>
      <c r="AC69" s="47"/>
      <c r="AD69" s="48"/>
      <c r="AE69" s="48"/>
      <c r="AF69" s="49"/>
      <c r="AG69" s="47"/>
      <c r="AH69" s="48"/>
      <c r="AI69" s="48"/>
      <c r="AJ69" s="49"/>
    </row>
    <row r="70" ht="15.75" customHeight="1">
      <c r="A70" s="50" t="s">
        <v>108</v>
      </c>
      <c r="B70" s="51"/>
      <c r="C70" s="41"/>
      <c r="D70" s="41"/>
      <c r="E70" s="41"/>
      <c r="F70" s="41"/>
      <c r="G70" s="41"/>
      <c r="H70" s="41"/>
      <c r="I70" s="41"/>
      <c r="J70" s="41"/>
      <c r="K70" s="52"/>
      <c r="L70" s="53"/>
      <c r="M70" s="53"/>
      <c r="N70" s="53"/>
      <c r="O70" s="53"/>
      <c r="P70" s="53"/>
      <c r="Q70" s="52"/>
      <c r="R70" s="53"/>
      <c r="S70" s="53"/>
      <c r="T70" s="53"/>
      <c r="U70" s="53"/>
      <c r="V70" s="54"/>
      <c r="W70" s="53"/>
      <c r="X70" s="53"/>
      <c r="Y70" s="53"/>
      <c r="Z70" s="53"/>
      <c r="AA70" s="53"/>
      <c r="AB70" s="53"/>
      <c r="AC70" s="52"/>
      <c r="AD70" s="53"/>
      <c r="AE70" s="53"/>
      <c r="AF70" s="54"/>
      <c r="AG70" s="52"/>
      <c r="AH70" s="53"/>
      <c r="AI70" s="53"/>
      <c r="AJ70" s="54"/>
    </row>
    <row r="71" ht="15.75" customHeight="1">
      <c r="A71" t="s">
        <v>53</v>
      </c>
      <c r="B71" s="69" t="s">
        <v>109</v>
      </c>
      <c r="C71" s="55">
        <v>2.5</v>
      </c>
      <c r="D71" s="56">
        <v>0.0</v>
      </c>
      <c r="E71" s="56">
        <v>15.0</v>
      </c>
      <c r="F71" s="56">
        <v>62.5</v>
      </c>
      <c r="G71" s="55">
        <v>15.0</v>
      </c>
      <c r="H71" s="56">
        <v>15.0</v>
      </c>
      <c r="I71" s="56">
        <v>37.5</v>
      </c>
      <c r="J71" s="57">
        <v>15.0</v>
      </c>
      <c r="K71" s="21">
        <v>15.0</v>
      </c>
      <c r="L71" s="21">
        <v>37.5</v>
      </c>
      <c r="M71" s="21">
        <v>62.5</v>
      </c>
      <c r="N71" s="21">
        <v>37.5</v>
      </c>
      <c r="O71" s="21">
        <v>15.0</v>
      </c>
      <c r="P71" s="21">
        <v>15.0</v>
      </c>
      <c r="Q71" s="20">
        <v>15.0</v>
      </c>
      <c r="R71" s="21">
        <v>15.0</v>
      </c>
      <c r="S71" s="21">
        <v>2.5</v>
      </c>
      <c r="T71" s="21">
        <v>37.5</v>
      </c>
      <c r="U71" s="21">
        <v>15.0</v>
      </c>
      <c r="V71" s="22">
        <v>15.0</v>
      </c>
      <c r="W71" s="21">
        <v>0.5</v>
      </c>
      <c r="X71" s="21">
        <v>15.0</v>
      </c>
      <c r="Y71" s="21">
        <v>15.0</v>
      </c>
      <c r="Z71" s="21">
        <v>37.5</v>
      </c>
      <c r="AA71" s="21">
        <v>37.5</v>
      </c>
      <c r="AB71" s="21">
        <v>0.5</v>
      </c>
      <c r="AC71" s="20">
        <v>15.0</v>
      </c>
      <c r="AD71" s="21">
        <v>15.0</v>
      </c>
      <c r="AE71" s="21">
        <v>37.5</v>
      </c>
      <c r="AF71" s="22">
        <v>37.5</v>
      </c>
      <c r="AG71" s="20">
        <v>37.5</v>
      </c>
      <c r="AH71" s="21">
        <v>37.5</v>
      </c>
      <c r="AI71" s="21">
        <v>15.0</v>
      </c>
      <c r="AJ71" s="22">
        <v>15.0</v>
      </c>
    </row>
    <row r="72" ht="15.75" customHeight="1">
      <c r="A72" t="s">
        <v>56</v>
      </c>
      <c r="B72" s="69" t="s">
        <v>110</v>
      </c>
      <c r="C72" s="26">
        <v>37.5</v>
      </c>
      <c r="D72" s="27">
        <v>85.0</v>
      </c>
      <c r="E72" s="27">
        <v>15.0</v>
      </c>
      <c r="F72" s="27">
        <v>62.5</v>
      </c>
      <c r="G72" s="26">
        <v>2.5</v>
      </c>
      <c r="H72" s="27">
        <v>2.5</v>
      </c>
      <c r="I72" s="27">
        <v>2.5</v>
      </c>
      <c r="J72" s="28">
        <v>2.5</v>
      </c>
      <c r="K72" s="21">
        <v>62.5</v>
      </c>
      <c r="L72" s="21">
        <v>62.5</v>
      </c>
      <c r="M72" s="21">
        <v>15.0</v>
      </c>
      <c r="N72" s="21">
        <v>15.0</v>
      </c>
      <c r="O72" s="21">
        <v>37.5</v>
      </c>
      <c r="P72" s="21">
        <v>37.5</v>
      </c>
      <c r="Q72" s="20">
        <v>62.5</v>
      </c>
      <c r="R72" s="21">
        <v>37.5</v>
      </c>
      <c r="S72" s="21">
        <v>15.0</v>
      </c>
      <c r="T72" s="21">
        <v>37.5</v>
      </c>
      <c r="U72" s="21">
        <v>15.0</v>
      </c>
      <c r="V72" s="22">
        <v>37.5</v>
      </c>
      <c r="W72" s="21">
        <v>62.5</v>
      </c>
      <c r="X72" s="21">
        <v>15.0</v>
      </c>
      <c r="Y72" s="21">
        <v>15.0</v>
      </c>
      <c r="Z72" s="21">
        <v>15.0</v>
      </c>
      <c r="AA72" s="21">
        <v>15.0</v>
      </c>
      <c r="AB72" s="21">
        <v>37.5</v>
      </c>
      <c r="AC72" s="20">
        <v>37.5</v>
      </c>
      <c r="AD72" s="21">
        <v>15.0</v>
      </c>
      <c r="AE72" s="21">
        <v>2.5</v>
      </c>
      <c r="AF72" s="22">
        <v>2.5</v>
      </c>
      <c r="AG72" s="20">
        <v>0.5</v>
      </c>
      <c r="AH72" s="21">
        <v>2.5</v>
      </c>
      <c r="AI72" s="21">
        <v>2.5</v>
      </c>
      <c r="AJ72" s="22">
        <v>15.0</v>
      </c>
    </row>
    <row r="73" ht="15.75" customHeight="1">
      <c r="A73" t="s">
        <v>111</v>
      </c>
      <c r="B73" s="69" t="s">
        <v>112</v>
      </c>
      <c r="C73" s="26">
        <v>37.5</v>
      </c>
      <c r="D73" s="27">
        <v>15.0</v>
      </c>
      <c r="E73" s="27">
        <v>85.0</v>
      </c>
      <c r="F73" s="27">
        <v>2.5</v>
      </c>
      <c r="G73" s="26">
        <v>85.0</v>
      </c>
      <c r="H73" s="27">
        <v>62.5</v>
      </c>
      <c r="I73" s="27">
        <v>85.0</v>
      </c>
      <c r="J73" s="28">
        <v>62.5</v>
      </c>
      <c r="K73" s="21">
        <v>37.5</v>
      </c>
      <c r="L73" s="21">
        <v>15.0</v>
      </c>
      <c r="M73" s="21">
        <v>15.0</v>
      </c>
      <c r="N73" s="21">
        <v>37.5</v>
      </c>
      <c r="O73" s="21">
        <v>37.5</v>
      </c>
      <c r="P73" s="21">
        <v>62.5</v>
      </c>
      <c r="Q73" s="20">
        <v>37.5</v>
      </c>
      <c r="R73" s="21">
        <v>62.5</v>
      </c>
      <c r="S73" s="21">
        <v>62.5</v>
      </c>
      <c r="T73" s="21">
        <v>37.5</v>
      </c>
      <c r="U73" s="21">
        <v>85.0</v>
      </c>
      <c r="V73" s="22">
        <v>62.5</v>
      </c>
      <c r="W73" s="21">
        <v>37.5</v>
      </c>
      <c r="X73" s="21">
        <v>62.5</v>
      </c>
      <c r="Y73" s="21">
        <v>62.5</v>
      </c>
      <c r="Z73" s="21">
        <v>37.5</v>
      </c>
      <c r="AA73" s="21">
        <v>62.5</v>
      </c>
      <c r="AB73" s="21">
        <v>62.5</v>
      </c>
      <c r="AC73" s="20">
        <v>37.5</v>
      </c>
      <c r="AD73" s="21">
        <v>62.5</v>
      </c>
      <c r="AE73" s="21">
        <v>37.5</v>
      </c>
      <c r="AF73" s="22">
        <v>62.5</v>
      </c>
      <c r="AG73" s="20">
        <v>37.5</v>
      </c>
      <c r="AH73" s="21">
        <v>15.0</v>
      </c>
      <c r="AI73" s="21">
        <v>62.5</v>
      </c>
      <c r="AJ73" s="22">
        <v>62.5</v>
      </c>
    </row>
    <row r="74" ht="15.75" customHeight="1">
      <c r="A74" t="s">
        <v>113</v>
      </c>
      <c r="B74" s="69"/>
      <c r="C74" s="20"/>
      <c r="D74" s="21"/>
      <c r="E74" s="21"/>
      <c r="F74" s="21"/>
      <c r="G74" s="26">
        <v>0.5</v>
      </c>
      <c r="H74" s="27">
        <v>2.5</v>
      </c>
      <c r="I74" s="27">
        <v>2.5</v>
      </c>
      <c r="J74" s="28">
        <v>2.5</v>
      </c>
      <c r="K74" s="21"/>
      <c r="L74" s="21"/>
      <c r="M74" s="21"/>
      <c r="N74" s="21"/>
      <c r="O74" s="21"/>
      <c r="P74" s="21"/>
      <c r="Q74" s="20"/>
      <c r="R74" s="21"/>
      <c r="S74" s="21"/>
      <c r="T74" s="21"/>
      <c r="U74" s="21"/>
      <c r="V74" s="22"/>
      <c r="W74" s="21"/>
      <c r="X74" s="21"/>
      <c r="Y74" s="21"/>
      <c r="Z74" s="21"/>
      <c r="AA74" s="21"/>
      <c r="AB74" s="21"/>
      <c r="AC74" s="20">
        <v>2.5</v>
      </c>
      <c r="AD74" s="21">
        <v>2.5</v>
      </c>
      <c r="AE74" s="21">
        <v>2.5</v>
      </c>
      <c r="AF74" s="22">
        <v>2.5</v>
      </c>
      <c r="AG74" s="20"/>
      <c r="AH74" s="21"/>
      <c r="AI74" s="21"/>
      <c r="AJ74" s="22"/>
    </row>
    <row r="75" ht="15.75" customHeight="1">
      <c r="A75" s="49" t="s">
        <v>114</v>
      </c>
      <c r="B75" s="70"/>
      <c r="C75" s="47"/>
      <c r="D75" s="48"/>
      <c r="E75" s="48"/>
      <c r="F75" s="48"/>
      <c r="G75" s="47"/>
      <c r="H75" s="48"/>
      <c r="I75" s="48"/>
      <c r="J75" s="49"/>
      <c r="K75" s="48"/>
      <c r="L75" s="48"/>
      <c r="M75" s="48"/>
      <c r="N75" s="48"/>
      <c r="O75" s="48"/>
      <c r="P75" s="48"/>
      <c r="Q75" s="47"/>
      <c r="R75" s="48"/>
      <c r="S75" s="48"/>
      <c r="T75" s="48"/>
      <c r="U75" s="48"/>
      <c r="V75" s="49"/>
      <c r="W75" s="48"/>
      <c r="X75" s="48"/>
      <c r="Y75" s="48"/>
      <c r="Z75" s="48"/>
      <c r="AA75" s="48"/>
      <c r="AB75" s="48"/>
      <c r="AC75" s="47"/>
      <c r="AD75" s="48"/>
      <c r="AE75" s="48"/>
      <c r="AF75" s="49"/>
      <c r="AG75" s="47"/>
      <c r="AH75" s="48"/>
      <c r="AI75" s="48"/>
      <c r="AJ75" s="49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177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</row>
    <row r="7">
      <c r="A7" s="10" t="s">
        <v>20</v>
      </c>
      <c r="B7" s="11"/>
      <c r="C7" s="12" t="s">
        <v>21</v>
      </c>
      <c r="D7" s="12" t="s">
        <v>22</v>
      </c>
      <c r="E7" s="12" t="s">
        <v>23</v>
      </c>
      <c r="F7" s="12" t="s">
        <v>24</v>
      </c>
      <c r="G7" s="14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5" t="s">
        <v>21</v>
      </c>
      <c r="M7" s="15" t="s">
        <v>22</v>
      </c>
      <c r="N7" s="15" t="s">
        <v>23</v>
      </c>
      <c r="O7" s="15" t="s">
        <v>24</v>
      </c>
      <c r="P7" s="16" t="s">
        <v>26</v>
      </c>
      <c r="Q7" s="15" t="s">
        <v>25</v>
      </c>
      <c r="R7" s="15" t="s">
        <v>21</v>
      </c>
      <c r="S7" s="15" t="s">
        <v>22</v>
      </c>
      <c r="T7" s="15" t="s">
        <v>23</v>
      </c>
      <c r="U7" s="15" t="s">
        <v>24</v>
      </c>
      <c r="V7" s="15" t="s">
        <v>26</v>
      </c>
      <c r="W7" s="17" t="s">
        <v>25</v>
      </c>
      <c r="X7" s="15" t="s">
        <v>21</v>
      </c>
      <c r="Y7" s="15" t="s">
        <v>22</v>
      </c>
      <c r="Z7" s="15" t="s">
        <v>23</v>
      </c>
      <c r="AA7" s="15" t="s">
        <v>24</v>
      </c>
      <c r="AB7" s="16" t="s">
        <v>26</v>
      </c>
      <c r="AC7" s="15" t="s">
        <v>21</v>
      </c>
      <c r="AD7" s="15" t="s">
        <v>22</v>
      </c>
      <c r="AE7" s="15" t="s">
        <v>23</v>
      </c>
      <c r="AF7" s="15" t="s">
        <v>24</v>
      </c>
      <c r="AG7" s="15" t="s">
        <v>21</v>
      </c>
      <c r="AH7" s="15" t="s">
        <v>22</v>
      </c>
      <c r="AI7" s="15" t="s">
        <v>23</v>
      </c>
      <c r="AJ7" s="15" t="s">
        <v>24</v>
      </c>
      <c r="AM7" s="2" t="s">
        <v>28</v>
      </c>
    </row>
    <row r="8">
      <c r="B8" s="46"/>
      <c r="C8" s="20"/>
      <c r="D8" s="21"/>
      <c r="E8" s="21"/>
      <c r="F8" s="21"/>
      <c r="G8" s="41"/>
      <c r="H8" s="23"/>
      <c r="I8" s="23"/>
      <c r="J8" s="13"/>
      <c r="K8" s="21"/>
      <c r="L8" s="21"/>
      <c r="M8" s="21"/>
      <c r="N8" s="21"/>
      <c r="O8" s="21"/>
      <c r="P8" s="21"/>
      <c r="Q8" s="20"/>
      <c r="R8" s="21"/>
      <c r="S8" s="21"/>
      <c r="T8" s="21"/>
      <c r="U8" s="21"/>
      <c r="V8" s="22"/>
      <c r="W8" s="21"/>
      <c r="X8" s="21"/>
      <c r="Y8" s="21"/>
      <c r="Z8" s="21"/>
      <c r="AA8" s="21"/>
      <c r="AB8" s="21"/>
      <c r="AC8" s="20"/>
      <c r="AD8" s="21"/>
      <c r="AE8" s="21"/>
      <c r="AF8" s="22"/>
      <c r="AG8" s="20"/>
      <c r="AH8" s="21"/>
      <c r="AI8" s="21"/>
      <c r="AJ8" s="22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24" t="s">
        <v>27</v>
      </c>
      <c r="B9" s="58"/>
      <c r="C9" s="20"/>
      <c r="D9" s="21"/>
      <c r="E9" s="21"/>
      <c r="F9" s="21"/>
      <c r="G9" s="20"/>
      <c r="H9" s="21"/>
      <c r="I9" s="21"/>
      <c r="J9" s="22"/>
      <c r="K9" s="21"/>
      <c r="L9" s="21"/>
      <c r="M9" s="21"/>
      <c r="N9" s="21"/>
      <c r="O9" s="21"/>
      <c r="P9" s="21"/>
      <c r="Q9" s="20"/>
      <c r="R9" s="21"/>
      <c r="S9" s="21"/>
      <c r="T9" s="21"/>
      <c r="U9" s="21"/>
      <c r="V9" s="22"/>
      <c r="W9" s="21"/>
      <c r="X9" s="21"/>
      <c r="Y9" s="21"/>
      <c r="Z9" s="21"/>
      <c r="AA9" s="21"/>
      <c r="AB9" s="21"/>
      <c r="AC9" s="20"/>
      <c r="AD9" s="21"/>
      <c r="AE9" s="21"/>
      <c r="AF9" s="22"/>
      <c r="AG9" s="20"/>
      <c r="AH9" s="21"/>
      <c r="AI9" s="21"/>
      <c r="AJ9" s="22"/>
      <c r="AL9" s="24" t="s">
        <v>27</v>
      </c>
      <c r="AM9" s="21">
        <f>AVERAGE(L23:O23)</f>
        <v>6.375</v>
      </c>
      <c r="AN9">
        <f>AVERAGE(R23:U23)</f>
        <v>18.375</v>
      </c>
      <c r="AO9">
        <f>AVERAGE(X23:AA23)</f>
        <v>14.875</v>
      </c>
      <c r="AP9">
        <f>AVERAGE(AC23:AF23)</f>
        <v>16</v>
      </c>
      <c r="AQ9">
        <f>AVERAGE(AG23:AJ23)</f>
        <v>19.25</v>
      </c>
    </row>
    <row r="10">
      <c r="A10" t="s">
        <v>29</v>
      </c>
      <c r="B10" s="46" t="s">
        <v>30</v>
      </c>
      <c r="C10" s="26">
        <v>2.5</v>
      </c>
      <c r="D10" s="27">
        <v>2.5</v>
      </c>
      <c r="E10" s="27">
        <v>15.0</v>
      </c>
      <c r="F10" s="27">
        <v>0.5</v>
      </c>
      <c r="G10" s="20"/>
      <c r="H10" s="27">
        <v>2.5</v>
      </c>
      <c r="I10" s="27">
        <v>2.5</v>
      </c>
      <c r="J10" s="28">
        <v>62.5</v>
      </c>
      <c r="K10" s="21"/>
      <c r="L10" s="21">
        <v>15.0</v>
      </c>
      <c r="M10" s="21"/>
      <c r="N10" s="21">
        <v>2.5</v>
      </c>
      <c r="O10" s="21">
        <v>2.5</v>
      </c>
      <c r="P10" s="21"/>
      <c r="Q10" s="20"/>
      <c r="R10" s="21">
        <v>15.0</v>
      </c>
      <c r="S10" s="21">
        <v>2.5</v>
      </c>
      <c r="T10" s="21">
        <v>0.5</v>
      </c>
      <c r="U10" s="21">
        <v>37.5</v>
      </c>
      <c r="V10" s="22"/>
      <c r="W10" s="21"/>
      <c r="X10" s="21">
        <v>15.0</v>
      </c>
      <c r="Y10" s="21"/>
      <c r="Z10" s="21">
        <v>0.5</v>
      </c>
      <c r="AA10" s="21">
        <v>37.5</v>
      </c>
      <c r="AB10" s="21"/>
      <c r="AC10" s="20">
        <v>2.5</v>
      </c>
      <c r="AD10" s="21">
        <v>15.0</v>
      </c>
      <c r="AE10" s="21">
        <v>0.5</v>
      </c>
      <c r="AF10" s="22">
        <v>37.5</v>
      </c>
      <c r="AG10" s="20">
        <v>15.0</v>
      </c>
      <c r="AH10" s="21">
        <v>15.0</v>
      </c>
      <c r="AI10" s="21">
        <v>15.0</v>
      </c>
      <c r="AJ10" s="22">
        <v>15.0</v>
      </c>
      <c r="AL10" s="24" t="s">
        <v>35</v>
      </c>
      <c r="AM10" s="21">
        <f>AVERAGE(L32:O32)</f>
        <v>0</v>
      </c>
      <c r="AN10">
        <f>AVERAGE(R32:U32)</f>
        <v>0.125</v>
      </c>
      <c r="AO10">
        <f>AVERAGE(X32:AA32)</f>
        <v>0</v>
      </c>
      <c r="AP10">
        <f>AVERAGE(AC32:AF32)</f>
        <v>1.25</v>
      </c>
      <c r="AQ10">
        <f>AVERAGE(AG32:AJ32)</f>
        <v>0</v>
      </c>
    </row>
    <row r="11">
      <c r="A11" t="s">
        <v>31</v>
      </c>
      <c r="B11" s="46" t="s">
        <v>32</v>
      </c>
      <c r="C11" s="20"/>
      <c r="D11" s="21"/>
      <c r="E11" s="21"/>
      <c r="F11" s="21"/>
      <c r="G11" s="20"/>
      <c r="H11" s="21"/>
      <c r="I11" s="21"/>
      <c r="J11" s="22"/>
      <c r="K11" s="21"/>
      <c r="L11" s="21"/>
      <c r="M11" s="21"/>
      <c r="N11" s="21"/>
      <c r="O11" s="21"/>
      <c r="P11" s="21"/>
      <c r="Q11" s="20"/>
      <c r="R11" s="21"/>
      <c r="S11" s="21"/>
      <c r="T11" s="21"/>
      <c r="U11" s="21"/>
      <c r="V11" s="22"/>
      <c r="W11" s="21"/>
      <c r="X11" s="21"/>
      <c r="Y11" s="21"/>
      <c r="Z11" s="21"/>
      <c r="AA11" s="21"/>
      <c r="AB11" s="21"/>
      <c r="AC11" s="20"/>
      <c r="AD11" s="21"/>
      <c r="AE11" s="21"/>
      <c r="AF11" s="22"/>
      <c r="AG11" s="20"/>
      <c r="AH11" s="21"/>
      <c r="AI11" s="21"/>
      <c r="AJ11" s="22"/>
      <c r="AL11" s="24" t="s">
        <v>38</v>
      </c>
      <c r="AM11" s="21">
        <f>AVERAGE(L43:O43)</f>
        <v>0</v>
      </c>
      <c r="AN11">
        <f>AVERAGE(R43:U43)</f>
        <v>0</v>
      </c>
      <c r="AO11">
        <f>AVERAGE(X43:AA43)</f>
        <v>0</v>
      </c>
      <c r="AP11">
        <f>AVERAGE(AC43:AF43)</f>
        <v>0.875</v>
      </c>
      <c r="AQ11">
        <f>AVERAGE(AG43:AJ43)</f>
        <v>0.125</v>
      </c>
    </row>
    <row r="12">
      <c r="A12" t="s">
        <v>33</v>
      </c>
      <c r="B12" s="46" t="s">
        <v>34</v>
      </c>
      <c r="C12" s="20"/>
      <c r="D12" s="21"/>
      <c r="E12" s="21"/>
      <c r="F12" s="21"/>
      <c r="G12" s="26">
        <v>15.0</v>
      </c>
      <c r="H12" s="27">
        <v>2.5</v>
      </c>
      <c r="I12" s="27">
        <v>0.5</v>
      </c>
      <c r="J12" s="22"/>
      <c r="K12" s="21"/>
      <c r="L12" s="21">
        <v>0.5</v>
      </c>
      <c r="M12" s="21"/>
      <c r="N12" s="21">
        <v>2.5</v>
      </c>
      <c r="O12" s="21">
        <v>2.5</v>
      </c>
      <c r="P12" s="21"/>
      <c r="Q12" s="20"/>
      <c r="R12" s="21"/>
      <c r="S12" s="21"/>
      <c r="T12" s="21"/>
      <c r="U12" s="21">
        <v>0.5</v>
      </c>
      <c r="V12" s="22"/>
      <c r="W12" s="21"/>
      <c r="X12" s="21"/>
      <c r="Y12" s="21">
        <v>0.5</v>
      </c>
      <c r="Z12" s="21">
        <v>0.5</v>
      </c>
      <c r="AA12" s="21">
        <v>0.5</v>
      </c>
      <c r="AB12" s="21"/>
      <c r="AC12" s="20">
        <v>0.5</v>
      </c>
      <c r="AD12" s="21"/>
      <c r="AE12" s="21">
        <v>2.5</v>
      </c>
      <c r="AF12" s="22">
        <v>2.5</v>
      </c>
      <c r="AG12" s="20">
        <v>0.5</v>
      </c>
      <c r="AH12" s="21">
        <v>0.5</v>
      </c>
      <c r="AI12" s="21">
        <v>0.5</v>
      </c>
      <c r="AJ12" s="22"/>
      <c r="AL12" s="24" t="s">
        <v>41</v>
      </c>
      <c r="AM12" s="21">
        <f>AVERAGE(L49:O49)</f>
        <v>0</v>
      </c>
      <c r="AN12">
        <f>AVERAGE(R49:U49)</f>
        <v>0</v>
      </c>
      <c r="AO12">
        <f>AVERAGE(X49:AA49)</f>
        <v>0</v>
      </c>
      <c r="AP12">
        <f>AVERAGE(AC49:AF49)</f>
        <v>0.125</v>
      </c>
      <c r="AQ12">
        <f>AVERAGE(AG49:AJ49)</f>
        <v>0</v>
      </c>
    </row>
    <row r="13">
      <c r="A13" t="s">
        <v>36</v>
      </c>
      <c r="B13" s="46" t="s">
        <v>37</v>
      </c>
      <c r="C13" s="20"/>
      <c r="D13" s="21"/>
      <c r="E13" s="21"/>
      <c r="F13" s="21"/>
      <c r="G13" s="20"/>
      <c r="H13" s="21"/>
      <c r="I13" s="21"/>
      <c r="J13" s="22"/>
      <c r="K13" s="21"/>
      <c r="L13" s="21"/>
      <c r="M13" s="21"/>
      <c r="N13" s="21"/>
      <c r="O13" s="21"/>
      <c r="P13" s="21"/>
      <c r="Q13" s="20"/>
      <c r="R13" s="21"/>
      <c r="S13" s="21"/>
      <c r="T13" s="21"/>
      <c r="U13" s="21"/>
      <c r="V13" s="22"/>
      <c r="W13" s="21"/>
      <c r="X13" s="21"/>
      <c r="Y13" s="21"/>
      <c r="Z13" s="21"/>
      <c r="AA13" s="21"/>
      <c r="AB13" s="21"/>
      <c r="AC13" s="20"/>
      <c r="AD13" s="21"/>
      <c r="AE13" s="21"/>
      <c r="AF13" s="22"/>
      <c r="AG13" s="20"/>
      <c r="AH13" s="21"/>
      <c r="AI13" s="21"/>
      <c r="AJ13" s="22"/>
      <c r="AL13" s="24" t="s">
        <v>44</v>
      </c>
      <c r="AM13" s="21">
        <f>AVERAGE(L62:O62)</f>
        <v>13.875</v>
      </c>
      <c r="AN13">
        <f>AVERAGE(R62:U62)</f>
        <v>0.875</v>
      </c>
      <c r="AO13">
        <f>AVERAGE(X62:AA62)</f>
        <v>10.25</v>
      </c>
      <c r="AP13">
        <f>AVERAGE(AC62:AF62)</f>
        <v>8.125</v>
      </c>
      <c r="AQ13">
        <f>AVERAGE(AG62:AJ62)</f>
        <v>3.875</v>
      </c>
    </row>
    <row r="14">
      <c r="A14" t="s">
        <v>39</v>
      </c>
      <c r="B14" s="46" t="s">
        <v>40</v>
      </c>
      <c r="C14" s="20"/>
      <c r="D14" s="21"/>
      <c r="E14" s="21"/>
      <c r="F14" s="21"/>
      <c r="G14" s="20"/>
      <c r="H14" s="21"/>
      <c r="I14" s="21"/>
      <c r="J14" s="22"/>
      <c r="K14" s="21"/>
      <c r="L14" s="21"/>
      <c r="M14" s="21"/>
      <c r="N14" s="21"/>
      <c r="O14" s="21"/>
      <c r="P14" s="21">
        <v>2.5</v>
      </c>
      <c r="Q14" s="20"/>
      <c r="R14" s="21"/>
      <c r="S14" s="21"/>
      <c r="T14" s="21">
        <v>15.0</v>
      </c>
      <c r="U14" s="21">
        <v>2.5</v>
      </c>
      <c r="V14" s="22"/>
      <c r="W14" s="21"/>
      <c r="X14" s="21"/>
      <c r="Y14" s="21"/>
      <c r="Z14" s="21"/>
      <c r="AA14" s="21">
        <v>2.5</v>
      </c>
      <c r="AB14" s="21">
        <v>15.0</v>
      </c>
      <c r="AC14" s="20"/>
      <c r="AD14" s="21"/>
      <c r="AE14" s="21"/>
      <c r="AF14" s="22">
        <v>2.5</v>
      </c>
      <c r="AG14" s="20">
        <v>15.0</v>
      </c>
      <c r="AH14" s="21"/>
      <c r="AI14" s="21"/>
      <c r="AJ14" s="22"/>
      <c r="AL14" s="24" t="s">
        <v>47</v>
      </c>
      <c r="AM14">
        <f>AVERAGE(L69:O69)</f>
        <v>9.375</v>
      </c>
      <c r="AN14">
        <f>AVERAGE(R69:U69)</f>
        <v>9.375</v>
      </c>
      <c r="AO14">
        <f>AVERAGE(X69:AA69)</f>
        <v>9.375</v>
      </c>
      <c r="AP14">
        <f>AVERAGE(AC69:AF69)</f>
        <v>9.375</v>
      </c>
      <c r="AQ14">
        <f>AVERAGE(AG69:AJ69)</f>
        <v>3.75</v>
      </c>
    </row>
    <row r="15">
      <c r="A15" t="s">
        <v>42</v>
      </c>
      <c r="B15" s="46" t="s">
        <v>43</v>
      </c>
      <c r="C15" s="20"/>
      <c r="D15" s="21"/>
      <c r="E15" s="21"/>
      <c r="F15" s="21"/>
      <c r="G15" s="20"/>
      <c r="H15" s="21"/>
      <c r="I15" s="21"/>
      <c r="J15" s="22"/>
      <c r="K15" s="21"/>
      <c r="L15" s="21"/>
      <c r="M15" s="21"/>
      <c r="N15" s="21"/>
      <c r="O15" s="21"/>
      <c r="P15" s="21"/>
      <c r="Q15" s="20"/>
      <c r="R15" s="21"/>
      <c r="S15" s="21"/>
      <c r="T15" s="21"/>
      <c r="U15" s="21"/>
      <c r="V15" s="22"/>
      <c r="W15" s="21"/>
      <c r="X15" s="21"/>
      <c r="Y15" s="21"/>
      <c r="Z15" s="21"/>
      <c r="AA15" s="21"/>
      <c r="AB15" s="21"/>
      <c r="AC15" s="20"/>
      <c r="AD15" s="21"/>
      <c r="AE15" s="21"/>
      <c r="AF15" s="22"/>
      <c r="AG15" s="20"/>
      <c r="AH15" s="21"/>
      <c r="AI15" s="21"/>
      <c r="AJ15" s="22"/>
      <c r="AL15" s="30" t="s">
        <v>50</v>
      </c>
      <c r="AM15" s="31">
        <f t="shared" ref="AM15:AQ15" si="1">SUM(AM9:AM14)</f>
        <v>29.625</v>
      </c>
      <c r="AN15" s="31">
        <f t="shared" si="1"/>
        <v>28.75</v>
      </c>
      <c r="AO15" s="31">
        <f t="shared" si="1"/>
        <v>34.5</v>
      </c>
      <c r="AP15" s="31">
        <f t="shared" si="1"/>
        <v>35.75</v>
      </c>
      <c r="AQ15" s="31">
        <f t="shared" si="1"/>
        <v>27</v>
      </c>
    </row>
    <row r="16">
      <c r="A16" t="s">
        <v>45</v>
      </c>
      <c r="B16" s="46" t="s">
        <v>46</v>
      </c>
      <c r="C16" s="26">
        <v>37.5</v>
      </c>
      <c r="D16" s="27">
        <v>15.0</v>
      </c>
      <c r="E16" s="21"/>
      <c r="F16" s="21"/>
      <c r="G16" s="26">
        <v>15.0</v>
      </c>
      <c r="H16" s="21"/>
      <c r="I16" s="21"/>
      <c r="J16" s="22"/>
      <c r="K16" s="21"/>
      <c r="L16" s="21"/>
      <c r="M16" s="21"/>
      <c r="N16" s="21"/>
      <c r="O16" s="21"/>
      <c r="P16" s="21"/>
      <c r="Q16" s="20"/>
      <c r="R16" s="21"/>
      <c r="S16" s="21"/>
      <c r="T16" s="21"/>
      <c r="U16" s="21"/>
      <c r="V16" s="22"/>
      <c r="W16" s="21"/>
      <c r="X16" s="21">
        <v>2.5</v>
      </c>
      <c r="Y16" s="21"/>
      <c r="Z16" s="21"/>
      <c r="AA16" s="21"/>
      <c r="AB16" s="21"/>
      <c r="AC16" s="20">
        <v>0.5</v>
      </c>
      <c r="AD16" s="21"/>
      <c r="AE16" s="21"/>
      <c r="AF16" s="22"/>
      <c r="AG16" s="20"/>
      <c r="AH16" s="21"/>
      <c r="AI16" s="21"/>
      <c r="AJ16" s="22">
        <v>0.5</v>
      </c>
      <c r="AL16" s="24" t="s">
        <v>53</v>
      </c>
      <c r="AM16" s="21">
        <f t="shared" ref="AM16:AM18" si="2">AVERAGE(L72:O72)</f>
        <v>29.375</v>
      </c>
      <c r="AN16">
        <f t="shared" ref="AN16:AN18" si="3">AVERAGE(R72:U72)</f>
        <v>0.75</v>
      </c>
      <c r="AO16">
        <f t="shared" ref="AO16:AO18" si="4">AVERAGE(X72:AA72)</f>
        <v>1.25</v>
      </c>
      <c r="AP16">
        <f t="shared" ref="AP16:AP18" si="5">AVERAGE(AC72:AF72)</f>
        <v>1.875</v>
      </c>
      <c r="AQ16">
        <f t="shared" ref="AQ16:AQ18" si="6">AVERAGE(AG72:AJ72)</f>
        <v>8.125</v>
      </c>
    </row>
    <row r="17">
      <c r="A17" t="s">
        <v>48</v>
      </c>
      <c r="B17" s="46" t="s">
        <v>49</v>
      </c>
      <c r="C17" s="20"/>
      <c r="D17" s="21"/>
      <c r="E17" s="21"/>
      <c r="F17" s="21"/>
      <c r="G17" s="20"/>
      <c r="H17" s="21"/>
      <c r="I17" s="21"/>
      <c r="J17" s="22"/>
      <c r="K17" s="21"/>
      <c r="L17" s="21"/>
      <c r="M17" s="21"/>
      <c r="N17" s="21"/>
      <c r="O17" s="21"/>
      <c r="P17" s="21"/>
      <c r="Q17" s="20"/>
      <c r="R17" s="21"/>
      <c r="S17" s="21"/>
      <c r="T17" s="21"/>
      <c r="U17" s="21"/>
      <c r="V17" s="22"/>
      <c r="W17" s="21"/>
      <c r="X17" s="21"/>
      <c r="Y17" s="21"/>
      <c r="Z17" s="21"/>
      <c r="AA17" s="21"/>
      <c r="AB17" s="21"/>
      <c r="AC17" s="20"/>
      <c r="AD17" s="21"/>
      <c r="AE17" s="21"/>
      <c r="AF17" s="22"/>
      <c r="AG17" s="20"/>
      <c r="AH17" s="21"/>
      <c r="AI17" s="21"/>
      <c r="AJ17" s="22"/>
      <c r="AL17" s="24" t="s">
        <v>56</v>
      </c>
      <c r="AM17" s="21">
        <f t="shared" si="2"/>
        <v>17.5</v>
      </c>
      <c r="AN17">
        <f t="shared" si="3"/>
        <v>8.25</v>
      </c>
      <c r="AO17">
        <f t="shared" si="4"/>
        <v>8.25</v>
      </c>
      <c r="AP17">
        <f t="shared" si="5"/>
        <v>17</v>
      </c>
      <c r="AQ17">
        <f t="shared" si="6"/>
        <v>8.75</v>
      </c>
    </row>
    <row r="18">
      <c r="A18" t="s">
        <v>51</v>
      </c>
      <c r="B18" s="46" t="s">
        <v>52</v>
      </c>
      <c r="C18" s="20"/>
      <c r="D18" s="21"/>
      <c r="E18" s="21"/>
      <c r="F18" s="21"/>
      <c r="G18" s="20"/>
      <c r="H18" s="21"/>
      <c r="I18" s="21"/>
      <c r="J18" s="22"/>
      <c r="K18" s="21"/>
      <c r="L18" s="21"/>
      <c r="M18" s="21"/>
      <c r="N18" s="21"/>
      <c r="O18" s="21"/>
      <c r="P18" s="21"/>
      <c r="Q18" s="20"/>
      <c r="R18" s="21"/>
      <c r="S18" s="21"/>
      <c r="T18" s="21"/>
      <c r="U18" s="21"/>
      <c r="V18" s="22"/>
      <c r="W18" s="21"/>
      <c r="X18" s="21"/>
      <c r="Y18" s="21"/>
      <c r="Z18" s="21"/>
      <c r="AA18" s="21"/>
      <c r="AB18" s="21"/>
      <c r="AC18" s="20"/>
      <c r="AD18" s="21"/>
      <c r="AE18" s="21"/>
      <c r="AF18" s="22"/>
      <c r="AG18" s="20"/>
      <c r="AH18" s="21"/>
      <c r="AI18" s="21"/>
      <c r="AJ18" s="22"/>
      <c r="AL18" s="24" t="s">
        <v>59</v>
      </c>
      <c r="AM18" s="21">
        <f t="shared" si="2"/>
        <v>44.375</v>
      </c>
      <c r="AN18">
        <f t="shared" si="3"/>
        <v>73.75</v>
      </c>
      <c r="AO18">
        <f t="shared" si="4"/>
        <v>82.5</v>
      </c>
      <c r="AP18">
        <f t="shared" si="5"/>
        <v>44.375</v>
      </c>
      <c r="AQ18">
        <f t="shared" si="6"/>
        <v>38.125</v>
      </c>
    </row>
    <row r="19">
      <c r="A19" t="s">
        <v>54</v>
      </c>
      <c r="B19" s="46" t="s">
        <v>55</v>
      </c>
      <c r="C19" s="20"/>
      <c r="D19" s="21"/>
      <c r="E19" s="21"/>
      <c r="F19" s="21"/>
      <c r="G19" s="20"/>
      <c r="H19" s="21"/>
      <c r="I19" s="21"/>
      <c r="J19" s="22"/>
      <c r="K19" s="21"/>
      <c r="L19" s="21"/>
      <c r="M19" s="21"/>
      <c r="N19" s="21"/>
      <c r="O19" s="21"/>
      <c r="P19" s="21"/>
      <c r="Q19" s="20"/>
      <c r="R19" s="21"/>
      <c r="S19" s="21"/>
      <c r="T19" s="21"/>
      <c r="U19" s="21"/>
      <c r="V19" s="22"/>
      <c r="W19" s="21"/>
      <c r="X19" s="21"/>
      <c r="Y19" s="21"/>
      <c r="Z19" s="21"/>
      <c r="AA19" s="21"/>
      <c r="AB19" s="21"/>
      <c r="AC19" s="20"/>
      <c r="AD19" s="21"/>
      <c r="AE19" s="21"/>
      <c r="AF19" s="22"/>
      <c r="AG19" s="20"/>
      <c r="AH19" s="21"/>
      <c r="AI19" s="21"/>
      <c r="AJ19" s="22"/>
    </row>
    <row r="20">
      <c r="A20" t="s">
        <v>57</v>
      </c>
      <c r="B20" s="46" t="s">
        <v>58</v>
      </c>
      <c r="C20" s="20"/>
      <c r="D20" s="21"/>
      <c r="E20" s="21"/>
      <c r="F20" s="21"/>
      <c r="G20" s="20"/>
      <c r="H20" s="21"/>
      <c r="I20" s="21"/>
      <c r="J20" s="22"/>
      <c r="K20" s="21"/>
      <c r="L20" s="21"/>
      <c r="M20" s="21"/>
      <c r="N20" s="21"/>
      <c r="O20" s="21"/>
      <c r="P20" s="21"/>
      <c r="Q20" s="20"/>
      <c r="R20" s="21"/>
      <c r="S20" s="21"/>
      <c r="T20" s="21"/>
      <c r="U20" s="21"/>
      <c r="V20" s="22"/>
      <c r="W20" s="21"/>
      <c r="X20" s="21"/>
      <c r="Y20" s="21"/>
      <c r="Z20" s="21"/>
      <c r="AA20" s="21"/>
      <c r="AB20" s="21"/>
      <c r="AC20" s="20"/>
      <c r="AD20" s="21"/>
      <c r="AE20" s="21"/>
      <c r="AF20" s="22"/>
      <c r="AG20" s="20"/>
      <c r="AH20" s="21"/>
      <c r="AI20" s="21"/>
      <c r="AJ20" s="22"/>
    </row>
    <row r="21" ht="15.75" customHeight="1">
      <c r="A21" t="s">
        <v>60</v>
      </c>
      <c r="B21" s="46" t="s">
        <v>61</v>
      </c>
      <c r="C21" s="26"/>
      <c r="D21" s="27">
        <v>2.5</v>
      </c>
      <c r="E21" s="27">
        <v>2.5</v>
      </c>
      <c r="F21" s="27"/>
      <c r="G21" s="26">
        <v>2.5</v>
      </c>
      <c r="H21" s="27">
        <v>15.0</v>
      </c>
      <c r="I21" s="21"/>
      <c r="J21" s="22"/>
      <c r="K21" s="21"/>
      <c r="L21" s="21"/>
      <c r="M21" s="21"/>
      <c r="N21" s="21"/>
      <c r="O21" s="21"/>
      <c r="P21" s="21"/>
      <c r="Q21" s="20"/>
      <c r="R21" s="21"/>
      <c r="S21" s="21"/>
      <c r="T21" s="21"/>
      <c r="U21" s="21"/>
      <c r="V21" s="22"/>
      <c r="W21" s="21"/>
      <c r="X21" s="21"/>
      <c r="Y21" s="21"/>
      <c r="Z21" s="21"/>
      <c r="AA21" s="21"/>
      <c r="AB21" s="21"/>
      <c r="AC21" s="20"/>
      <c r="AD21" s="21"/>
      <c r="AE21" s="21"/>
      <c r="AF21" s="22"/>
      <c r="AG21" s="20"/>
      <c r="AH21" s="21"/>
      <c r="AI21" s="21"/>
      <c r="AJ21" s="22"/>
    </row>
    <row r="22" ht="15.75" customHeight="1">
      <c r="B22" s="46"/>
      <c r="G22" s="20"/>
      <c r="H22" s="21"/>
      <c r="I22" s="21"/>
      <c r="J22" s="22"/>
      <c r="K22" s="21"/>
      <c r="L22" s="21"/>
      <c r="M22" s="21"/>
      <c r="N22" s="21"/>
      <c r="O22" s="21"/>
      <c r="P22" s="21"/>
      <c r="Q22" s="20"/>
      <c r="R22" s="21"/>
      <c r="S22" s="21"/>
      <c r="T22" s="21"/>
      <c r="U22" s="21"/>
      <c r="V22" s="22"/>
      <c r="W22" s="21"/>
      <c r="X22" s="21"/>
      <c r="Y22" s="21"/>
      <c r="Z22" s="21"/>
      <c r="AA22" s="21"/>
      <c r="AB22" s="21"/>
      <c r="AC22" s="20"/>
      <c r="AD22" s="21"/>
      <c r="AE22" s="21"/>
      <c r="AF22" s="22"/>
      <c r="AG22" s="20"/>
      <c r="AH22" s="21"/>
      <c r="AI22" s="21"/>
      <c r="AJ22" s="22"/>
    </row>
    <row r="23" ht="15.75" customHeight="1">
      <c r="A23" s="32" t="s">
        <v>62</v>
      </c>
      <c r="B23" s="59"/>
      <c r="C23" s="38">
        <f t="shared" ref="C23:AA23" si="7">SUM(C8:C22)</f>
        <v>40</v>
      </c>
      <c r="D23" s="38">
        <f t="shared" si="7"/>
        <v>20</v>
      </c>
      <c r="E23" s="38">
        <f t="shared" si="7"/>
        <v>17.5</v>
      </c>
      <c r="F23" s="60">
        <f t="shared" si="7"/>
        <v>0.5</v>
      </c>
      <c r="G23" s="43">
        <f t="shared" si="7"/>
        <v>32.5</v>
      </c>
      <c r="H23" s="44">
        <f t="shared" si="7"/>
        <v>20</v>
      </c>
      <c r="I23" s="44">
        <f t="shared" si="7"/>
        <v>3</v>
      </c>
      <c r="J23" s="45">
        <f t="shared" si="7"/>
        <v>62.5</v>
      </c>
      <c r="K23" s="37">
        <f t="shared" si="7"/>
        <v>0</v>
      </c>
      <c r="L23" s="38">
        <f t="shared" si="7"/>
        <v>15.5</v>
      </c>
      <c r="M23" s="38">
        <f t="shared" si="7"/>
        <v>0</v>
      </c>
      <c r="N23" s="38">
        <f t="shared" si="7"/>
        <v>5</v>
      </c>
      <c r="O23" s="38">
        <f t="shared" si="7"/>
        <v>5</v>
      </c>
      <c r="P23" s="38">
        <f t="shared" si="7"/>
        <v>2.5</v>
      </c>
      <c r="Q23" s="38">
        <f t="shared" si="7"/>
        <v>0</v>
      </c>
      <c r="R23" s="38">
        <f t="shared" si="7"/>
        <v>15</v>
      </c>
      <c r="S23" s="38">
        <f t="shared" si="7"/>
        <v>2.5</v>
      </c>
      <c r="T23" s="38">
        <f t="shared" si="7"/>
        <v>15.5</v>
      </c>
      <c r="U23" s="38">
        <f t="shared" si="7"/>
        <v>40.5</v>
      </c>
      <c r="V23" s="38">
        <f t="shared" si="7"/>
        <v>0</v>
      </c>
      <c r="W23" s="38">
        <f t="shared" si="7"/>
        <v>0</v>
      </c>
      <c r="X23" s="38">
        <f t="shared" si="7"/>
        <v>17.5</v>
      </c>
      <c r="Y23" s="38">
        <f t="shared" si="7"/>
        <v>0.5</v>
      </c>
      <c r="Z23" s="38">
        <f t="shared" si="7"/>
        <v>1</v>
      </c>
      <c r="AA23" s="38">
        <f t="shared" si="7"/>
        <v>40.5</v>
      </c>
      <c r="AB23" s="38"/>
      <c r="AC23" s="40">
        <f t="shared" ref="AC23:AJ23" si="8">SUM(AC8:AC22)</f>
        <v>3.5</v>
      </c>
      <c r="AD23" s="38">
        <f t="shared" si="8"/>
        <v>15</v>
      </c>
      <c r="AE23" s="38">
        <f t="shared" si="8"/>
        <v>3</v>
      </c>
      <c r="AF23" s="39">
        <f t="shared" si="8"/>
        <v>42.5</v>
      </c>
      <c r="AG23" s="40">
        <f t="shared" si="8"/>
        <v>30.5</v>
      </c>
      <c r="AH23" s="38">
        <f t="shared" si="8"/>
        <v>15.5</v>
      </c>
      <c r="AI23" s="38">
        <f t="shared" si="8"/>
        <v>15.5</v>
      </c>
      <c r="AJ23" s="39">
        <f t="shared" si="8"/>
        <v>15.5</v>
      </c>
      <c r="AK23" s="38"/>
      <c r="AL23" s="38"/>
      <c r="AM23" s="38"/>
      <c r="AN23" s="38"/>
      <c r="AO23" s="38"/>
      <c r="AP23" s="38"/>
      <c r="AQ23" s="38"/>
    </row>
    <row r="24" ht="15.75" customHeight="1">
      <c r="B24" s="46"/>
      <c r="C24" s="41"/>
      <c r="D24" s="23"/>
      <c r="E24" s="23"/>
      <c r="F24" s="23"/>
      <c r="G24" s="20"/>
      <c r="H24" s="21"/>
      <c r="I24" s="21"/>
      <c r="J24" s="22"/>
      <c r="K24" s="21"/>
      <c r="L24" s="21"/>
      <c r="M24" s="21"/>
      <c r="N24" s="21"/>
      <c r="O24" s="21"/>
      <c r="P24" s="21"/>
      <c r="Q24" s="20"/>
      <c r="R24" s="21"/>
      <c r="S24" s="21"/>
      <c r="T24" s="21"/>
      <c r="U24" s="21"/>
      <c r="V24" s="22"/>
      <c r="W24" s="21"/>
      <c r="X24" s="21"/>
      <c r="Y24" s="21"/>
      <c r="Z24" s="21"/>
      <c r="AA24" s="21"/>
      <c r="AB24" s="21"/>
      <c r="AC24" s="20"/>
      <c r="AD24" s="21"/>
      <c r="AE24" s="21"/>
      <c r="AF24" s="22"/>
      <c r="AG24" s="20"/>
      <c r="AH24" s="21"/>
      <c r="AI24" s="21"/>
      <c r="AJ24" s="22"/>
    </row>
    <row r="25" ht="15.75" customHeight="1">
      <c r="A25" s="24" t="s">
        <v>35</v>
      </c>
      <c r="B25" s="58"/>
      <c r="C25" s="26"/>
      <c r="D25" s="27"/>
      <c r="E25" s="27"/>
      <c r="F25" s="27"/>
      <c r="G25" s="20"/>
      <c r="H25" s="21"/>
      <c r="I25" s="21"/>
      <c r="J25" s="22"/>
      <c r="K25" s="21"/>
      <c r="L25" s="21"/>
      <c r="M25" s="21"/>
      <c r="N25" s="21"/>
      <c r="O25" s="21"/>
      <c r="P25" s="21"/>
      <c r="Q25" s="20"/>
      <c r="R25" s="21"/>
      <c r="S25" s="21"/>
      <c r="T25" s="21"/>
      <c r="U25" s="21"/>
      <c r="V25" s="22"/>
      <c r="W25" s="21"/>
      <c r="X25" s="21"/>
      <c r="Y25" s="21"/>
      <c r="Z25" s="21"/>
      <c r="AA25" s="21"/>
      <c r="AB25" s="21"/>
      <c r="AC25" s="20"/>
      <c r="AD25" s="21"/>
      <c r="AE25" s="21">
        <v>2.5</v>
      </c>
      <c r="AF25" s="22">
        <v>2.5</v>
      </c>
      <c r="AG25" s="20"/>
      <c r="AH25" s="21"/>
      <c r="AI25" s="21"/>
      <c r="AJ25" s="22"/>
    </row>
    <row r="26" ht="15.75" customHeight="1">
      <c r="A26" t="s">
        <v>63</v>
      </c>
      <c r="B26" s="46" t="s">
        <v>64</v>
      </c>
      <c r="C26" s="20"/>
      <c r="D26" s="21"/>
      <c r="E26" s="21"/>
      <c r="F26" s="21"/>
      <c r="G26" s="20"/>
      <c r="H26" s="21"/>
      <c r="I26" s="21"/>
      <c r="J26" s="22"/>
      <c r="K26" s="21"/>
      <c r="L26" s="21"/>
      <c r="M26" s="21"/>
      <c r="N26" s="21"/>
      <c r="O26" s="21"/>
      <c r="P26" s="21"/>
      <c r="Q26" s="20"/>
      <c r="R26" s="21"/>
      <c r="S26" s="21">
        <v>0.5</v>
      </c>
      <c r="T26" s="21"/>
      <c r="U26" s="21"/>
      <c r="V26" s="22"/>
      <c r="W26" s="21"/>
      <c r="X26" s="21"/>
      <c r="Y26" s="21"/>
      <c r="Z26" s="21"/>
      <c r="AA26" s="21"/>
      <c r="AB26" s="21"/>
      <c r="AC26" s="20"/>
      <c r="AD26" s="21"/>
      <c r="AE26" s="21"/>
      <c r="AF26" s="22"/>
      <c r="AG26" s="20"/>
      <c r="AH26" s="21"/>
      <c r="AI26" s="21"/>
      <c r="AJ26" s="22"/>
    </row>
    <row r="27" ht="15.75" customHeight="1">
      <c r="A27" t="s">
        <v>65</v>
      </c>
      <c r="B27" s="46" t="s">
        <v>66</v>
      </c>
      <c r="C27" s="20"/>
      <c r="D27" s="21"/>
      <c r="E27" s="21"/>
      <c r="F27" s="21"/>
      <c r="G27" s="20"/>
      <c r="H27" s="21"/>
      <c r="I27" s="21"/>
      <c r="J27" s="22"/>
      <c r="K27" s="21"/>
      <c r="L27" s="21"/>
      <c r="M27" s="21"/>
      <c r="N27" s="21"/>
      <c r="O27" s="21"/>
      <c r="P27" s="21"/>
      <c r="Q27" s="20"/>
      <c r="R27" s="21"/>
      <c r="S27" s="21"/>
      <c r="T27" s="21"/>
      <c r="U27" s="21"/>
      <c r="V27" s="22"/>
      <c r="W27" s="21"/>
      <c r="X27" s="21"/>
      <c r="Y27" s="21"/>
      <c r="Z27" s="21"/>
      <c r="AA27" s="21"/>
      <c r="AB27" s="21"/>
      <c r="AC27" s="20"/>
      <c r="AD27" s="21"/>
      <c r="AE27" s="21"/>
      <c r="AF27" s="22"/>
      <c r="AG27" s="20"/>
      <c r="AH27" s="21"/>
      <c r="AI27" s="21"/>
      <c r="AJ27" s="22"/>
    </row>
    <row r="28" ht="15.75" customHeight="1">
      <c r="A28" t="s">
        <v>67</v>
      </c>
      <c r="B28" s="46" t="s">
        <v>68</v>
      </c>
      <c r="C28" s="20"/>
      <c r="D28" s="21"/>
      <c r="E28" s="21"/>
      <c r="F28" s="21"/>
      <c r="G28" s="20"/>
      <c r="H28" s="21"/>
      <c r="I28" s="21"/>
      <c r="J28" s="22"/>
      <c r="K28" s="21"/>
      <c r="L28" s="21"/>
      <c r="M28" s="21"/>
      <c r="N28" s="21"/>
      <c r="O28" s="21"/>
      <c r="P28" s="21"/>
      <c r="Q28" s="20"/>
      <c r="R28" s="21"/>
      <c r="S28" s="21"/>
      <c r="T28" s="21"/>
      <c r="U28" s="21"/>
      <c r="V28" s="22"/>
      <c r="W28" s="21"/>
      <c r="X28" s="21"/>
      <c r="Y28" s="21"/>
      <c r="Z28" s="21"/>
      <c r="AA28" s="21"/>
      <c r="AB28" s="21"/>
      <c r="AC28" s="20"/>
      <c r="AD28" s="21"/>
      <c r="AE28" s="21"/>
      <c r="AF28" s="22"/>
      <c r="AG28" s="20"/>
      <c r="AH28" s="21"/>
      <c r="AI28" s="21"/>
      <c r="AJ28" s="22"/>
    </row>
    <row r="29" ht="15.75" customHeight="1">
      <c r="A29" t="s">
        <v>69</v>
      </c>
      <c r="B29" s="46" t="s">
        <v>70</v>
      </c>
      <c r="C29" s="20"/>
      <c r="D29" s="21"/>
      <c r="E29" s="21"/>
      <c r="F29" s="21"/>
      <c r="G29" s="20"/>
      <c r="H29" s="21"/>
      <c r="I29" s="21"/>
      <c r="J29" s="22"/>
      <c r="K29" s="21"/>
      <c r="L29" s="21"/>
      <c r="M29" s="21"/>
      <c r="N29" s="21"/>
      <c r="O29" s="21"/>
      <c r="P29" s="21"/>
      <c r="Q29" s="20"/>
      <c r="R29" s="21"/>
      <c r="S29" s="21"/>
      <c r="T29" s="21"/>
      <c r="U29" s="21"/>
      <c r="V29" s="22"/>
      <c r="W29" s="21"/>
      <c r="X29" s="21"/>
      <c r="Y29" s="21"/>
      <c r="Z29" s="21"/>
      <c r="AA29" s="21"/>
      <c r="AB29" s="21"/>
      <c r="AC29" s="20"/>
      <c r="AD29" s="21"/>
      <c r="AE29" s="21"/>
      <c r="AF29" s="22"/>
      <c r="AG29" s="20"/>
      <c r="AH29" s="21"/>
      <c r="AI29" s="21"/>
      <c r="AJ29" s="22"/>
    </row>
    <row r="30" ht="15.75" customHeight="1">
      <c r="A30" s="66" t="s">
        <v>178</v>
      </c>
      <c r="B30" s="46"/>
      <c r="C30" s="20"/>
      <c r="D30" s="21"/>
      <c r="E30" s="27">
        <v>0.5</v>
      </c>
      <c r="F30" s="21"/>
      <c r="G30" s="20"/>
      <c r="H30" s="21"/>
      <c r="I30" s="21"/>
      <c r="J30" s="22"/>
      <c r="K30" s="21"/>
      <c r="L30" s="21"/>
      <c r="M30" s="21"/>
      <c r="N30" s="21"/>
      <c r="O30" s="21"/>
      <c r="P30" s="21"/>
      <c r="Q30" s="20"/>
      <c r="R30" s="21"/>
      <c r="S30" s="21"/>
      <c r="T30" s="21"/>
      <c r="U30" s="21"/>
      <c r="V30" s="22"/>
      <c r="W30" s="21"/>
      <c r="X30" s="21"/>
      <c r="Y30" s="21"/>
      <c r="Z30" s="21"/>
      <c r="AA30" s="21"/>
      <c r="AB30" s="21"/>
      <c r="AC30" s="20"/>
      <c r="AD30" s="21"/>
      <c r="AE30" s="21"/>
      <c r="AF30" s="22"/>
      <c r="AG30" s="20"/>
      <c r="AH30" s="21"/>
      <c r="AI30" s="21"/>
      <c r="AJ30" s="22"/>
    </row>
    <row r="31" ht="15.75" customHeight="1">
      <c r="B31" s="46"/>
      <c r="C31" s="20"/>
      <c r="D31" s="21"/>
      <c r="E31" s="21"/>
      <c r="F31" s="21"/>
      <c r="G31" s="20"/>
      <c r="H31" s="21"/>
      <c r="I31" s="21"/>
      <c r="J31" s="22"/>
      <c r="K31" s="21"/>
      <c r="L31" s="21"/>
      <c r="M31" s="21"/>
      <c r="N31" s="21"/>
      <c r="O31" s="21"/>
      <c r="P31" s="21"/>
      <c r="Q31" s="20"/>
      <c r="R31" s="21"/>
      <c r="S31" s="21"/>
      <c r="T31" s="21"/>
      <c r="U31" s="21"/>
      <c r="V31" s="22"/>
      <c r="W31" s="21"/>
      <c r="X31" s="21"/>
      <c r="Y31" s="21"/>
      <c r="Z31" s="21"/>
      <c r="AA31" s="21"/>
      <c r="AB31" s="21"/>
      <c r="AC31" s="20"/>
      <c r="AD31" s="21"/>
      <c r="AE31" s="21"/>
      <c r="AF31" s="22"/>
      <c r="AG31" s="20"/>
      <c r="AH31" s="21"/>
      <c r="AI31" s="21"/>
      <c r="AJ31" s="22"/>
    </row>
    <row r="32" ht="15.75" customHeight="1">
      <c r="A32" s="32" t="s">
        <v>73</v>
      </c>
      <c r="B32" s="59"/>
      <c r="C32" s="77">
        <f t="shared" ref="C32:AA32" si="9">SUM(C24:C31)</f>
        <v>0</v>
      </c>
      <c r="D32" s="77">
        <f t="shared" si="9"/>
        <v>0</v>
      </c>
      <c r="E32" s="77">
        <f t="shared" si="9"/>
        <v>0.5</v>
      </c>
      <c r="F32" s="78">
        <f t="shared" si="9"/>
        <v>0</v>
      </c>
      <c r="G32" s="43">
        <f t="shared" si="9"/>
        <v>0</v>
      </c>
      <c r="H32" s="44">
        <f t="shared" si="9"/>
        <v>0</v>
      </c>
      <c r="I32" s="44">
        <f t="shared" si="9"/>
        <v>0</v>
      </c>
      <c r="J32" s="45">
        <f t="shared" si="9"/>
        <v>0</v>
      </c>
      <c r="K32" s="37">
        <f t="shared" si="9"/>
        <v>0</v>
      </c>
      <c r="L32" s="38">
        <f t="shared" si="9"/>
        <v>0</v>
      </c>
      <c r="M32" s="38">
        <f t="shared" si="9"/>
        <v>0</v>
      </c>
      <c r="N32" s="38">
        <f t="shared" si="9"/>
        <v>0</v>
      </c>
      <c r="O32" s="38">
        <f t="shared" si="9"/>
        <v>0</v>
      </c>
      <c r="P32" s="38">
        <f t="shared" si="9"/>
        <v>0</v>
      </c>
      <c r="Q32" s="38">
        <f t="shared" si="9"/>
        <v>0</v>
      </c>
      <c r="R32" s="38">
        <f t="shared" si="9"/>
        <v>0</v>
      </c>
      <c r="S32" s="38">
        <f t="shared" si="9"/>
        <v>0.5</v>
      </c>
      <c r="T32" s="38">
        <f t="shared" si="9"/>
        <v>0</v>
      </c>
      <c r="U32" s="38">
        <f t="shared" si="9"/>
        <v>0</v>
      </c>
      <c r="V32" s="38">
        <f t="shared" si="9"/>
        <v>0</v>
      </c>
      <c r="W32" s="38">
        <f t="shared" si="9"/>
        <v>0</v>
      </c>
      <c r="X32" s="38">
        <f t="shared" si="9"/>
        <v>0</v>
      </c>
      <c r="Y32" s="38">
        <f t="shared" si="9"/>
        <v>0</v>
      </c>
      <c r="Z32" s="38">
        <f t="shared" si="9"/>
        <v>0</v>
      </c>
      <c r="AA32" s="38">
        <f t="shared" si="9"/>
        <v>0</v>
      </c>
      <c r="AB32" s="38"/>
      <c r="AC32" s="40">
        <f t="shared" ref="AC32:AJ32" si="10">SUM(AC24:AC31)</f>
        <v>0</v>
      </c>
      <c r="AD32" s="38">
        <f t="shared" si="10"/>
        <v>0</v>
      </c>
      <c r="AE32" s="38">
        <f t="shared" si="10"/>
        <v>2.5</v>
      </c>
      <c r="AF32" s="39">
        <f t="shared" si="10"/>
        <v>2.5</v>
      </c>
      <c r="AG32" s="40">
        <f t="shared" si="10"/>
        <v>0</v>
      </c>
      <c r="AH32" s="38">
        <f t="shared" si="10"/>
        <v>0</v>
      </c>
      <c r="AI32" s="38">
        <f t="shared" si="10"/>
        <v>0</v>
      </c>
      <c r="AJ32" s="39">
        <f t="shared" si="10"/>
        <v>0</v>
      </c>
      <c r="AK32" s="38"/>
      <c r="AL32" s="38"/>
      <c r="AM32" s="38"/>
      <c r="AN32" s="38"/>
      <c r="AO32" s="38"/>
      <c r="AP32" s="38"/>
      <c r="AQ32" s="38"/>
    </row>
    <row r="33" ht="15.75" customHeight="1">
      <c r="B33" s="19"/>
      <c r="C33" s="71"/>
      <c r="D33" s="72"/>
      <c r="E33" s="72"/>
      <c r="F33" s="79"/>
      <c r="G33" s="21"/>
      <c r="H33" s="21"/>
      <c r="I33" s="21"/>
      <c r="J33" s="22"/>
      <c r="K33" s="21"/>
      <c r="L33" s="21"/>
      <c r="M33" s="21"/>
      <c r="N33" s="21"/>
      <c r="O33" s="21"/>
      <c r="P33" s="21"/>
      <c r="Q33" s="20"/>
      <c r="R33" s="21"/>
      <c r="S33" s="21"/>
      <c r="T33" s="21"/>
      <c r="U33" s="21"/>
      <c r="V33" s="22"/>
      <c r="W33" s="21"/>
      <c r="X33" s="21"/>
      <c r="Y33" s="21"/>
      <c r="Z33" s="21"/>
      <c r="AA33" s="21"/>
      <c r="AB33" s="21"/>
      <c r="AC33" s="20"/>
      <c r="AD33" s="21"/>
      <c r="AE33" s="21"/>
      <c r="AF33" s="22"/>
      <c r="AG33" s="20"/>
      <c r="AH33" s="21"/>
      <c r="AI33" s="21"/>
      <c r="AJ33" s="22"/>
    </row>
    <row r="34" ht="15.75" customHeight="1">
      <c r="A34" s="24" t="s">
        <v>38</v>
      </c>
      <c r="B34" s="25"/>
      <c r="C34" s="64"/>
      <c r="F34" s="65"/>
      <c r="G34" s="21"/>
      <c r="H34" s="21"/>
      <c r="I34" s="21"/>
      <c r="J34" s="22"/>
      <c r="K34" s="21"/>
      <c r="L34" s="21"/>
      <c r="M34" s="21"/>
      <c r="N34" s="21"/>
      <c r="O34" s="21"/>
      <c r="P34" s="21"/>
      <c r="Q34" s="20"/>
      <c r="R34" s="21"/>
      <c r="S34" s="21"/>
      <c r="T34" s="21"/>
      <c r="U34" s="21"/>
      <c r="V34" s="22"/>
      <c r="W34" s="21"/>
      <c r="X34" s="21"/>
      <c r="Y34" s="21"/>
      <c r="Z34" s="21"/>
      <c r="AA34" s="21"/>
      <c r="AB34" s="21">
        <v>0.5</v>
      </c>
      <c r="AC34" s="20"/>
      <c r="AD34" s="21"/>
      <c r="AE34" s="21"/>
      <c r="AF34" s="22"/>
      <c r="AG34" s="20"/>
      <c r="AH34" s="21"/>
      <c r="AI34" s="21"/>
      <c r="AJ34" s="22"/>
    </row>
    <row r="35" ht="15.75" customHeight="1">
      <c r="A35" t="s">
        <v>74</v>
      </c>
      <c r="B35" s="19" t="s">
        <v>75</v>
      </c>
      <c r="C35" s="20"/>
      <c r="D35" s="27">
        <v>0.5</v>
      </c>
      <c r="E35" s="21"/>
      <c r="F35" s="22"/>
      <c r="G35" s="21"/>
      <c r="H35" s="27">
        <v>0.5</v>
      </c>
      <c r="I35" s="27">
        <v>0.5</v>
      </c>
      <c r="J35" s="22"/>
      <c r="K35" s="21"/>
      <c r="L35" s="21"/>
      <c r="M35" s="21"/>
      <c r="N35" s="21"/>
      <c r="O35" s="21"/>
      <c r="P35" s="21"/>
      <c r="Q35" s="20"/>
      <c r="R35" s="21"/>
      <c r="S35" s="21"/>
      <c r="T35" s="21"/>
      <c r="U35" s="21"/>
      <c r="V35" s="22">
        <v>0.5</v>
      </c>
      <c r="W35" s="21"/>
      <c r="X35" s="21"/>
      <c r="Y35" s="21"/>
      <c r="Z35" s="21"/>
      <c r="AA35" s="21"/>
      <c r="AB35" s="21"/>
      <c r="AC35" s="20"/>
      <c r="AD35" s="21"/>
      <c r="AE35" s="21"/>
      <c r="AF35" s="22">
        <v>2.5</v>
      </c>
      <c r="AG35" s="20">
        <v>0.5</v>
      </c>
      <c r="AH35" s="21"/>
      <c r="AI35" s="21"/>
      <c r="AJ35" s="22"/>
    </row>
    <row r="36" ht="15.75" customHeight="1">
      <c r="A36" t="s">
        <v>76</v>
      </c>
      <c r="B36" s="19" t="s">
        <v>77</v>
      </c>
      <c r="C36" s="20"/>
      <c r="D36" s="21"/>
      <c r="E36" s="21"/>
      <c r="F36" s="22"/>
      <c r="G36" s="21"/>
      <c r="H36" s="27">
        <v>0.5</v>
      </c>
      <c r="I36" s="21"/>
      <c r="J36" s="22"/>
      <c r="K36" s="21"/>
      <c r="L36" s="21"/>
      <c r="M36" s="21"/>
      <c r="N36" s="21"/>
      <c r="O36" s="21"/>
      <c r="P36" s="21"/>
      <c r="Q36" s="20"/>
      <c r="R36" s="21"/>
      <c r="S36" s="21"/>
      <c r="T36" s="21"/>
      <c r="U36" s="21"/>
      <c r="V36" s="22"/>
      <c r="W36" s="21"/>
      <c r="X36" s="21"/>
      <c r="Y36" s="21"/>
      <c r="Z36" s="21"/>
      <c r="AA36" s="21"/>
      <c r="AB36" s="21">
        <v>0.5</v>
      </c>
      <c r="AC36" s="20"/>
      <c r="AD36" s="21"/>
      <c r="AE36" s="21"/>
      <c r="AF36" s="22">
        <v>0.5</v>
      </c>
      <c r="AG36" s="20"/>
      <c r="AH36" s="21"/>
      <c r="AI36" s="21"/>
      <c r="AJ36" s="22"/>
    </row>
    <row r="37" ht="15.75" customHeight="1">
      <c r="A37" t="s">
        <v>78</v>
      </c>
      <c r="B37" s="19" t="s">
        <v>79</v>
      </c>
      <c r="C37" s="20"/>
      <c r="D37" s="21"/>
      <c r="E37" s="21"/>
      <c r="F37" s="22"/>
      <c r="G37" s="21"/>
      <c r="H37" s="21"/>
      <c r="I37" s="27">
        <v>0.5</v>
      </c>
      <c r="J37" s="22"/>
      <c r="K37" s="21"/>
      <c r="L37" s="21"/>
      <c r="M37" s="21"/>
      <c r="N37" s="21"/>
      <c r="O37" s="21"/>
      <c r="P37" s="21"/>
      <c r="Q37" s="20"/>
      <c r="R37" s="21"/>
      <c r="S37" s="21"/>
      <c r="T37" s="21"/>
      <c r="U37" s="21"/>
      <c r="V37" s="22"/>
      <c r="W37" s="21"/>
      <c r="X37" s="21"/>
      <c r="Y37" s="21"/>
      <c r="Z37" s="21"/>
      <c r="AA37" s="21"/>
      <c r="AB37" s="21"/>
      <c r="AC37" s="20"/>
      <c r="AD37" s="21"/>
      <c r="AE37" s="21"/>
      <c r="AF37" s="22">
        <v>0.5</v>
      </c>
      <c r="AG37" s="20"/>
      <c r="AH37" s="21"/>
      <c r="AI37" s="21"/>
      <c r="AJ37" s="22"/>
    </row>
    <row r="38" ht="15.75" customHeight="1">
      <c r="A38" t="s">
        <v>80</v>
      </c>
      <c r="B38" s="19" t="s">
        <v>81</v>
      </c>
      <c r="C38" s="20"/>
      <c r="D38" s="21"/>
      <c r="E38" s="21"/>
      <c r="F38" s="22"/>
      <c r="G38" s="21"/>
      <c r="H38" s="21"/>
      <c r="I38" s="21"/>
      <c r="J38" s="22"/>
      <c r="K38" s="21"/>
      <c r="L38" s="21"/>
      <c r="M38" s="21"/>
      <c r="N38" s="21"/>
      <c r="O38" s="21"/>
      <c r="P38" s="21"/>
      <c r="Q38" s="20"/>
      <c r="R38" s="21"/>
      <c r="S38" s="21"/>
      <c r="T38" s="21"/>
      <c r="U38" s="21"/>
      <c r="V38" s="22"/>
      <c r="W38" s="21"/>
      <c r="X38" s="21"/>
      <c r="Y38" s="21"/>
      <c r="Z38" s="21"/>
      <c r="AA38" s="21"/>
      <c r="AB38" s="21"/>
      <c r="AC38" s="20"/>
      <c r="AD38" s="21"/>
      <c r="AE38" s="21"/>
      <c r="AF38" s="22"/>
      <c r="AG38" s="20"/>
      <c r="AH38" s="21"/>
      <c r="AI38" s="21"/>
      <c r="AJ38" s="22"/>
    </row>
    <row r="39" ht="15.75" customHeight="1">
      <c r="A39" t="s">
        <v>82</v>
      </c>
      <c r="B39" s="19" t="s">
        <v>83</v>
      </c>
      <c r="C39" s="20"/>
      <c r="D39" s="21"/>
      <c r="E39" s="21"/>
      <c r="F39" s="22"/>
      <c r="G39" s="21"/>
      <c r="H39" s="21"/>
      <c r="I39" s="21"/>
      <c r="J39" s="22"/>
      <c r="K39" s="21"/>
      <c r="L39" s="21"/>
      <c r="M39" s="21"/>
      <c r="N39" s="21"/>
      <c r="O39" s="21"/>
      <c r="P39" s="21"/>
      <c r="Q39" s="20"/>
      <c r="R39" s="21"/>
      <c r="S39" s="21"/>
      <c r="T39" s="21"/>
      <c r="U39" s="21"/>
      <c r="V39" s="22"/>
      <c r="W39" s="21"/>
      <c r="X39" s="21"/>
      <c r="Y39" s="21"/>
      <c r="Z39" s="21"/>
      <c r="AA39" s="21"/>
      <c r="AB39" s="21"/>
      <c r="AC39" s="20"/>
      <c r="AD39" s="21"/>
      <c r="AE39" s="21"/>
      <c r="AF39" s="22"/>
      <c r="AG39" s="20"/>
      <c r="AH39" s="21"/>
      <c r="AI39" s="21"/>
      <c r="AJ39" s="22"/>
    </row>
    <row r="40" ht="15.75" customHeight="1">
      <c r="A40" t="s">
        <v>179</v>
      </c>
      <c r="B40" s="19" t="s">
        <v>180</v>
      </c>
      <c r="C40" s="20"/>
      <c r="D40" s="21"/>
      <c r="E40" s="21"/>
      <c r="F40" s="22"/>
      <c r="G40" s="21"/>
      <c r="H40" s="21"/>
      <c r="I40" s="21"/>
      <c r="J40" s="22"/>
      <c r="K40" s="21"/>
      <c r="L40" s="21"/>
      <c r="M40" s="21"/>
      <c r="N40" s="21"/>
      <c r="O40" s="21"/>
      <c r="P40" s="21"/>
      <c r="Q40" s="20"/>
      <c r="R40" s="21"/>
      <c r="S40" s="21"/>
      <c r="T40" s="21"/>
      <c r="U40" s="21"/>
      <c r="V40" s="22"/>
      <c r="W40" s="21"/>
      <c r="X40" s="21"/>
      <c r="Y40" s="21"/>
      <c r="Z40" s="21"/>
      <c r="AA40" s="21"/>
      <c r="AB40" s="21"/>
      <c r="AC40" s="20"/>
      <c r="AD40" s="21"/>
      <c r="AE40" s="21"/>
      <c r="AF40" s="22"/>
      <c r="AG40" s="20"/>
      <c r="AH40" s="21"/>
      <c r="AI40" s="21"/>
      <c r="AJ40" s="22"/>
    </row>
    <row r="41" ht="15.75" customHeight="1">
      <c r="A41" s="66" t="s">
        <v>181</v>
      </c>
      <c r="B41" s="19" t="s">
        <v>160</v>
      </c>
      <c r="C41" s="20"/>
      <c r="D41" s="21"/>
      <c r="E41" s="21"/>
      <c r="F41" s="22"/>
      <c r="G41" s="21"/>
      <c r="H41" s="21"/>
      <c r="I41" s="21"/>
      <c r="J41" s="28">
        <v>2.5</v>
      </c>
      <c r="K41" s="21"/>
      <c r="L41" s="21"/>
      <c r="M41" s="21"/>
      <c r="N41" s="21"/>
      <c r="O41" s="21"/>
      <c r="P41" s="21"/>
      <c r="Q41" s="20"/>
      <c r="R41" s="21"/>
      <c r="S41" s="21"/>
      <c r="T41" s="21"/>
      <c r="U41" s="21"/>
      <c r="V41" s="22"/>
      <c r="W41" s="21"/>
      <c r="X41" s="21"/>
      <c r="Y41" s="21"/>
      <c r="Z41" s="21"/>
      <c r="AA41" s="21"/>
      <c r="AB41" s="21"/>
      <c r="AC41" s="20"/>
      <c r="AD41" s="21"/>
      <c r="AE41" s="21"/>
      <c r="AF41" s="22"/>
      <c r="AG41" s="20"/>
      <c r="AH41" s="21"/>
      <c r="AI41" s="21"/>
      <c r="AJ41" s="22"/>
    </row>
    <row r="42" ht="15.75" customHeight="1">
      <c r="B42" s="19"/>
      <c r="C42" s="20"/>
      <c r="D42" s="21"/>
      <c r="E42" s="21"/>
      <c r="F42" s="22"/>
      <c r="G42" s="21"/>
      <c r="H42" s="21"/>
      <c r="I42" s="21"/>
      <c r="J42" s="22"/>
      <c r="K42" s="21"/>
      <c r="L42" s="21"/>
      <c r="M42" s="21"/>
      <c r="N42" s="21"/>
      <c r="O42" s="21"/>
      <c r="P42" s="21"/>
      <c r="Q42" s="20"/>
      <c r="R42" s="21"/>
      <c r="S42" s="21"/>
      <c r="T42" s="21"/>
      <c r="U42" s="21"/>
      <c r="V42" s="22"/>
      <c r="W42" s="21"/>
      <c r="X42" s="21"/>
      <c r="Y42" s="21"/>
      <c r="Z42" s="21"/>
      <c r="AA42" s="21"/>
      <c r="AB42" s="21"/>
      <c r="AC42" s="20"/>
      <c r="AD42" s="21"/>
      <c r="AE42" s="21"/>
      <c r="AF42" s="22"/>
      <c r="AG42" s="20"/>
      <c r="AH42" s="21"/>
      <c r="AI42" s="21"/>
      <c r="AJ42" s="22"/>
    </row>
    <row r="43" ht="15.75" customHeight="1">
      <c r="A43" s="32" t="s">
        <v>84</v>
      </c>
      <c r="B43" s="33"/>
      <c r="C43" s="43">
        <f t="shared" ref="C43:AA43" si="11">SUM(C33:C42)</f>
        <v>0</v>
      </c>
      <c r="D43" s="44">
        <f t="shared" si="11"/>
        <v>0.5</v>
      </c>
      <c r="E43" s="44">
        <f t="shared" si="11"/>
        <v>0</v>
      </c>
      <c r="F43" s="45">
        <f t="shared" si="11"/>
        <v>0</v>
      </c>
      <c r="G43" s="44">
        <f t="shared" si="11"/>
        <v>0</v>
      </c>
      <c r="H43" s="44">
        <f t="shared" si="11"/>
        <v>1</v>
      </c>
      <c r="I43" s="44">
        <f t="shared" si="11"/>
        <v>1</v>
      </c>
      <c r="J43" s="45">
        <f t="shared" si="11"/>
        <v>2.5</v>
      </c>
      <c r="K43" s="37">
        <f t="shared" si="11"/>
        <v>0</v>
      </c>
      <c r="L43" s="38">
        <f t="shared" si="11"/>
        <v>0</v>
      </c>
      <c r="M43" s="38">
        <f t="shared" si="11"/>
        <v>0</v>
      </c>
      <c r="N43" s="38">
        <f t="shared" si="11"/>
        <v>0</v>
      </c>
      <c r="O43" s="38">
        <f t="shared" si="11"/>
        <v>0</v>
      </c>
      <c r="P43" s="38">
        <f t="shared" si="11"/>
        <v>0</v>
      </c>
      <c r="Q43" s="38">
        <f t="shared" si="11"/>
        <v>0</v>
      </c>
      <c r="R43" s="38">
        <f t="shared" si="11"/>
        <v>0</v>
      </c>
      <c r="S43" s="38">
        <f t="shared" si="11"/>
        <v>0</v>
      </c>
      <c r="T43" s="38">
        <f t="shared" si="11"/>
        <v>0</v>
      </c>
      <c r="U43" s="38">
        <f t="shared" si="11"/>
        <v>0</v>
      </c>
      <c r="V43" s="38">
        <f t="shared" si="11"/>
        <v>0.5</v>
      </c>
      <c r="W43" s="38">
        <f t="shared" si="11"/>
        <v>0</v>
      </c>
      <c r="X43" s="38">
        <f t="shared" si="11"/>
        <v>0</v>
      </c>
      <c r="Y43" s="38">
        <f t="shared" si="11"/>
        <v>0</v>
      </c>
      <c r="Z43" s="38">
        <f t="shared" si="11"/>
        <v>0</v>
      </c>
      <c r="AA43" s="38">
        <f t="shared" si="11"/>
        <v>0</v>
      </c>
      <c r="AB43" s="38"/>
      <c r="AC43" s="40">
        <f t="shared" ref="AC43:AJ43" si="12">SUM(AC33:AC42)</f>
        <v>0</v>
      </c>
      <c r="AD43" s="38">
        <f t="shared" si="12"/>
        <v>0</v>
      </c>
      <c r="AE43" s="38">
        <f t="shared" si="12"/>
        <v>0</v>
      </c>
      <c r="AF43" s="39">
        <f t="shared" si="12"/>
        <v>3.5</v>
      </c>
      <c r="AG43" s="40">
        <f t="shared" si="12"/>
        <v>0.5</v>
      </c>
      <c r="AH43" s="38">
        <f t="shared" si="12"/>
        <v>0</v>
      </c>
      <c r="AI43" s="38">
        <f t="shared" si="12"/>
        <v>0</v>
      </c>
      <c r="AJ43" s="39">
        <f t="shared" si="12"/>
        <v>0</v>
      </c>
      <c r="AK43" s="38"/>
      <c r="AL43" s="38"/>
      <c r="AM43" s="38"/>
      <c r="AN43" s="38"/>
      <c r="AO43" s="38"/>
      <c r="AP43" s="38"/>
      <c r="AQ43" s="38"/>
    </row>
    <row r="44" ht="15.75" customHeight="1">
      <c r="B44" s="46"/>
      <c r="C44" s="20"/>
      <c r="D44" s="21"/>
      <c r="E44" s="21"/>
      <c r="F44" s="21"/>
      <c r="G44" s="20"/>
      <c r="H44" s="21"/>
      <c r="I44" s="21"/>
      <c r="J44" s="22"/>
      <c r="K44" s="21"/>
      <c r="L44" s="21"/>
      <c r="M44" s="21"/>
      <c r="N44" s="21"/>
      <c r="O44" s="21"/>
      <c r="P44" s="21"/>
      <c r="Q44" s="20"/>
      <c r="R44" s="21"/>
      <c r="S44" s="21"/>
      <c r="T44" s="21"/>
      <c r="U44" s="21"/>
      <c r="V44" s="22"/>
      <c r="W44" s="21"/>
      <c r="X44" s="21"/>
      <c r="Y44" s="21"/>
      <c r="Z44" s="21"/>
      <c r="AA44" s="21"/>
      <c r="AB44" s="21"/>
      <c r="AC44" s="20"/>
      <c r="AD44" s="21"/>
      <c r="AE44" s="21"/>
      <c r="AF44" s="22"/>
      <c r="AG44" s="20"/>
      <c r="AH44" s="21"/>
      <c r="AI44" s="21"/>
      <c r="AJ44" s="22"/>
    </row>
    <row r="45" ht="15.75" customHeight="1">
      <c r="A45" s="24" t="s">
        <v>41</v>
      </c>
      <c r="B45" s="58"/>
      <c r="C45" s="20"/>
      <c r="D45" s="21"/>
      <c r="E45" s="21"/>
      <c r="F45" s="21"/>
      <c r="G45" s="20"/>
      <c r="H45" s="21"/>
      <c r="I45" s="21"/>
      <c r="J45" s="22"/>
      <c r="K45" s="21"/>
      <c r="L45" s="21"/>
      <c r="M45" s="21"/>
      <c r="N45" s="21"/>
      <c r="O45" s="21"/>
      <c r="P45" s="21"/>
      <c r="Q45" s="20"/>
      <c r="R45" s="21"/>
      <c r="S45" s="21"/>
      <c r="T45" s="21"/>
      <c r="U45" s="21"/>
      <c r="V45" s="22"/>
      <c r="W45" s="21"/>
      <c r="X45" s="21"/>
      <c r="Y45" s="21"/>
      <c r="Z45" s="21"/>
      <c r="AA45" s="21"/>
      <c r="AB45" s="21"/>
      <c r="AC45" s="20"/>
      <c r="AD45" s="21"/>
      <c r="AE45" s="21"/>
      <c r="AF45" s="22">
        <v>0.5</v>
      </c>
      <c r="AG45" s="20"/>
      <c r="AH45" s="21"/>
      <c r="AI45" s="21"/>
      <c r="AJ45" s="22"/>
    </row>
    <row r="46" ht="15.75" customHeight="1">
      <c r="A46" s="21" t="s">
        <v>85</v>
      </c>
      <c r="B46" s="46" t="s">
        <v>86</v>
      </c>
      <c r="C46" s="20"/>
      <c r="D46" s="21"/>
      <c r="E46" s="21"/>
      <c r="F46" s="21"/>
      <c r="G46" s="20"/>
      <c r="H46" s="21"/>
      <c r="I46" s="21"/>
      <c r="J46" s="22"/>
      <c r="K46" s="21"/>
      <c r="L46" s="21"/>
      <c r="M46" s="21"/>
      <c r="N46" s="21"/>
      <c r="O46" s="21"/>
      <c r="P46" s="21"/>
      <c r="Q46" s="20"/>
      <c r="R46" s="21"/>
      <c r="S46" s="21"/>
      <c r="T46" s="21"/>
      <c r="U46" s="21"/>
      <c r="V46" s="22"/>
      <c r="W46" s="21"/>
      <c r="X46" s="21"/>
      <c r="Y46" s="21"/>
      <c r="Z46" s="21"/>
      <c r="AA46" s="21"/>
      <c r="AB46" s="21"/>
      <c r="AC46" s="20"/>
      <c r="AD46" s="21"/>
      <c r="AE46" s="21"/>
      <c r="AF46" s="22"/>
      <c r="AG46" s="20"/>
      <c r="AH46" s="21"/>
      <c r="AI46" s="21"/>
      <c r="AJ46" s="22"/>
    </row>
    <row r="47" ht="15.75" customHeight="1">
      <c r="A47" s="21"/>
      <c r="B47" s="46"/>
      <c r="C47" s="20"/>
      <c r="D47" s="21"/>
      <c r="E47" s="21"/>
      <c r="F47" s="21"/>
      <c r="G47" s="20"/>
      <c r="H47" s="21"/>
      <c r="I47" s="21"/>
      <c r="J47" s="22"/>
      <c r="K47" s="21"/>
      <c r="L47" s="21"/>
      <c r="M47" s="21"/>
      <c r="N47" s="21"/>
      <c r="O47" s="21"/>
      <c r="P47" s="21"/>
      <c r="Q47" s="20"/>
      <c r="R47" s="21"/>
      <c r="S47" s="21"/>
      <c r="T47" s="21"/>
      <c r="U47" s="21"/>
      <c r="V47" s="22"/>
      <c r="W47" s="21"/>
      <c r="X47" s="21"/>
      <c r="Y47" s="21"/>
      <c r="Z47" s="21"/>
      <c r="AA47" s="21"/>
      <c r="AB47" s="21"/>
      <c r="AC47" s="20"/>
      <c r="AD47" s="21"/>
      <c r="AE47" s="21"/>
      <c r="AF47" s="22"/>
      <c r="AG47" s="20"/>
      <c r="AH47" s="21"/>
      <c r="AI47" s="21"/>
      <c r="AJ47" s="22"/>
    </row>
    <row r="48" ht="15.75" customHeight="1">
      <c r="A48" s="21"/>
      <c r="B48" s="46"/>
      <c r="C48" s="20"/>
      <c r="D48" s="21"/>
      <c r="E48" s="21"/>
      <c r="F48" s="21"/>
      <c r="G48" s="20"/>
      <c r="H48" s="21"/>
      <c r="I48" s="21"/>
      <c r="J48" s="22"/>
      <c r="K48" s="21"/>
      <c r="L48" s="21"/>
      <c r="M48" s="21"/>
      <c r="N48" s="21"/>
      <c r="O48" s="21"/>
      <c r="P48" s="21"/>
      <c r="Q48" s="20"/>
      <c r="R48" s="21"/>
      <c r="S48" s="21"/>
      <c r="T48" s="21"/>
      <c r="U48" s="21"/>
      <c r="V48" s="22"/>
      <c r="W48" s="21"/>
      <c r="X48" s="21"/>
      <c r="Y48" s="21"/>
      <c r="Z48" s="21"/>
      <c r="AA48" s="21"/>
      <c r="AB48" s="21"/>
      <c r="AC48" s="20"/>
      <c r="AD48" s="21"/>
      <c r="AE48" s="21"/>
      <c r="AF48" s="22"/>
      <c r="AG48" s="20"/>
      <c r="AH48" s="21"/>
      <c r="AI48" s="21"/>
      <c r="AJ48" s="22"/>
    </row>
    <row r="49" ht="15.75" customHeight="1">
      <c r="A49" s="32" t="s">
        <v>89</v>
      </c>
      <c r="B49" s="59"/>
      <c r="C49" s="38">
        <f t="shared" ref="C49:AA49" si="13">SUM(C44:C48)</f>
        <v>0</v>
      </c>
      <c r="D49" s="38">
        <f t="shared" si="13"/>
        <v>0</v>
      </c>
      <c r="E49" s="38">
        <f t="shared" si="13"/>
        <v>0</v>
      </c>
      <c r="F49" s="60">
        <f t="shared" si="13"/>
        <v>0</v>
      </c>
      <c r="G49" s="43">
        <f t="shared" si="13"/>
        <v>0</v>
      </c>
      <c r="H49" s="44">
        <f t="shared" si="13"/>
        <v>0</v>
      </c>
      <c r="I49" s="44">
        <f t="shared" si="13"/>
        <v>0</v>
      </c>
      <c r="J49" s="45">
        <f t="shared" si="13"/>
        <v>0</v>
      </c>
      <c r="K49" s="37">
        <f t="shared" si="13"/>
        <v>0</v>
      </c>
      <c r="L49" s="38">
        <f t="shared" si="13"/>
        <v>0</v>
      </c>
      <c r="M49" s="38">
        <f t="shared" si="13"/>
        <v>0</v>
      </c>
      <c r="N49" s="38">
        <f t="shared" si="13"/>
        <v>0</v>
      </c>
      <c r="O49" s="38">
        <f t="shared" si="13"/>
        <v>0</v>
      </c>
      <c r="P49" s="38">
        <f t="shared" si="13"/>
        <v>0</v>
      </c>
      <c r="Q49" s="38">
        <f t="shared" si="13"/>
        <v>0</v>
      </c>
      <c r="R49" s="38">
        <f t="shared" si="13"/>
        <v>0</v>
      </c>
      <c r="S49" s="38">
        <f t="shared" si="13"/>
        <v>0</v>
      </c>
      <c r="T49" s="38">
        <f t="shared" si="13"/>
        <v>0</v>
      </c>
      <c r="U49" s="38">
        <f t="shared" si="13"/>
        <v>0</v>
      </c>
      <c r="V49" s="38">
        <f t="shared" si="13"/>
        <v>0</v>
      </c>
      <c r="W49" s="38">
        <f t="shared" si="13"/>
        <v>0</v>
      </c>
      <c r="X49" s="38">
        <f t="shared" si="13"/>
        <v>0</v>
      </c>
      <c r="Y49" s="38">
        <f t="shared" si="13"/>
        <v>0</v>
      </c>
      <c r="Z49" s="38">
        <f t="shared" si="13"/>
        <v>0</v>
      </c>
      <c r="AA49" s="38">
        <f t="shared" si="13"/>
        <v>0</v>
      </c>
      <c r="AB49" s="38"/>
      <c r="AC49" s="40">
        <f t="shared" ref="AC49:AJ49" si="14">SUM(AC44:AC48)</f>
        <v>0</v>
      </c>
      <c r="AD49" s="38">
        <f t="shared" si="14"/>
        <v>0</v>
      </c>
      <c r="AE49" s="38">
        <f t="shared" si="14"/>
        <v>0</v>
      </c>
      <c r="AF49" s="39">
        <f t="shared" si="14"/>
        <v>0.5</v>
      </c>
      <c r="AG49" s="40">
        <f t="shared" si="14"/>
        <v>0</v>
      </c>
      <c r="AH49" s="38">
        <f t="shared" si="14"/>
        <v>0</v>
      </c>
      <c r="AI49" s="38">
        <f t="shared" si="14"/>
        <v>0</v>
      </c>
      <c r="AJ49" s="39">
        <f t="shared" si="14"/>
        <v>0</v>
      </c>
      <c r="AK49" s="38"/>
      <c r="AL49" s="38"/>
      <c r="AM49" s="38"/>
      <c r="AN49" s="38"/>
      <c r="AO49" s="38"/>
      <c r="AP49" s="38"/>
      <c r="AQ49" s="38"/>
    </row>
    <row r="50" ht="15.75" customHeight="1">
      <c r="A50" s="24"/>
      <c r="B50" s="58"/>
      <c r="C50" s="20"/>
      <c r="D50" s="21"/>
      <c r="E50" s="21"/>
      <c r="F50" s="21"/>
      <c r="G50" s="20"/>
      <c r="H50" s="21"/>
      <c r="I50" s="21"/>
      <c r="J50" s="22"/>
      <c r="K50" s="21"/>
      <c r="L50" s="21"/>
      <c r="M50" s="21"/>
      <c r="N50" s="21"/>
      <c r="O50" s="21"/>
      <c r="P50" s="21"/>
      <c r="Q50" s="20"/>
      <c r="R50" s="21"/>
      <c r="S50" s="21"/>
      <c r="T50" s="21"/>
      <c r="U50" s="21"/>
      <c r="V50" s="22"/>
      <c r="W50" s="21"/>
      <c r="X50" s="21"/>
      <c r="Y50" s="21"/>
      <c r="Z50" s="21"/>
      <c r="AA50" s="21"/>
      <c r="AB50" s="21"/>
      <c r="AC50" s="20"/>
      <c r="AD50" s="21"/>
      <c r="AE50" s="21"/>
      <c r="AF50" s="22"/>
      <c r="AG50" s="20"/>
      <c r="AH50" s="21"/>
      <c r="AI50" s="21"/>
      <c r="AJ50" s="22"/>
    </row>
    <row r="51" ht="15.75" customHeight="1">
      <c r="A51" s="24" t="s">
        <v>44</v>
      </c>
      <c r="B51" s="58"/>
      <c r="C51" s="20"/>
      <c r="D51" s="21"/>
      <c r="E51" s="21"/>
      <c r="F51" s="21"/>
      <c r="G51" s="20"/>
      <c r="H51" s="21"/>
      <c r="I51" s="21"/>
      <c r="J51" s="22"/>
      <c r="K51" s="21"/>
      <c r="L51" s="21"/>
      <c r="M51" s="21"/>
      <c r="N51" s="21"/>
      <c r="O51" s="21"/>
      <c r="P51" s="21"/>
      <c r="Q51" s="20"/>
      <c r="R51" s="21"/>
      <c r="S51" s="21"/>
      <c r="T51" s="21"/>
      <c r="U51" s="21"/>
      <c r="V51" s="22"/>
      <c r="W51" s="21"/>
      <c r="X51" s="21"/>
      <c r="Y51" s="21"/>
      <c r="Z51" s="21"/>
      <c r="AA51" s="21"/>
      <c r="AB51" s="21"/>
      <c r="AC51" s="20"/>
      <c r="AD51" s="21"/>
      <c r="AE51" s="21"/>
      <c r="AF51" s="22"/>
      <c r="AG51" s="20"/>
      <c r="AH51" s="21"/>
      <c r="AI51" s="21"/>
      <c r="AJ51" s="22"/>
    </row>
    <row r="52" ht="15.75" customHeight="1">
      <c r="A52" s="21" t="s">
        <v>90</v>
      </c>
      <c r="B52" s="46" t="s">
        <v>91</v>
      </c>
      <c r="C52" s="26">
        <v>15.0</v>
      </c>
      <c r="D52" s="21"/>
      <c r="E52" s="21"/>
      <c r="F52" s="21"/>
      <c r="G52" s="26">
        <v>2.5</v>
      </c>
      <c r="H52" s="21"/>
      <c r="I52" s="21"/>
      <c r="J52" s="28">
        <v>2.5</v>
      </c>
      <c r="K52" s="21"/>
      <c r="L52" s="21">
        <v>37.5</v>
      </c>
      <c r="M52" s="21"/>
      <c r="N52" s="21">
        <v>0.5</v>
      </c>
      <c r="O52" s="21">
        <v>2.5</v>
      </c>
      <c r="P52" s="21">
        <v>0.5</v>
      </c>
      <c r="Q52" s="20">
        <v>37.5</v>
      </c>
      <c r="R52" s="21">
        <v>0.5</v>
      </c>
      <c r="S52" s="21"/>
      <c r="T52" s="21"/>
      <c r="U52" s="21">
        <v>2.5</v>
      </c>
      <c r="V52" s="22">
        <v>2.5</v>
      </c>
      <c r="W52" s="21">
        <v>37.5</v>
      </c>
      <c r="X52" s="21"/>
      <c r="Y52" s="21"/>
      <c r="Z52" s="21">
        <v>0.5</v>
      </c>
      <c r="AA52" s="21">
        <v>0.5</v>
      </c>
      <c r="AB52" s="21">
        <v>2.5</v>
      </c>
      <c r="AC52" s="20">
        <v>15.0</v>
      </c>
      <c r="AD52" s="21"/>
      <c r="AE52" s="21"/>
      <c r="AF52" s="22">
        <v>15.0</v>
      </c>
      <c r="AG52" s="20">
        <v>0.5</v>
      </c>
      <c r="AH52" s="21"/>
      <c r="AI52" s="21"/>
      <c r="AJ52" s="22"/>
    </row>
    <row r="53" ht="15.75" customHeight="1">
      <c r="A53" s="21" t="s">
        <v>92</v>
      </c>
      <c r="B53" s="46" t="s">
        <v>93</v>
      </c>
      <c r="C53" s="26">
        <v>0.5</v>
      </c>
      <c r="D53" s="21"/>
      <c r="E53" s="21"/>
      <c r="F53" s="21"/>
      <c r="G53" s="20"/>
      <c r="H53" s="21"/>
      <c r="I53" s="21"/>
      <c r="J53" s="22"/>
      <c r="K53" s="21"/>
      <c r="L53" s="21"/>
      <c r="M53" s="21"/>
      <c r="N53" s="21"/>
      <c r="O53" s="21"/>
      <c r="P53" s="21"/>
      <c r="Q53" s="20"/>
      <c r="R53" s="21"/>
      <c r="S53" s="21"/>
      <c r="T53" s="21"/>
      <c r="U53" s="21"/>
      <c r="V53" s="22">
        <v>0.5</v>
      </c>
      <c r="W53" s="21"/>
      <c r="X53" s="21"/>
      <c r="Y53" s="21"/>
      <c r="Z53" s="21"/>
      <c r="AA53" s="21"/>
      <c r="AB53" s="21"/>
      <c r="AC53" s="20"/>
      <c r="AD53" s="21"/>
      <c r="AE53" s="21"/>
      <c r="AF53" s="22"/>
      <c r="AG53" s="20"/>
      <c r="AH53" s="21"/>
      <c r="AI53" s="21"/>
      <c r="AJ53" s="22"/>
    </row>
    <row r="54" ht="15.75" customHeight="1">
      <c r="A54" s="21" t="s">
        <v>94</v>
      </c>
      <c r="B54" s="46" t="s">
        <v>95</v>
      </c>
      <c r="C54" s="20"/>
      <c r="D54" s="21"/>
      <c r="E54" s="21"/>
      <c r="F54" s="21"/>
      <c r="G54" s="20"/>
      <c r="H54" s="21"/>
      <c r="I54" s="21"/>
      <c r="J54" s="22"/>
      <c r="K54" s="21"/>
      <c r="L54" s="21"/>
      <c r="M54" s="21"/>
      <c r="N54" s="21"/>
      <c r="O54" s="21"/>
      <c r="P54" s="21"/>
      <c r="Q54" s="20"/>
      <c r="R54" s="21"/>
      <c r="S54" s="21"/>
      <c r="T54" s="21"/>
      <c r="U54" s="21"/>
      <c r="V54" s="22"/>
      <c r="W54" s="21"/>
      <c r="X54" s="21"/>
      <c r="Y54" s="21"/>
      <c r="Z54" s="21"/>
      <c r="AA54" s="21"/>
      <c r="AB54" s="21"/>
      <c r="AC54" s="20"/>
      <c r="AD54" s="21"/>
      <c r="AE54" s="21"/>
      <c r="AF54" s="22"/>
      <c r="AG54" s="20"/>
      <c r="AH54" s="21"/>
      <c r="AI54" s="21"/>
      <c r="AJ54" s="22"/>
    </row>
    <row r="55" ht="15.75" customHeight="1">
      <c r="A55" s="21" t="s">
        <v>96</v>
      </c>
      <c r="B55" s="46" t="s">
        <v>97</v>
      </c>
      <c r="C55" s="20"/>
      <c r="D55" s="21"/>
      <c r="E55" s="21"/>
      <c r="F55" s="21"/>
      <c r="G55" s="20"/>
      <c r="H55" s="21"/>
      <c r="I55" s="21"/>
      <c r="J55" s="22"/>
      <c r="K55" s="21"/>
      <c r="L55" s="21"/>
      <c r="M55" s="21"/>
      <c r="N55" s="21"/>
      <c r="O55" s="21"/>
      <c r="P55" s="21"/>
      <c r="Q55" s="20"/>
      <c r="R55" s="21"/>
      <c r="S55" s="21"/>
      <c r="T55" s="21"/>
      <c r="U55" s="21"/>
      <c r="V55" s="22">
        <v>2.5</v>
      </c>
      <c r="W55" s="21"/>
      <c r="X55" s="21"/>
      <c r="Y55" s="21"/>
      <c r="Z55" s="21"/>
      <c r="AA55" s="21"/>
      <c r="AB55" s="21">
        <v>15.0</v>
      </c>
      <c r="AC55" s="20"/>
      <c r="AD55" s="21"/>
      <c r="AE55" s="21"/>
      <c r="AF55" s="22"/>
      <c r="AG55" s="20"/>
      <c r="AH55" s="21"/>
      <c r="AI55" s="21"/>
      <c r="AJ55" s="22"/>
    </row>
    <row r="56" ht="15.75" customHeight="1">
      <c r="A56" s="21" t="s">
        <v>98</v>
      </c>
      <c r="B56" s="46" t="s">
        <v>99</v>
      </c>
      <c r="C56" s="20"/>
      <c r="D56" s="21"/>
      <c r="E56" s="21"/>
      <c r="F56" s="21"/>
      <c r="G56" s="20"/>
      <c r="H56" s="21"/>
      <c r="I56" s="21"/>
      <c r="J56" s="22"/>
      <c r="K56" s="21"/>
      <c r="L56" s="21"/>
      <c r="M56" s="21"/>
      <c r="N56" s="21"/>
      <c r="O56" s="21"/>
      <c r="P56" s="21"/>
      <c r="Q56" s="20"/>
      <c r="R56" s="21"/>
      <c r="S56" s="21"/>
      <c r="T56" s="21"/>
      <c r="U56" s="21"/>
      <c r="V56" s="22"/>
      <c r="W56" s="21"/>
      <c r="X56" s="21"/>
      <c r="Y56" s="21"/>
      <c r="Z56" s="21"/>
      <c r="AA56" s="21"/>
      <c r="AB56" s="21"/>
      <c r="AC56" s="20"/>
      <c r="AD56" s="21"/>
      <c r="AE56" s="21"/>
      <c r="AF56" s="22"/>
      <c r="AG56" s="20"/>
      <c r="AH56" s="21"/>
      <c r="AI56" s="21"/>
      <c r="AJ56" s="22"/>
    </row>
    <row r="57" ht="15.75" customHeight="1">
      <c r="A57" s="21" t="s">
        <v>159</v>
      </c>
      <c r="B57" s="46" t="s">
        <v>160</v>
      </c>
      <c r="C57" s="20"/>
      <c r="D57" s="21"/>
      <c r="E57" s="21"/>
      <c r="F57" s="21"/>
      <c r="G57" s="20"/>
      <c r="H57" s="21"/>
      <c r="I57" s="21"/>
      <c r="J57" s="22"/>
      <c r="K57" s="21"/>
      <c r="L57" s="21"/>
      <c r="M57" s="21"/>
      <c r="N57" s="21"/>
      <c r="O57" s="21">
        <v>15.0</v>
      </c>
      <c r="P57" s="21"/>
      <c r="Q57" s="20"/>
      <c r="R57" s="21"/>
      <c r="S57" s="21"/>
      <c r="T57" s="21"/>
      <c r="U57" s="21">
        <v>0.5</v>
      </c>
      <c r="V57" s="22">
        <v>15.0</v>
      </c>
      <c r="W57" s="21"/>
      <c r="X57" s="21"/>
      <c r="Y57" s="21"/>
      <c r="Z57" s="21"/>
      <c r="AA57" s="21">
        <v>2.5</v>
      </c>
      <c r="AB57" s="21"/>
      <c r="AC57" s="20"/>
      <c r="AD57" s="21"/>
      <c r="AE57" s="21"/>
      <c r="AF57" s="22">
        <v>2.5</v>
      </c>
      <c r="AG57" s="20">
        <v>15.0</v>
      </c>
      <c r="AH57" s="21"/>
      <c r="AI57" s="21"/>
      <c r="AJ57" s="22"/>
    </row>
    <row r="58" ht="15.75" customHeight="1">
      <c r="A58" s="21" t="s">
        <v>182</v>
      </c>
      <c r="B58" s="46" t="s">
        <v>183</v>
      </c>
      <c r="C58" s="20"/>
      <c r="D58" s="21"/>
      <c r="E58" s="21"/>
      <c r="F58" s="21"/>
      <c r="G58" s="20"/>
      <c r="H58" s="21"/>
      <c r="I58" s="21"/>
      <c r="J58" s="22"/>
      <c r="K58" s="21"/>
      <c r="L58" s="21"/>
      <c r="M58" s="21"/>
      <c r="N58" s="21"/>
      <c r="O58" s="21"/>
      <c r="P58" s="21"/>
      <c r="Q58" s="20"/>
      <c r="R58" s="21"/>
      <c r="S58" s="21"/>
      <c r="T58" s="21"/>
      <c r="U58" s="21"/>
      <c r="V58" s="22"/>
      <c r="W58" s="21"/>
      <c r="X58" s="21"/>
      <c r="Y58" s="21"/>
      <c r="Z58" s="21"/>
      <c r="AA58" s="21">
        <v>37.5</v>
      </c>
      <c r="AB58" s="21">
        <v>15.0</v>
      </c>
      <c r="AC58" s="20"/>
      <c r="AD58" s="21"/>
      <c r="AE58" s="21"/>
      <c r="AF58" s="22"/>
      <c r="AG58" s="20"/>
      <c r="AH58" s="21"/>
      <c r="AI58" s="21"/>
      <c r="AJ58" s="22"/>
    </row>
    <row r="59" ht="15.75" customHeight="1">
      <c r="A59" t="s">
        <v>100</v>
      </c>
      <c r="B59" s="46" t="s">
        <v>101</v>
      </c>
      <c r="G59" s="20"/>
      <c r="H59" s="21"/>
      <c r="I59" s="21"/>
      <c r="J59" s="22"/>
      <c r="K59" s="21"/>
      <c r="L59" s="21"/>
      <c r="M59" s="21"/>
      <c r="N59" s="21"/>
      <c r="O59" s="21"/>
      <c r="P59" s="21"/>
      <c r="Q59" s="20"/>
      <c r="R59" s="21"/>
      <c r="S59" s="21"/>
      <c r="T59" s="21"/>
      <c r="U59" s="21"/>
      <c r="V59" s="22"/>
      <c r="W59" s="21"/>
      <c r="X59" s="21"/>
      <c r="Y59" s="21"/>
      <c r="Z59" s="21"/>
      <c r="AA59" s="21"/>
      <c r="AB59" s="21"/>
      <c r="AC59" s="20"/>
      <c r="AD59" s="21"/>
      <c r="AE59" s="21"/>
      <c r="AF59" s="22"/>
      <c r="AG59" s="20"/>
      <c r="AH59" s="21"/>
      <c r="AI59" s="21"/>
      <c r="AJ59" s="22"/>
    </row>
    <row r="60" ht="15.75" customHeight="1">
      <c r="B60" s="46"/>
      <c r="G60" s="20"/>
      <c r="H60" s="21"/>
      <c r="I60" s="21"/>
      <c r="J60" s="22"/>
      <c r="K60" s="21"/>
      <c r="L60" s="21"/>
      <c r="M60" s="21"/>
      <c r="N60" s="21"/>
      <c r="O60" s="21"/>
      <c r="P60" s="21"/>
      <c r="Q60" s="20"/>
      <c r="R60" s="21"/>
      <c r="S60" s="21"/>
      <c r="T60" s="21"/>
      <c r="U60" s="21"/>
      <c r="V60" s="22"/>
      <c r="W60" s="21"/>
      <c r="X60" s="21"/>
      <c r="Y60" s="21"/>
      <c r="Z60" s="21"/>
      <c r="AA60" s="21"/>
      <c r="AB60" s="21"/>
      <c r="AC60" s="20"/>
      <c r="AD60" s="21"/>
      <c r="AE60" s="21"/>
      <c r="AF60" s="22"/>
      <c r="AG60" s="20"/>
      <c r="AH60" s="21"/>
      <c r="AI60" s="21"/>
      <c r="AJ60" s="22"/>
    </row>
    <row r="61" ht="15.75" customHeight="1">
      <c r="A61" s="21"/>
      <c r="B61" s="46"/>
      <c r="G61" s="20"/>
      <c r="H61" s="21"/>
      <c r="I61" s="21"/>
      <c r="J61" s="22"/>
      <c r="K61" s="21"/>
      <c r="L61" s="21"/>
      <c r="M61" s="21"/>
      <c r="N61" s="21"/>
      <c r="O61" s="21"/>
      <c r="P61" s="21"/>
      <c r="Q61" s="20"/>
      <c r="R61" s="21"/>
      <c r="S61" s="21"/>
      <c r="T61" s="21"/>
      <c r="U61" s="21"/>
      <c r="V61" s="22"/>
      <c r="W61" s="21"/>
      <c r="X61" s="21"/>
      <c r="Y61" s="21"/>
      <c r="Z61" s="21"/>
      <c r="AA61" s="21"/>
      <c r="AB61" s="21"/>
      <c r="AC61" s="20"/>
      <c r="AD61" s="21"/>
      <c r="AE61" s="21"/>
      <c r="AF61" s="22"/>
      <c r="AG61" s="20"/>
      <c r="AH61" s="21"/>
      <c r="AI61" s="21"/>
      <c r="AJ61" s="22"/>
    </row>
    <row r="62" ht="15.75" customHeight="1">
      <c r="A62" s="32" t="s">
        <v>102</v>
      </c>
      <c r="B62" s="59"/>
      <c r="C62" s="38">
        <f t="shared" ref="C62:AA62" si="15">SUM(C50:C61)</f>
        <v>15.5</v>
      </c>
      <c r="D62" s="38">
        <f t="shared" si="15"/>
        <v>0</v>
      </c>
      <c r="E62" s="38">
        <f t="shared" si="15"/>
        <v>0</v>
      </c>
      <c r="F62" s="60">
        <f t="shared" si="15"/>
        <v>0</v>
      </c>
      <c r="G62" s="43">
        <f t="shared" si="15"/>
        <v>2.5</v>
      </c>
      <c r="H62" s="44">
        <f t="shared" si="15"/>
        <v>0</v>
      </c>
      <c r="I62" s="44">
        <f t="shared" si="15"/>
        <v>0</v>
      </c>
      <c r="J62" s="45">
        <f t="shared" si="15"/>
        <v>2.5</v>
      </c>
      <c r="K62" s="37">
        <f t="shared" si="15"/>
        <v>0</v>
      </c>
      <c r="L62" s="38">
        <f t="shared" si="15"/>
        <v>37.5</v>
      </c>
      <c r="M62" s="38">
        <f t="shared" si="15"/>
        <v>0</v>
      </c>
      <c r="N62" s="38">
        <f t="shared" si="15"/>
        <v>0.5</v>
      </c>
      <c r="O62" s="38">
        <f t="shared" si="15"/>
        <v>17.5</v>
      </c>
      <c r="P62" s="38">
        <f t="shared" si="15"/>
        <v>0.5</v>
      </c>
      <c r="Q62" s="38">
        <f t="shared" si="15"/>
        <v>37.5</v>
      </c>
      <c r="R62" s="38">
        <f t="shared" si="15"/>
        <v>0.5</v>
      </c>
      <c r="S62" s="38">
        <f t="shared" si="15"/>
        <v>0</v>
      </c>
      <c r="T62" s="38">
        <f t="shared" si="15"/>
        <v>0</v>
      </c>
      <c r="U62" s="38">
        <f t="shared" si="15"/>
        <v>3</v>
      </c>
      <c r="V62" s="38">
        <f t="shared" si="15"/>
        <v>20.5</v>
      </c>
      <c r="W62" s="38">
        <f t="shared" si="15"/>
        <v>37.5</v>
      </c>
      <c r="X62" s="38">
        <f t="shared" si="15"/>
        <v>0</v>
      </c>
      <c r="Y62" s="38">
        <f t="shared" si="15"/>
        <v>0</v>
      </c>
      <c r="Z62" s="38">
        <f t="shared" si="15"/>
        <v>0.5</v>
      </c>
      <c r="AA62" s="38">
        <f t="shared" si="15"/>
        <v>40.5</v>
      </c>
      <c r="AB62" s="38"/>
      <c r="AC62" s="40">
        <f t="shared" ref="AC62:AJ62" si="16">SUM(AC50:AC61)</f>
        <v>15</v>
      </c>
      <c r="AD62" s="38">
        <f t="shared" si="16"/>
        <v>0</v>
      </c>
      <c r="AE62" s="38">
        <f t="shared" si="16"/>
        <v>0</v>
      </c>
      <c r="AF62" s="39">
        <f t="shared" si="16"/>
        <v>17.5</v>
      </c>
      <c r="AG62" s="40">
        <f t="shared" si="16"/>
        <v>15.5</v>
      </c>
      <c r="AH62" s="38">
        <f t="shared" si="16"/>
        <v>0</v>
      </c>
      <c r="AI62" s="38">
        <f t="shared" si="16"/>
        <v>0</v>
      </c>
      <c r="AJ62" s="39">
        <f t="shared" si="16"/>
        <v>0</v>
      </c>
      <c r="AK62" s="38"/>
      <c r="AL62" s="38"/>
      <c r="AM62" s="38"/>
      <c r="AN62" s="38"/>
      <c r="AO62" s="38"/>
      <c r="AP62" s="38"/>
      <c r="AQ62" s="38"/>
    </row>
    <row r="63" ht="15.75" customHeight="1">
      <c r="A63" s="21"/>
      <c r="B63" s="46"/>
      <c r="C63" s="20"/>
      <c r="D63" s="21"/>
      <c r="E63" s="21"/>
      <c r="F63" s="21"/>
      <c r="G63" s="20"/>
      <c r="H63" s="21"/>
      <c r="I63" s="21"/>
      <c r="J63" s="22"/>
      <c r="K63" s="21"/>
      <c r="L63" s="21"/>
      <c r="M63" s="21"/>
      <c r="N63" s="21"/>
      <c r="O63" s="21"/>
      <c r="P63" s="21"/>
      <c r="Q63" s="20"/>
      <c r="R63" s="21"/>
      <c r="S63" s="21"/>
      <c r="T63" s="21"/>
      <c r="U63" s="21"/>
      <c r="V63" s="22"/>
      <c r="W63" s="21"/>
      <c r="X63" s="21"/>
      <c r="Y63" s="21"/>
      <c r="Z63" s="21"/>
      <c r="AA63" s="21"/>
      <c r="AB63" s="21"/>
      <c r="AC63" s="20"/>
      <c r="AD63" s="21"/>
      <c r="AE63" s="21"/>
      <c r="AF63" s="22"/>
      <c r="AG63" s="20"/>
      <c r="AH63" s="21"/>
      <c r="AI63" s="21"/>
      <c r="AJ63" s="22"/>
    </row>
    <row r="64" ht="15.75" customHeight="1">
      <c r="A64" s="21"/>
      <c r="B64" s="46"/>
      <c r="C64" s="20"/>
      <c r="D64" s="21"/>
      <c r="E64" s="21"/>
      <c r="F64" s="21"/>
      <c r="G64" s="20"/>
      <c r="H64" s="21"/>
      <c r="I64" s="21"/>
      <c r="J64" s="22"/>
      <c r="K64" s="21"/>
      <c r="L64" s="21"/>
      <c r="M64" s="21"/>
      <c r="N64" s="21"/>
      <c r="O64" s="21"/>
      <c r="P64" s="21"/>
      <c r="Q64" s="20"/>
      <c r="R64" s="21"/>
      <c r="S64" s="21"/>
      <c r="T64" s="21"/>
      <c r="U64" s="21"/>
      <c r="V64" s="22"/>
      <c r="W64" s="21"/>
      <c r="X64" s="21"/>
      <c r="Y64" s="21"/>
      <c r="Z64" s="21"/>
      <c r="AA64" s="21"/>
      <c r="AB64" s="21"/>
      <c r="AC64" s="20"/>
      <c r="AD64" s="21"/>
      <c r="AE64" s="21"/>
      <c r="AF64" s="22"/>
      <c r="AG64" s="20"/>
      <c r="AH64" s="21"/>
      <c r="AI64" s="21"/>
      <c r="AJ64" s="22"/>
    </row>
    <row r="65" ht="15.75" customHeight="1">
      <c r="A65" s="24" t="s">
        <v>47</v>
      </c>
      <c r="B65" s="46"/>
      <c r="C65" s="26"/>
      <c r="D65" s="27"/>
      <c r="E65" s="27"/>
      <c r="F65" s="27"/>
      <c r="G65" s="20"/>
      <c r="H65" s="21"/>
      <c r="I65" s="21"/>
      <c r="J65" s="22"/>
      <c r="K65" s="21"/>
      <c r="L65" s="21"/>
      <c r="M65" s="21"/>
      <c r="N65" s="21"/>
      <c r="O65" s="21"/>
      <c r="P65" s="21"/>
      <c r="Q65" s="20"/>
      <c r="R65" s="21"/>
      <c r="S65" s="21"/>
      <c r="T65" s="21"/>
      <c r="U65" s="21"/>
      <c r="V65" s="22"/>
      <c r="W65" s="21"/>
      <c r="X65" s="21"/>
      <c r="Y65" s="21"/>
      <c r="Z65" s="21"/>
      <c r="AA65" s="21"/>
      <c r="AB65" s="21"/>
      <c r="AC65" s="20"/>
      <c r="AD65" s="21"/>
      <c r="AE65" s="21"/>
      <c r="AF65" s="22"/>
      <c r="AG65" s="20"/>
      <c r="AH65" s="21"/>
      <c r="AI65" s="21"/>
      <c r="AJ65" s="22"/>
    </row>
    <row r="66" ht="15.75" customHeight="1">
      <c r="A66" s="21" t="s">
        <v>103</v>
      </c>
      <c r="B66" s="46" t="s">
        <v>104</v>
      </c>
      <c r="C66" s="26">
        <v>37.5</v>
      </c>
      <c r="D66" s="21"/>
      <c r="E66" s="21"/>
      <c r="F66" s="21"/>
      <c r="G66" s="20"/>
      <c r="H66" s="21"/>
      <c r="I66" s="27">
        <v>2.5</v>
      </c>
      <c r="J66" s="28">
        <v>62.5</v>
      </c>
      <c r="K66" s="21"/>
      <c r="L66" s="21"/>
      <c r="M66" s="21"/>
      <c r="N66" s="21"/>
      <c r="O66" s="21">
        <v>37.5</v>
      </c>
      <c r="P66" s="21">
        <v>62.5</v>
      </c>
      <c r="Q66" s="20"/>
      <c r="R66" s="21"/>
      <c r="S66" s="21"/>
      <c r="T66" s="21"/>
      <c r="U66" s="21">
        <v>37.5</v>
      </c>
      <c r="V66" s="22">
        <v>97.5</v>
      </c>
      <c r="W66" s="21"/>
      <c r="X66" s="21"/>
      <c r="Y66" s="21"/>
      <c r="Z66" s="21"/>
      <c r="AA66" s="21">
        <v>37.5</v>
      </c>
      <c r="AB66" s="21">
        <v>37.5</v>
      </c>
      <c r="AC66" s="20"/>
      <c r="AD66" s="21"/>
      <c r="AE66" s="21"/>
      <c r="AF66" s="22">
        <v>37.5</v>
      </c>
      <c r="AG66" s="20">
        <v>15.0</v>
      </c>
      <c r="AH66" s="21"/>
      <c r="AI66" s="21"/>
      <c r="AJ66" s="22"/>
    </row>
    <row r="67" ht="15.75" customHeight="1">
      <c r="A67" s="21" t="s">
        <v>105</v>
      </c>
      <c r="B67" s="46" t="s">
        <v>106</v>
      </c>
      <c r="C67" s="20"/>
      <c r="D67" s="21"/>
      <c r="E67" s="21"/>
      <c r="F67" s="21"/>
      <c r="G67" s="20"/>
      <c r="H67" s="21"/>
      <c r="I67" s="21"/>
      <c r="J67" s="22"/>
      <c r="K67" s="21"/>
      <c r="L67" s="21"/>
      <c r="M67" s="21"/>
      <c r="N67" s="21"/>
      <c r="O67" s="21"/>
      <c r="P67" s="21"/>
      <c r="Q67" s="20"/>
      <c r="R67" s="21"/>
      <c r="S67" s="21"/>
      <c r="T67" s="21"/>
      <c r="U67" s="21"/>
      <c r="V67" s="22"/>
      <c r="W67" s="21"/>
      <c r="X67" s="21"/>
      <c r="Y67" s="21"/>
      <c r="Z67" s="21"/>
      <c r="AA67" s="21"/>
      <c r="AB67" s="21"/>
      <c r="AC67" s="20"/>
      <c r="AD67" s="21"/>
      <c r="AE67" s="21"/>
      <c r="AF67" s="22"/>
      <c r="AG67" s="20"/>
      <c r="AH67" s="21"/>
      <c r="AI67" s="21"/>
      <c r="AJ67" s="22"/>
    </row>
    <row r="68" ht="15.75" customHeight="1">
      <c r="A68" s="21"/>
      <c r="B68" s="46"/>
      <c r="C68" s="20"/>
      <c r="D68" s="21"/>
      <c r="E68" s="21"/>
      <c r="F68" s="21"/>
      <c r="G68" s="20"/>
      <c r="H68" s="21"/>
      <c r="I68" s="21"/>
      <c r="J68" s="22"/>
      <c r="K68" s="21"/>
      <c r="L68" s="21"/>
      <c r="M68" s="21"/>
      <c r="N68" s="21"/>
      <c r="O68" s="21"/>
      <c r="P68" s="21"/>
      <c r="Q68" s="20"/>
      <c r="R68" s="21"/>
      <c r="S68" s="21"/>
      <c r="T68" s="21"/>
      <c r="U68" s="21"/>
      <c r="V68" s="22"/>
      <c r="W68" s="21"/>
      <c r="X68" s="21"/>
      <c r="Y68" s="21"/>
      <c r="Z68" s="21"/>
      <c r="AA68" s="21"/>
      <c r="AB68" s="21"/>
      <c r="AC68" s="20"/>
      <c r="AD68" s="21"/>
      <c r="AE68" s="21"/>
      <c r="AF68" s="22"/>
      <c r="AG68" s="20"/>
      <c r="AH68" s="21"/>
      <c r="AI68" s="21"/>
      <c r="AJ68" s="22"/>
    </row>
    <row r="69" ht="15.75" customHeight="1">
      <c r="A69" s="32" t="s">
        <v>107</v>
      </c>
      <c r="B69" s="59"/>
      <c r="C69" s="38">
        <f t="shared" ref="C69:AA69" si="17">SUM(C63:C68)</f>
        <v>37.5</v>
      </c>
      <c r="D69" s="38">
        <f t="shared" si="17"/>
        <v>0</v>
      </c>
      <c r="E69" s="38">
        <f t="shared" si="17"/>
        <v>0</v>
      </c>
      <c r="F69" s="60">
        <f t="shared" si="17"/>
        <v>0</v>
      </c>
      <c r="G69" s="43">
        <f t="shared" si="17"/>
        <v>0</v>
      </c>
      <c r="H69" s="44">
        <f t="shared" si="17"/>
        <v>0</v>
      </c>
      <c r="I69" s="44">
        <f t="shared" si="17"/>
        <v>2.5</v>
      </c>
      <c r="J69" s="45">
        <f t="shared" si="17"/>
        <v>62.5</v>
      </c>
      <c r="K69" s="37">
        <f t="shared" si="17"/>
        <v>0</v>
      </c>
      <c r="L69" s="38">
        <f t="shared" si="17"/>
        <v>0</v>
      </c>
      <c r="M69" s="38">
        <f t="shared" si="17"/>
        <v>0</v>
      </c>
      <c r="N69" s="38">
        <f t="shared" si="17"/>
        <v>0</v>
      </c>
      <c r="O69" s="38">
        <f t="shared" si="17"/>
        <v>37.5</v>
      </c>
      <c r="P69" s="38">
        <f t="shared" si="17"/>
        <v>62.5</v>
      </c>
      <c r="Q69" s="38">
        <f t="shared" si="17"/>
        <v>0</v>
      </c>
      <c r="R69" s="38">
        <f t="shared" si="17"/>
        <v>0</v>
      </c>
      <c r="S69" s="38">
        <f t="shared" si="17"/>
        <v>0</v>
      </c>
      <c r="T69" s="38">
        <f t="shared" si="17"/>
        <v>0</v>
      </c>
      <c r="U69" s="38">
        <f t="shared" si="17"/>
        <v>37.5</v>
      </c>
      <c r="V69" s="38">
        <f t="shared" si="17"/>
        <v>97.5</v>
      </c>
      <c r="W69" s="38">
        <f t="shared" si="17"/>
        <v>0</v>
      </c>
      <c r="X69" s="38">
        <f t="shared" si="17"/>
        <v>0</v>
      </c>
      <c r="Y69" s="38">
        <f t="shared" si="17"/>
        <v>0</v>
      </c>
      <c r="Z69" s="38">
        <f t="shared" si="17"/>
        <v>0</v>
      </c>
      <c r="AA69" s="38">
        <f t="shared" si="17"/>
        <v>37.5</v>
      </c>
      <c r="AB69" s="38"/>
      <c r="AC69" s="40">
        <f t="shared" ref="AC69:AJ69" si="18">SUM(AC63:AC68)</f>
        <v>0</v>
      </c>
      <c r="AD69" s="38">
        <f t="shared" si="18"/>
        <v>0</v>
      </c>
      <c r="AE69" s="38">
        <f t="shared" si="18"/>
        <v>0</v>
      </c>
      <c r="AF69" s="39">
        <f t="shared" si="18"/>
        <v>37.5</v>
      </c>
      <c r="AG69" s="40">
        <f t="shared" si="18"/>
        <v>15</v>
      </c>
      <c r="AH69" s="38">
        <f t="shared" si="18"/>
        <v>0</v>
      </c>
      <c r="AI69" s="38">
        <f t="shared" si="18"/>
        <v>0</v>
      </c>
      <c r="AJ69" s="39">
        <f t="shared" si="18"/>
        <v>0</v>
      </c>
      <c r="AK69" s="38"/>
      <c r="AL69" s="38"/>
      <c r="AM69" s="38"/>
      <c r="AN69" s="38"/>
      <c r="AO69" s="38"/>
      <c r="AP69" s="38"/>
      <c r="AQ69" s="38"/>
    </row>
    <row r="70" ht="15.75" customHeight="1">
      <c r="A70" s="21"/>
      <c r="B70" s="46"/>
      <c r="C70" s="20"/>
      <c r="D70" s="20"/>
      <c r="E70" s="20"/>
      <c r="F70" s="20"/>
      <c r="G70" s="20"/>
      <c r="H70" s="20"/>
      <c r="I70" s="20"/>
      <c r="J70" s="20"/>
      <c r="K70" s="47"/>
      <c r="L70" s="48"/>
      <c r="M70" s="48"/>
      <c r="N70" s="48"/>
      <c r="O70" s="48"/>
      <c r="P70" s="48"/>
      <c r="Q70" s="47"/>
      <c r="R70" s="48"/>
      <c r="S70" s="48"/>
      <c r="T70" s="48"/>
      <c r="U70" s="48"/>
      <c r="V70" s="49"/>
      <c r="W70" s="48"/>
      <c r="X70" s="48"/>
      <c r="Y70" s="48"/>
      <c r="Z70" s="48"/>
      <c r="AA70" s="48"/>
      <c r="AB70" s="48"/>
      <c r="AC70" s="47"/>
      <c r="AD70" s="48"/>
      <c r="AE70" s="48"/>
      <c r="AF70" s="49"/>
      <c r="AG70" s="47"/>
      <c r="AH70" s="48"/>
      <c r="AI70" s="48"/>
      <c r="AJ70" s="49"/>
    </row>
    <row r="71" ht="15.75" customHeight="1">
      <c r="A71" s="50" t="s">
        <v>108</v>
      </c>
      <c r="B71" s="51"/>
      <c r="C71" s="41"/>
      <c r="D71" s="41"/>
      <c r="E71" s="41"/>
      <c r="F71" s="41"/>
      <c r="G71" s="41"/>
      <c r="H71" s="41"/>
      <c r="I71" s="41"/>
      <c r="J71" s="41"/>
      <c r="K71" s="52"/>
      <c r="L71" s="53"/>
      <c r="M71" s="53"/>
      <c r="N71" s="53"/>
      <c r="O71" s="53"/>
      <c r="P71" s="53"/>
      <c r="Q71" s="52"/>
      <c r="R71" s="53"/>
      <c r="S71" s="53"/>
      <c r="T71" s="53"/>
      <c r="U71" s="53"/>
      <c r="V71" s="54"/>
      <c r="W71" s="53"/>
      <c r="X71" s="53"/>
      <c r="Y71" s="53"/>
      <c r="Z71" s="53"/>
      <c r="AA71" s="53"/>
      <c r="AB71" s="53"/>
      <c r="AC71" s="52"/>
      <c r="AD71" s="53"/>
      <c r="AE71" s="53"/>
      <c r="AF71" s="54"/>
      <c r="AG71" s="52"/>
      <c r="AH71" s="53"/>
      <c r="AI71" s="53"/>
      <c r="AJ71" s="54"/>
    </row>
    <row r="72" ht="15.75" customHeight="1">
      <c r="A72" t="s">
        <v>53</v>
      </c>
      <c r="B72" s="69" t="s">
        <v>109</v>
      </c>
      <c r="C72" s="55">
        <v>15.0</v>
      </c>
      <c r="D72" s="56">
        <v>85.0</v>
      </c>
      <c r="E72" s="56">
        <v>2.5</v>
      </c>
      <c r="F72" s="56">
        <v>2.5</v>
      </c>
      <c r="G72" s="55">
        <v>15.0</v>
      </c>
      <c r="H72" s="56">
        <v>15.0</v>
      </c>
      <c r="I72" s="56">
        <v>2.5</v>
      </c>
      <c r="J72" s="57">
        <v>2.5</v>
      </c>
      <c r="K72" s="21">
        <v>15.0</v>
      </c>
      <c r="L72" s="21">
        <v>37.5</v>
      </c>
      <c r="M72" s="21">
        <v>62.5</v>
      </c>
      <c r="N72" s="21">
        <v>15.0</v>
      </c>
      <c r="O72" s="21">
        <v>2.5</v>
      </c>
      <c r="P72" s="21">
        <v>0.0</v>
      </c>
      <c r="Q72" s="20">
        <v>15.0</v>
      </c>
      <c r="R72" s="21">
        <v>0.5</v>
      </c>
      <c r="S72" s="21">
        <v>2.5</v>
      </c>
      <c r="T72" s="21">
        <v>0.0</v>
      </c>
      <c r="U72" s="21">
        <v>0.0</v>
      </c>
      <c r="V72" s="22">
        <v>0.0</v>
      </c>
      <c r="W72" s="21">
        <v>15.0</v>
      </c>
      <c r="X72" s="21">
        <v>2.5</v>
      </c>
      <c r="Y72" s="21">
        <v>2.5</v>
      </c>
      <c r="Z72" s="21">
        <v>0.0</v>
      </c>
      <c r="AA72" s="21">
        <v>0.0</v>
      </c>
      <c r="AB72" s="21">
        <v>2.5</v>
      </c>
      <c r="AC72" s="20">
        <v>2.5</v>
      </c>
      <c r="AD72" s="21">
        <v>2.5</v>
      </c>
      <c r="AE72" s="21">
        <v>2.5</v>
      </c>
      <c r="AF72" s="22">
        <v>0.0</v>
      </c>
      <c r="AG72" s="20">
        <v>0.0</v>
      </c>
      <c r="AH72" s="21">
        <v>2.5</v>
      </c>
      <c r="AI72" s="21">
        <v>15.0</v>
      </c>
      <c r="AJ72" s="22">
        <v>15.0</v>
      </c>
    </row>
    <row r="73" ht="15.75" customHeight="1">
      <c r="A73" t="s">
        <v>56</v>
      </c>
      <c r="B73" s="69" t="s">
        <v>110</v>
      </c>
      <c r="C73" s="26">
        <v>0.5</v>
      </c>
      <c r="D73" s="27">
        <v>15.0</v>
      </c>
      <c r="E73" s="27">
        <v>37.5</v>
      </c>
      <c r="F73" s="27">
        <v>62.5</v>
      </c>
      <c r="G73" s="26">
        <v>15.0</v>
      </c>
      <c r="H73" s="27">
        <v>15.0</v>
      </c>
      <c r="I73" s="27">
        <v>15.0</v>
      </c>
      <c r="J73" s="28">
        <v>2.5</v>
      </c>
      <c r="K73" s="21">
        <v>15.0</v>
      </c>
      <c r="L73" s="21">
        <v>2.5</v>
      </c>
      <c r="M73" s="21">
        <v>15.0</v>
      </c>
      <c r="N73" s="21">
        <v>37.5</v>
      </c>
      <c r="O73" s="21">
        <v>15.0</v>
      </c>
      <c r="P73" s="21">
        <v>2.5</v>
      </c>
      <c r="Q73" s="20">
        <v>15.0</v>
      </c>
      <c r="R73" s="21">
        <v>2.5</v>
      </c>
      <c r="S73" s="21">
        <v>15.0</v>
      </c>
      <c r="T73" s="21">
        <v>15.0</v>
      </c>
      <c r="U73" s="21">
        <v>0.5</v>
      </c>
      <c r="V73" s="22">
        <v>0.5</v>
      </c>
      <c r="W73" s="21">
        <v>2.5</v>
      </c>
      <c r="X73" s="21">
        <v>15.0</v>
      </c>
      <c r="Y73" s="21">
        <v>2.5</v>
      </c>
      <c r="Z73" s="21">
        <v>15.0</v>
      </c>
      <c r="AA73" s="21">
        <v>0.5</v>
      </c>
      <c r="AB73" s="21">
        <v>2.5</v>
      </c>
      <c r="AC73" s="20">
        <v>15.0</v>
      </c>
      <c r="AD73" s="21">
        <v>15.0</v>
      </c>
      <c r="AE73" s="21">
        <v>37.5</v>
      </c>
      <c r="AF73" s="22">
        <v>0.5</v>
      </c>
      <c r="AG73" s="20">
        <v>2.5</v>
      </c>
      <c r="AH73" s="21">
        <v>15.0</v>
      </c>
      <c r="AI73" s="21">
        <v>2.5</v>
      </c>
      <c r="AJ73" s="22">
        <v>15.0</v>
      </c>
    </row>
    <row r="74" ht="15.75" customHeight="1">
      <c r="A74" t="s">
        <v>111</v>
      </c>
      <c r="B74" s="69" t="s">
        <v>112</v>
      </c>
      <c r="C74" s="26">
        <v>2.5</v>
      </c>
      <c r="D74" s="27">
        <v>2.5</v>
      </c>
      <c r="E74" s="27">
        <v>15.0</v>
      </c>
      <c r="F74" s="27">
        <v>15.0</v>
      </c>
      <c r="G74" s="26">
        <v>37.5</v>
      </c>
      <c r="H74" s="27">
        <v>37.5</v>
      </c>
      <c r="I74" s="27">
        <v>85.0</v>
      </c>
      <c r="J74" s="28">
        <v>15.0</v>
      </c>
      <c r="K74" s="21">
        <v>62.5</v>
      </c>
      <c r="L74" s="21">
        <v>62.5</v>
      </c>
      <c r="M74" s="21">
        <v>15.0</v>
      </c>
      <c r="N74" s="21">
        <v>37.5</v>
      </c>
      <c r="O74" s="21">
        <v>62.5</v>
      </c>
      <c r="P74" s="21">
        <v>37.5</v>
      </c>
      <c r="Q74" s="20">
        <v>37.5</v>
      </c>
      <c r="R74" s="21">
        <v>85.0</v>
      </c>
      <c r="S74" s="21">
        <v>62.5</v>
      </c>
      <c r="T74" s="21">
        <v>85.0</v>
      </c>
      <c r="U74" s="21">
        <v>62.5</v>
      </c>
      <c r="V74" s="22">
        <v>37.5</v>
      </c>
      <c r="W74" s="21">
        <v>85.0</v>
      </c>
      <c r="X74" s="21">
        <v>85.0</v>
      </c>
      <c r="Y74" s="21">
        <v>97.5</v>
      </c>
      <c r="Z74" s="21">
        <v>85.0</v>
      </c>
      <c r="AA74" s="21">
        <v>62.5</v>
      </c>
      <c r="AB74" s="21">
        <v>62.5</v>
      </c>
      <c r="AC74" s="20">
        <v>62.5</v>
      </c>
      <c r="AD74" s="21">
        <v>37.5</v>
      </c>
      <c r="AE74" s="21">
        <v>62.5</v>
      </c>
      <c r="AF74" s="22">
        <v>15.0</v>
      </c>
      <c r="AG74" s="20">
        <v>15.0</v>
      </c>
      <c r="AH74" s="21">
        <v>37.5</v>
      </c>
      <c r="AI74" s="21">
        <v>62.5</v>
      </c>
      <c r="AJ74" s="22">
        <v>37.5</v>
      </c>
    </row>
    <row r="75" ht="15.75" customHeight="1">
      <c r="A75" t="s">
        <v>113</v>
      </c>
      <c r="B75" s="69"/>
      <c r="C75" s="20"/>
      <c r="D75" s="21"/>
      <c r="E75" s="21"/>
      <c r="F75" s="21"/>
      <c r="G75" s="26">
        <v>2.5</v>
      </c>
      <c r="H75" s="27">
        <v>2.5</v>
      </c>
      <c r="I75" s="21"/>
      <c r="J75" s="28">
        <v>2.5</v>
      </c>
      <c r="K75" s="21"/>
      <c r="L75" s="21"/>
      <c r="M75" s="21"/>
      <c r="N75" s="21"/>
      <c r="O75" s="21"/>
      <c r="P75" s="21"/>
      <c r="Q75" s="20"/>
      <c r="R75" s="21"/>
      <c r="S75" s="21"/>
      <c r="T75" s="21"/>
      <c r="U75" s="21"/>
      <c r="V75" s="22"/>
      <c r="W75" s="21"/>
      <c r="X75" s="21"/>
      <c r="Y75" s="21"/>
      <c r="Z75" s="21"/>
      <c r="AA75" s="21"/>
      <c r="AB75" s="21"/>
      <c r="AC75" s="20">
        <v>0.5</v>
      </c>
      <c r="AD75" s="21">
        <v>2.5</v>
      </c>
      <c r="AE75" s="21">
        <v>0.5</v>
      </c>
      <c r="AF75" s="22">
        <v>15.0</v>
      </c>
      <c r="AG75" s="20"/>
      <c r="AH75" s="21"/>
      <c r="AI75" s="21"/>
      <c r="AJ75" s="22"/>
    </row>
    <row r="76" ht="15.75" customHeight="1">
      <c r="A76" s="49" t="s">
        <v>114</v>
      </c>
      <c r="B76" s="70"/>
      <c r="C76" s="47"/>
      <c r="D76" s="48"/>
      <c r="E76" s="48"/>
      <c r="F76" s="48"/>
      <c r="G76" s="47"/>
      <c r="H76" s="48"/>
      <c r="I76" s="48"/>
      <c r="J76" s="49"/>
      <c r="K76" s="48"/>
      <c r="L76" s="48"/>
      <c r="M76" s="48"/>
      <c r="N76" s="48"/>
      <c r="O76" s="48"/>
      <c r="P76" s="48"/>
      <c r="Q76" s="47"/>
      <c r="R76" s="48"/>
      <c r="S76" s="48"/>
      <c r="T76" s="48"/>
      <c r="U76" s="48"/>
      <c r="V76" s="49"/>
      <c r="W76" s="48"/>
      <c r="X76" s="48"/>
      <c r="Y76" s="48"/>
      <c r="Z76" s="48"/>
      <c r="AA76" s="48"/>
      <c r="AB76" s="48"/>
      <c r="AC76" s="47"/>
      <c r="AD76" s="48"/>
      <c r="AE76" s="48"/>
      <c r="AF76" s="49"/>
      <c r="AG76" s="47"/>
      <c r="AH76" s="48"/>
      <c r="AI76" s="48"/>
      <c r="AJ76" s="49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184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28</v>
      </c>
    </row>
    <row r="7">
      <c r="A7" s="10" t="s">
        <v>20</v>
      </c>
      <c r="B7" s="11"/>
      <c r="C7" s="12" t="s">
        <v>21</v>
      </c>
      <c r="D7" s="12" t="s">
        <v>22</v>
      </c>
      <c r="E7" s="12" t="s">
        <v>23</v>
      </c>
      <c r="F7" s="12" t="s">
        <v>24</v>
      </c>
      <c r="G7" s="14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5" t="s">
        <v>21</v>
      </c>
      <c r="M7" s="15" t="s">
        <v>22</v>
      </c>
      <c r="N7" s="15" t="s">
        <v>23</v>
      </c>
      <c r="O7" s="15" t="s">
        <v>24</v>
      </c>
      <c r="P7" s="16" t="s">
        <v>26</v>
      </c>
      <c r="Q7" s="15" t="s">
        <v>25</v>
      </c>
      <c r="R7" s="15" t="s">
        <v>21</v>
      </c>
      <c r="S7" s="15" t="s">
        <v>22</v>
      </c>
      <c r="T7" s="15" t="s">
        <v>23</v>
      </c>
      <c r="U7" s="15" t="s">
        <v>24</v>
      </c>
      <c r="V7" s="15" t="s">
        <v>26</v>
      </c>
      <c r="W7" s="17" t="s">
        <v>25</v>
      </c>
      <c r="X7" s="15" t="s">
        <v>21</v>
      </c>
      <c r="Y7" s="15" t="s">
        <v>22</v>
      </c>
      <c r="Z7" s="15" t="s">
        <v>23</v>
      </c>
      <c r="AA7" s="15" t="s">
        <v>24</v>
      </c>
      <c r="AB7" s="16" t="s">
        <v>26</v>
      </c>
      <c r="AC7" s="15" t="s">
        <v>21</v>
      </c>
      <c r="AD7" s="15" t="s">
        <v>22</v>
      </c>
      <c r="AE7" s="15" t="s">
        <v>23</v>
      </c>
      <c r="AF7" s="15" t="s">
        <v>24</v>
      </c>
      <c r="AG7" s="15" t="s">
        <v>21</v>
      </c>
      <c r="AH7" s="15" t="s">
        <v>22</v>
      </c>
      <c r="AI7" s="15" t="s">
        <v>23</v>
      </c>
      <c r="AJ7" s="15" t="s">
        <v>24</v>
      </c>
      <c r="AM7" s="29" t="s">
        <v>15</v>
      </c>
      <c r="AN7" s="29" t="s">
        <v>16</v>
      </c>
      <c r="AO7" s="29" t="s">
        <v>17</v>
      </c>
      <c r="AP7" s="29" t="s">
        <v>18</v>
      </c>
      <c r="AQ7" s="29" t="s">
        <v>19</v>
      </c>
    </row>
    <row r="8">
      <c r="B8" s="46"/>
      <c r="C8" s="20"/>
      <c r="D8" s="21"/>
      <c r="E8" s="21"/>
      <c r="F8" s="21"/>
      <c r="G8" s="41"/>
      <c r="H8" s="23"/>
      <c r="I8" s="23"/>
      <c r="J8" s="13"/>
      <c r="K8" s="21"/>
      <c r="L8" s="21"/>
      <c r="M8" s="21"/>
      <c r="N8" s="21"/>
      <c r="O8" s="21"/>
      <c r="P8" s="21"/>
      <c r="Q8" s="20"/>
      <c r="R8" s="21"/>
      <c r="S8" s="21"/>
      <c r="T8" s="21"/>
      <c r="U8" s="21"/>
      <c r="V8" s="22"/>
      <c r="W8" s="21"/>
      <c r="X8" s="21"/>
      <c r="Y8" s="21"/>
      <c r="Z8" s="21"/>
      <c r="AA8" s="21"/>
      <c r="AB8" s="21"/>
      <c r="AC8" s="20"/>
      <c r="AD8" s="21"/>
      <c r="AE8" s="21"/>
      <c r="AF8" s="22"/>
      <c r="AG8" s="20"/>
      <c r="AH8" s="21"/>
      <c r="AI8" s="21"/>
      <c r="AJ8" s="22"/>
      <c r="AL8" s="24" t="s">
        <v>27</v>
      </c>
      <c r="AM8" s="21">
        <f>AVERAGE(L23:O23)</f>
        <v>6</v>
      </c>
      <c r="AN8">
        <f>AVERAGE(R23:U23)</f>
        <v>11.875</v>
      </c>
      <c r="AO8">
        <f>AVERAGE(X23:AA23)</f>
        <v>11.25</v>
      </c>
      <c r="AP8">
        <f>AVERAGE(AC23:AF23)</f>
        <v>8.75</v>
      </c>
      <c r="AQ8">
        <f>AVERAGE(AG23:AJ23)</f>
        <v>9</v>
      </c>
    </row>
    <row r="9">
      <c r="A9" s="24" t="s">
        <v>27</v>
      </c>
      <c r="B9" s="58"/>
      <c r="C9" s="20"/>
      <c r="D9" s="21"/>
      <c r="E9" s="21"/>
      <c r="F9" s="21"/>
      <c r="G9" s="20"/>
      <c r="H9" s="21"/>
      <c r="I9" s="21"/>
      <c r="J9" s="22"/>
      <c r="K9" s="21"/>
      <c r="L9" s="21"/>
      <c r="M9" s="21"/>
      <c r="N9" s="21"/>
      <c r="O9" s="21"/>
      <c r="P9" s="21"/>
      <c r="Q9" s="20"/>
      <c r="R9" s="21"/>
      <c r="S9" s="21"/>
      <c r="T9" s="21"/>
      <c r="U9" s="21"/>
      <c r="V9" s="22"/>
      <c r="W9" s="21"/>
      <c r="X9" s="21"/>
      <c r="Y9" s="21"/>
      <c r="Z9" s="21"/>
      <c r="AA9" s="21"/>
      <c r="AB9" s="21"/>
      <c r="AC9" s="20"/>
      <c r="AD9" s="21"/>
      <c r="AE9" s="21"/>
      <c r="AF9" s="22"/>
      <c r="AG9" s="20"/>
      <c r="AH9" s="21"/>
      <c r="AI9" s="21"/>
      <c r="AJ9" s="22"/>
      <c r="AL9" s="24" t="s">
        <v>35</v>
      </c>
      <c r="AM9" s="21">
        <f>AVERAGE(L32:O32)</f>
        <v>0.125</v>
      </c>
      <c r="AN9">
        <f>AVERAGE(R32:U32)</f>
        <v>0</v>
      </c>
      <c r="AO9">
        <f>AVERAGE(X32:AA32)</f>
        <v>0</v>
      </c>
      <c r="AP9">
        <f>AVERAGE(AC32:AF32)</f>
        <v>1.25</v>
      </c>
      <c r="AQ9">
        <f>AVERAGE(AG32:AJ32)</f>
        <v>0</v>
      </c>
    </row>
    <row r="10">
      <c r="A10" t="s">
        <v>29</v>
      </c>
      <c r="B10" s="46" t="s">
        <v>30</v>
      </c>
      <c r="C10" s="26"/>
      <c r="D10" s="27">
        <v>2.5</v>
      </c>
      <c r="E10" s="27">
        <v>2.5</v>
      </c>
      <c r="F10" s="27">
        <v>2.5</v>
      </c>
      <c r="G10" s="26">
        <v>15.0</v>
      </c>
      <c r="H10" s="27">
        <v>0.5</v>
      </c>
      <c r="I10" s="27">
        <v>0.5</v>
      </c>
      <c r="J10" s="28">
        <v>15.0</v>
      </c>
      <c r="K10" s="21">
        <v>0.5</v>
      </c>
      <c r="L10" s="21">
        <v>15.0</v>
      </c>
      <c r="M10" s="21">
        <v>0.5</v>
      </c>
      <c r="N10" s="21"/>
      <c r="O10" s="21">
        <v>2.5</v>
      </c>
      <c r="P10" s="21">
        <v>2.5</v>
      </c>
      <c r="Q10" s="20">
        <v>15.0</v>
      </c>
      <c r="R10" s="21">
        <v>15.0</v>
      </c>
      <c r="S10" s="21"/>
      <c r="T10" s="21"/>
      <c r="U10" s="21">
        <v>2.5</v>
      </c>
      <c r="V10" s="22">
        <v>2.5</v>
      </c>
      <c r="W10" s="21"/>
      <c r="X10" s="21">
        <v>37.5</v>
      </c>
      <c r="Y10" s="21"/>
      <c r="Z10" s="21"/>
      <c r="AA10" s="21">
        <v>2.5</v>
      </c>
      <c r="AB10" s="21">
        <v>15.0</v>
      </c>
      <c r="AC10" s="20">
        <v>15.0</v>
      </c>
      <c r="AD10" s="21">
        <v>0.5</v>
      </c>
      <c r="AE10" s="21">
        <v>0.5</v>
      </c>
      <c r="AF10" s="22">
        <v>15.0</v>
      </c>
      <c r="AG10" s="20">
        <v>15.0</v>
      </c>
      <c r="AH10" s="21">
        <v>2.5</v>
      </c>
      <c r="AI10" s="21">
        <v>0.5</v>
      </c>
      <c r="AJ10" s="22">
        <v>15.0</v>
      </c>
      <c r="AL10" s="24" t="s">
        <v>38</v>
      </c>
      <c r="AM10" s="21">
        <f>AVERAGE(L41:O41)</f>
        <v>0</v>
      </c>
      <c r="AN10">
        <f>AVERAGE(R41:U41)</f>
        <v>0</v>
      </c>
      <c r="AO10">
        <f>AVERAGE(X41:AA41)</f>
        <v>0</v>
      </c>
      <c r="AP10">
        <f>AVERAGE(AC41:AF41)</f>
        <v>0.375</v>
      </c>
      <c r="AQ10">
        <f>AVERAGE(AG41:AJ41)</f>
        <v>0</v>
      </c>
    </row>
    <row r="11">
      <c r="A11" t="s">
        <v>31</v>
      </c>
      <c r="B11" s="46" t="s">
        <v>32</v>
      </c>
      <c r="C11" s="20"/>
      <c r="D11" s="21"/>
      <c r="E11" s="21"/>
      <c r="F11" s="21"/>
      <c r="G11" s="20"/>
      <c r="H11" s="21"/>
      <c r="I11" s="21"/>
      <c r="J11" s="22"/>
      <c r="K11" s="21">
        <v>0.5</v>
      </c>
      <c r="L11" s="21">
        <v>2.5</v>
      </c>
      <c r="M11" s="21"/>
      <c r="N11" s="21"/>
      <c r="O11" s="21"/>
      <c r="P11" s="21"/>
      <c r="Q11" s="20">
        <v>2.5</v>
      </c>
      <c r="R11" s="21"/>
      <c r="S11" s="21"/>
      <c r="T11" s="21"/>
      <c r="U11" s="21"/>
      <c r="V11" s="22"/>
      <c r="W11" s="21"/>
      <c r="X11" s="21"/>
      <c r="Y11" s="21"/>
      <c r="Z11" s="21"/>
      <c r="AA11" s="21"/>
      <c r="AB11" s="21"/>
      <c r="AC11" s="20"/>
      <c r="AD11" s="21"/>
      <c r="AE11" s="21"/>
      <c r="AF11" s="22"/>
      <c r="AG11" s="20"/>
      <c r="AH11" s="21"/>
      <c r="AI11" s="21"/>
      <c r="AJ11" s="22"/>
      <c r="AL11" s="24" t="s">
        <v>41</v>
      </c>
      <c r="AM11" s="21">
        <f>AVERAGE(L48:O48)</f>
        <v>0.125</v>
      </c>
      <c r="AN11">
        <f>AVERAGE(R48:U48)</f>
        <v>0</v>
      </c>
      <c r="AO11">
        <f>AVERAGE(X48:AA48)</f>
        <v>0.625</v>
      </c>
      <c r="AP11">
        <f>AVERAGE(AC48:AF48)</f>
        <v>0.125</v>
      </c>
      <c r="AQ11">
        <f>AVERAGE(AG48:AJ48)</f>
        <v>0</v>
      </c>
    </row>
    <row r="12">
      <c r="A12" t="s">
        <v>33</v>
      </c>
      <c r="B12" s="46" t="s">
        <v>34</v>
      </c>
      <c r="C12" s="20"/>
      <c r="D12" s="21"/>
      <c r="E12" s="21"/>
      <c r="F12" s="21"/>
      <c r="G12" s="20"/>
      <c r="H12" s="21"/>
      <c r="I12" s="21"/>
      <c r="J12" s="22"/>
      <c r="K12" s="21"/>
      <c r="L12" s="21"/>
      <c r="M12" s="21">
        <v>0.5</v>
      </c>
      <c r="N12" s="21"/>
      <c r="O12" s="21">
        <v>2.5</v>
      </c>
      <c r="P12" s="21"/>
      <c r="Q12" s="20"/>
      <c r="R12" s="21"/>
      <c r="S12" s="21"/>
      <c r="T12" s="21"/>
      <c r="U12" s="21">
        <v>15.0</v>
      </c>
      <c r="V12" s="22"/>
      <c r="W12" s="21"/>
      <c r="X12" s="21"/>
      <c r="Y12" s="21"/>
      <c r="Z12" s="21"/>
      <c r="AA12" s="21">
        <v>2.5</v>
      </c>
      <c r="AB12" s="21">
        <v>15.0</v>
      </c>
      <c r="AC12" s="20"/>
      <c r="AD12" s="21"/>
      <c r="AE12" s="21"/>
      <c r="AF12" s="22">
        <v>0.5</v>
      </c>
      <c r="AG12" s="20">
        <v>2.5</v>
      </c>
      <c r="AH12" s="21"/>
      <c r="AI12" s="21"/>
      <c r="AJ12" s="22"/>
      <c r="AL12" s="24" t="s">
        <v>44</v>
      </c>
      <c r="AM12" s="21">
        <f>AVERAGE(L60:O60)</f>
        <v>8.125</v>
      </c>
      <c r="AN12">
        <f>AVERAGE(R60:U60)</f>
        <v>18.125</v>
      </c>
      <c r="AO12">
        <f>AVERAGE(X60:AA60)</f>
        <v>11.375</v>
      </c>
      <c r="AP12">
        <f>AVERAGE(AC60:AF60)</f>
        <v>17</v>
      </c>
      <c r="AQ12">
        <f>AVERAGE(AG60:AJ60)</f>
        <v>8.25</v>
      </c>
    </row>
    <row r="13">
      <c r="A13" t="s">
        <v>36</v>
      </c>
      <c r="B13" s="46" t="s">
        <v>37</v>
      </c>
      <c r="C13" s="20"/>
      <c r="D13" s="21"/>
      <c r="E13" s="21"/>
      <c r="F13" s="21"/>
      <c r="G13" s="20"/>
      <c r="H13" s="21"/>
      <c r="I13" s="21"/>
      <c r="J13" s="22"/>
      <c r="K13" s="21"/>
      <c r="L13" s="21"/>
      <c r="M13" s="21"/>
      <c r="N13" s="21"/>
      <c r="O13" s="21"/>
      <c r="P13" s="21"/>
      <c r="Q13" s="20"/>
      <c r="R13" s="21"/>
      <c r="S13" s="21"/>
      <c r="T13" s="21"/>
      <c r="U13" s="21"/>
      <c r="V13" s="22"/>
      <c r="W13" s="21"/>
      <c r="X13" s="21"/>
      <c r="Y13" s="21"/>
      <c r="Z13" s="21"/>
      <c r="AA13" s="21"/>
      <c r="AB13" s="21"/>
      <c r="AC13" s="20"/>
      <c r="AD13" s="21"/>
      <c r="AE13" s="21"/>
      <c r="AF13" s="22"/>
      <c r="AG13" s="20"/>
      <c r="AH13" s="21"/>
      <c r="AI13" s="21"/>
      <c r="AJ13" s="22"/>
      <c r="AL13" s="24" t="s">
        <v>47</v>
      </c>
      <c r="AM13">
        <f>AVERAGE(L66:O66)</f>
        <v>0</v>
      </c>
      <c r="AN13">
        <f>AVERAGE(R66:U66)</f>
        <v>0</v>
      </c>
      <c r="AO13">
        <f>AVERAGE(X66:AA66)</f>
        <v>0</v>
      </c>
      <c r="AP13">
        <f>AVERAGE(AC66:AF66)</f>
        <v>0</v>
      </c>
      <c r="AQ13">
        <f>AVERAGE(AG66:AJ66)</f>
        <v>0</v>
      </c>
    </row>
    <row r="14">
      <c r="A14" t="s">
        <v>39</v>
      </c>
      <c r="B14" s="46" t="s">
        <v>40</v>
      </c>
      <c r="C14" s="20"/>
      <c r="D14" s="21"/>
      <c r="E14" s="21"/>
      <c r="F14" s="21"/>
      <c r="G14" s="20"/>
      <c r="H14" s="21"/>
      <c r="I14" s="21"/>
      <c r="J14" s="22"/>
      <c r="K14" s="21"/>
      <c r="L14" s="21"/>
      <c r="M14" s="21"/>
      <c r="N14" s="21"/>
      <c r="O14" s="21">
        <v>0.5</v>
      </c>
      <c r="P14" s="21">
        <v>2.5</v>
      </c>
      <c r="Q14" s="20"/>
      <c r="R14" s="21"/>
      <c r="S14" s="21"/>
      <c r="T14" s="21"/>
      <c r="U14" s="21">
        <v>15.0</v>
      </c>
      <c r="V14" s="22">
        <v>15.0</v>
      </c>
      <c r="W14" s="21"/>
      <c r="X14" s="21">
        <v>2.5</v>
      </c>
      <c r="Y14" s="21"/>
      <c r="Z14" s="21"/>
      <c r="AA14" s="21"/>
      <c r="AB14" s="21"/>
      <c r="AC14" s="20"/>
      <c r="AD14" s="21"/>
      <c r="AE14" s="21"/>
      <c r="AF14" s="22"/>
      <c r="AG14" s="20"/>
      <c r="AH14" s="21"/>
      <c r="AI14" s="21"/>
      <c r="AJ14" s="22"/>
      <c r="AL14" s="30" t="s">
        <v>50</v>
      </c>
      <c r="AM14" s="31">
        <f t="shared" ref="AM14:AQ14" si="1">SUM(AM8:AM13)</f>
        <v>14.375</v>
      </c>
      <c r="AN14" s="31">
        <f t="shared" si="1"/>
        <v>30</v>
      </c>
      <c r="AO14" s="31">
        <f t="shared" si="1"/>
        <v>23.25</v>
      </c>
      <c r="AP14" s="31">
        <f t="shared" si="1"/>
        <v>27.5</v>
      </c>
      <c r="AQ14" s="31">
        <f t="shared" si="1"/>
        <v>17.25</v>
      </c>
    </row>
    <row r="15">
      <c r="A15" t="s">
        <v>42</v>
      </c>
      <c r="B15" s="46" t="s">
        <v>43</v>
      </c>
      <c r="C15" s="20"/>
      <c r="D15" s="21"/>
      <c r="E15" s="21"/>
      <c r="F15" s="21"/>
      <c r="G15" s="20"/>
      <c r="H15" s="21"/>
      <c r="I15" s="21"/>
      <c r="J15" s="22"/>
      <c r="K15" s="21"/>
      <c r="L15" s="21"/>
      <c r="M15" s="21"/>
      <c r="N15" s="21"/>
      <c r="O15" s="21"/>
      <c r="P15" s="21"/>
      <c r="Q15" s="20"/>
      <c r="R15" s="21"/>
      <c r="S15" s="21"/>
      <c r="T15" s="21"/>
      <c r="U15" s="21"/>
      <c r="V15" s="22"/>
      <c r="W15" s="21"/>
      <c r="X15" s="21"/>
      <c r="Y15" s="21"/>
      <c r="Z15" s="21"/>
      <c r="AA15" s="21"/>
      <c r="AB15" s="21"/>
      <c r="AC15" s="20"/>
      <c r="AD15" s="21"/>
      <c r="AE15" s="21"/>
      <c r="AF15" s="22"/>
      <c r="AG15" s="20"/>
      <c r="AH15" s="21"/>
      <c r="AI15" s="21"/>
      <c r="AJ15" s="22"/>
      <c r="AL15" s="24" t="s">
        <v>53</v>
      </c>
      <c r="AM15" s="21">
        <f t="shared" ref="AM15:AM17" si="2">AVERAGE(L69:O69)</f>
        <v>29.375</v>
      </c>
      <c r="AN15">
        <f t="shared" ref="AN15:AN17" si="3">AVERAGE(R69:U69)</f>
        <v>1.875</v>
      </c>
      <c r="AO15">
        <f t="shared" ref="AO15:AO17" si="4">AVERAGE(X69:AA69)</f>
        <v>0.25</v>
      </c>
      <c r="AP15">
        <f t="shared" ref="AP15:AP17" si="5">AVERAGE(AC69:AF69)</f>
        <v>1.375</v>
      </c>
      <c r="AQ15">
        <f t="shared" ref="AQ15:AQ17" si="6">AVERAGE(AG69:AJ69)</f>
        <v>4.5</v>
      </c>
    </row>
    <row r="16">
      <c r="A16" t="s">
        <v>45</v>
      </c>
      <c r="B16" s="46" t="s">
        <v>46</v>
      </c>
      <c r="C16" s="20"/>
      <c r="D16" s="21"/>
      <c r="E16" s="27">
        <v>15.0</v>
      </c>
      <c r="F16" s="21"/>
      <c r="G16" s="20"/>
      <c r="H16" s="21"/>
      <c r="I16" s="21"/>
      <c r="J16" s="22"/>
      <c r="K16" s="21"/>
      <c r="L16" s="21"/>
      <c r="M16" s="21"/>
      <c r="N16" s="21"/>
      <c r="O16" s="21"/>
      <c r="P16" s="21"/>
      <c r="Q16" s="20"/>
      <c r="R16" s="21"/>
      <c r="S16" s="21"/>
      <c r="T16" s="21"/>
      <c r="U16" s="21"/>
      <c r="V16" s="22"/>
      <c r="W16" s="21"/>
      <c r="X16" s="21"/>
      <c r="Y16" s="21"/>
      <c r="Z16" s="21"/>
      <c r="AA16" s="21"/>
      <c r="AB16" s="21"/>
      <c r="AC16" s="20"/>
      <c r="AD16" s="21"/>
      <c r="AE16" s="21"/>
      <c r="AF16" s="22">
        <v>0.5</v>
      </c>
      <c r="AG16" s="20"/>
      <c r="AH16" s="21"/>
      <c r="AI16" s="21"/>
      <c r="AJ16" s="22"/>
      <c r="AL16" s="24" t="s">
        <v>56</v>
      </c>
      <c r="AM16" s="21">
        <f t="shared" si="2"/>
        <v>11.875</v>
      </c>
      <c r="AN16">
        <f t="shared" si="3"/>
        <v>4.625</v>
      </c>
      <c r="AO16">
        <f t="shared" si="4"/>
        <v>5.125</v>
      </c>
      <c r="AP16">
        <f t="shared" si="5"/>
        <v>11.875</v>
      </c>
      <c r="AQ16">
        <f t="shared" si="6"/>
        <v>5.625</v>
      </c>
    </row>
    <row r="17">
      <c r="A17" t="s">
        <v>48</v>
      </c>
      <c r="B17" s="46" t="s">
        <v>49</v>
      </c>
      <c r="C17" s="20"/>
      <c r="D17" s="21"/>
      <c r="E17" s="27">
        <v>15.0</v>
      </c>
      <c r="F17" s="21"/>
      <c r="G17" s="20"/>
      <c r="H17" s="21"/>
      <c r="I17" s="21"/>
      <c r="J17" s="22"/>
      <c r="K17" s="21"/>
      <c r="L17" s="21"/>
      <c r="M17" s="21"/>
      <c r="N17" s="21"/>
      <c r="O17" s="21"/>
      <c r="P17" s="21"/>
      <c r="Q17" s="20"/>
      <c r="R17" s="21"/>
      <c r="S17" s="21"/>
      <c r="T17" s="21"/>
      <c r="U17" s="21"/>
      <c r="V17" s="22"/>
      <c r="W17" s="21"/>
      <c r="X17" s="21"/>
      <c r="Y17" s="21"/>
      <c r="Z17" s="21"/>
      <c r="AA17" s="21"/>
      <c r="AB17" s="21"/>
      <c r="AC17" s="20"/>
      <c r="AD17" s="21"/>
      <c r="AE17" s="21"/>
      <c r="AF17" s="22"/>
      <c r="AG17" s="20"/>
      <c r="AH17" s="21"/>
      <c r="AI17" s="21"/>
      <c r="AJ17" s="22"/>
      <c r="AL17" s="24" t="s">
        <v>59</v>
      </c>
      <c r="AM17" s="21">
        <f t="shared" si="2"/>
        <v>38.75</v>
      </c>
      <c r="AN17">
        <f t="shared" si="3"/>
        <v>68.125</v>
      </c>
      <c r="AO17">
        <f t="shared" si="4"/>
        <v>67.5</v>
      </c>
      <c r="AP17">
        <f t="shared" si="5"/>
        <v>73.75</v>
      </c>
      <c r="AQ17">
        <f t="shared" si="6"/>
        <v>68.125</v>
      </c>
    </row>
    <row r="18">
      <c r="A18" t="s">
        <v>51</v>
      </c>
      <c r="B18" s="46" t="s">
        <v>52</v>
      </c>
      <c r="C18" s="20"/>
      <c r="D18" s="21"/>
      <c r="E18" s="21"/>
      <c r="F18" s="21"/>
      <c r="G18" s="20"/>
      <c r="H18" s="27">
        <v>0.5</v>
      </c>
      <c r="I18" s="27">
        <v>0.5</v>
      </c>
      <c r="J18" s="22"/>
      <c r="K18" s="21"/>
      <c r="L18" s="21"/>
      <c r="M18" s="21"/>
      <c r="N18" s="21"/>
      <c r="O18" s="21"/>
      <c r="P18" s="21">
        <v>2.5</v>
      </c>
      <c r="Q18" s="20"/>
      <c r="R18" s="21"/>
      <c r="S18" s="21"/>
      <c r="T18" s="21"/>
      <c r="U18" s="21"/>
      <c r="V18" s="22"/>
      <c r="W18" s="21"/>
      <c r="X18" s="21"/>
      <c r="Y18" s="21"/>
      <c r="Z18" s="21"/>
      <c r="AA18" s="21"/>
      <c r="AB18" s="21">
        <v>2.5</v>
      </c>
      <c r="AC18" s="20"/>
      <c r="AD18" s="21">
        <v>0.5</v>
      </c>
      <c r="AE18" s="21"/>
      <c r="AF18" s="22"/>
      <c r="AG18" s="20"/>
      <c r="AH18" s="21">
        <v>0.5</v>
      </c>
      <c r="AI18" s="21"/>
      <c r="AJ18" s="22"/>
    </row>
    <row r="19">
      <c r="A19" t="s">
        <v>54</v>
      </c>
      <c r="B19" s="46" t="s">
        <v>55</v>
      </c>
      <c r="C19" s="20"/>
      <c r="D19" s="21"/>
      <c r="E19" s="21"/>
      <c r="F19" s="21"/>
      <c r="G19" s="20"/>
      <c r="H19" s="21"/>
      <c r="I19" s="21"/>
      <c r="J19" s="22"/>
      <c r="K19" s="21"/>
      <c r="L19" s="21"/>
      <c r="M19" s="21"/>
      <c r="N19" s="21"/>
      <c r="O19" s="21"/>
      <c r="P19" s="21"/>
      <c r="Q19" s="20"/>
      <c r="R19" s="21"/>
      <c r="S19" s="21"/>
      <c r="T19" s="21"/>
      <c r="U19" s="21"/>
      <c r="V19" s="22"/>
      <c r="W19" s="21"/>
      <c r="X19" s="21"/>
      <c r="Y19" s="21"/>
      <c r="Z19" s="21"/>
      <c r="AA19" s="21"/>
      <c r="AB19" s="21"/>
      <c r="AC19" s="20"/>
      <c r="AD19" s="21"/>
      <c r="AE19" s="21"/>
      <c r="AF19" s="22"/>
      <c r="AG19" s="20"/>
      <c r="AH19" s="21"/>
      <c r="AI19" s="21"/>
      <c r="AJ19" s="22"/>
    </row>
    <row r="20">
      <c r="A20" t="s">
        <v>57</v>
      </c>
      <c r="B20" s="46" t="s">
        <v>58</v>
      </c>
      <c r="C20" s="20"/>
      <c r="D20" s="21"/>
      <c r="E20" s="21"/>
      <c r="F20" s="21"/>
      <c r="G20" s="20"/>
      <c r="H20" s="21"/>
      <c r="I20" s="21"/>
      <c r="J20" s="22"/>
      <c r="K20" s="21"/>
      <c r="L20" s="21"/>
      <c r="M20" s="21"/>
      <c r="N20" s="21"/>
      <c r="O20" s="21"/>
      <c r="P20" s="21"/>
      <c r="Q20" s="20"/>
      <c r="R20" s="21"/>
      <c r="S20" s="21"/>
      <c r="T20" s="21"/>
      <c r="U20" s="21"/>
      <c r="V20" s="22"/>
      <c r="W20" s="21"/>
      <c r="X20" s="21"/>
      <c r="Y20" s="21"/>
      <c r="Z20" s="21"/>
      <c r="AA20" s="21"/>
      <c r="AB20" s="21"/>
      <c r="AC20" s="20"/>
      <c r="AD20" s="21"/>
      <c r="AE20" s="21"/>
      <c r="AF20" s="22"/>
      <c r="AG20" s="20"/>
      <c r="AH20" s="21"/>
      <c r="AI20" s="21"/>
      <c r="AJ20" s="22"/>
    </row>
    <row r="21" ht="15.75" customHeight="1">
      <c r="A21" t="s">
        <v>60</v>
      </c>
      <c r="B21" s="46" t="s">
        <v>61</v>
      </c>
      <c r="C21" s="26"/>
      <c r="D21" s="27">
        <v>15.0</v>
      </c>
      <c r="E21" s="27"/>
      <c r="F21" s="27"/>
      <c r="G21" s="26">
        <v>37.5</v>
      </c>
      <c r="H21" s="27">
        <v>2.5</v>
      </c>
      <c r="I21" s="21"/>
      <c r="J21" s="22"/>
      <c r="K21" s="21"/>
      <c r="L21" s="21"/>
      <c r="M21" s="21"/>
      <c r="N21" s="21"/>
      <c r="O21" s="21"/>
      <c r="P21" s="21"/>
      <c r="Q21" s="20">
        <v>2.5</v>
      </c>
      <c r="R21" s="21"/>
      <c r="S21" s="21"/>
      <c r="T21" s="21"/>
      <c r="U21" s="21"/>
      <c r="V21" s="22"/>
      <c r="W21" s="21"/>
      <c r="X21" s="21"/>
      <c r="Y21" s="21"/>
      <c r="Z21" s="21"/>
      <c r="AA21" s="21"/>
      <c r="AB21" s="21"/>
      <c r="AC21" s="20">
        <v>2.5</v>
      </c>
      <c r="AD21" s="21"/>
      <c r="AE21" s="21"/>
      <c r="AF21" s="22"/>
      <c r="AG21" s="20"/>
      <c r="AH21" s="21"/>
      <c r="AI21" s="21"/>
      <c r="AJ21" s="22"/>
    </row>
    <row r="22" ht="15.75" customHeight="1">
      <c r="A22" s="66" t="s">
        <v>51</v>
      </c>
      <c r="B22" s="46"/>
      <c r="C22" s="20"/>
      <c r="D22" s="21"/>
      <c r="E22" s="27">
        <v>15.0</v>
      </c>
      <c r="F22" s="21"/>
      <c r="G22" s="20"/>
      <c r="H22" s="21"/>
      <c r="I22" s="21"/>
      <c r="J22" s="22"/>
      <c r="K22" s="21"/>
      <c r="L22" s="21"/>
      <c r="M22" s="21"/>
      <c r="N22" s="21"/>
      <c r="O22" s="21"/>
      <c r="P22" s="21"/>
      <c r="Q22" s="20"/>
      <c r="R22" s="21"/>
      <c r="S22" s="21"/>
      <c r="T22" s="21"/>
      <c r="U22" s="21"/>
      <c r="V22" s="22"/>
      <c r="W22" s="21"/>
      <c r="X22" s="21"/>
      <c r="Y22" s="21"/>
      <c r="Z22" s="21"/>
      <c r="AA22" s="21"/>
      <c r="AB22" s="21"/>
      <c r="AC22" s="20"/>
      <c r="AD22" s="21"/>
      <c r="AE22" s="21"/>
      <c r="AF22" s="22"/>
      <c r="AG22" s="20"/>
      <c r="AH22" s="21"/>
      <c r="AI22" s="21"/>
      <c r="AJ22" s="22"/>
    </row>
    <row r="23" ht="15.75" customHeight="1">
      <c r="A23" s="32" t="s">
        <v>62</v>
      </c>
      <c r="B23" s="59"/>
      <c r="C23" s="38">
        <f t="shared" ref="C23:AA23" si="7">SUM(C8:C22)</f>
        <v>0</v>
      </c>
      <c r="D23" s="38">
        <f t="shared" si="7"/>
        <v>17.5</v>
      </c>
      <c r="E23" s="38">
        <f t="shared" si="7"/>
        <v>47.5</v>
      </c>
      <c r="F23" s="60">
        <f t="shared" si="7"/>
        <v>2.5</v>
      </c>
      <c r="G23" s="34">
        <f t="shared" si="7"/>
        <v>52.5</v>
      </c>
      <c r="H23" s="35">
        <f t="shared" si="7"/>
        <v>3.5</v>
      </c>
      <c r="I23" s="35">
        <f t="shared" si="7"/>
        <v>1</v>
      </c>
      <c r="J23" s="36">
        <f t="shared" si="7"/>
        <v>15</v>
      </c>
      <c r="K23" s="37">
        <f t="shared" si="7"/>
        <v>1</v>
      </c>
      <c r="L23" s="38">
        <f t="shared" si="7"/>
        <v>17.5</v>
      </c>
      <c r="M23" s="38">
        <f t="shared" si="7"/>
        <v>1</v>
      </c>
      <c r="N23" s="38">
        <f t="shared" si="7"/>
        <v>0</v>
      </c>
      <c r="O23" s="38">
        <f t="shared" si="7"/>
        <v>5.5</v>
      </c>
      <c r="P23" s="38">
        <f t="shared" si="7"/>
        <v>7.5</v>
      </c>
      <c r="Q23" s="38">
        <f t="shared" si="7"/>
        <v>20</v>
      </c>
      <c r="R23" s="38">
        <f t="shared" si="7"/>
        <v>15</v>
      </c>
      <c r="S23" s="38">
        <f t="shared" si="7"/>
        <v>0</v>
      </c>
      <c r="T23" s="38">
        <f t="shared" si="7"/>
        <v>0</v>
      </c>
      <c r="U23" s="38">
        <f t="shared" si="7"/>
        <v>32.5</v>
      </c>
      <c r="V23" s="38">
        <f t="shared" si="7"/>
        <v>17.5</v>
      </c>
      <c r="W23" s="38">
        <f t="shared" si="7"/>
        <v>0</v>
      </c>
      <c r="X23" s="38">
        <f t="shared" si="7"/>
        <v>40</v>
      </c>
      <c r="Y23" s="38">
        <f t="shared" si="7"/>
        <v>0</v>
      </c>
      <c r="Z23" s="38">
        <f t="shared" si="7"/>
        <v>0</v>
      </c>
      <c r="AA23" s="38">
        <f t="shared" si="7"/>
        <v>5</v>
      </c>
      <c r="AB23" s="38"/>
      <c r="AC23" s="40">
        <f t="shared" ref="AC23:AJ23" si="8">SUM(AC8:AC22)</f>
        <v>17.5</v>
      </c>
      <c r="AD23" s="38">
        <f t="shared" si="8"/>
        <v>1</v>
      </c>
      <c r="AE23" s="38">
        <f t="shared" si="8"/>
        <v>0.5</v>
      </c>
      <c r="AF23" s="39">
        <f t="shared" si="8"/>
        <v>16</v>
      </c>
      <c r="AG23" s="40">
        <f t="shared" si="8"/>
        <v>17.5</v>
      </c>
      <c r="AH23" s="38">
        <f t="shared" si="8"/>
        <v>3</v>
      </c>
      <c r="AI23" s="38">
        <f t="shared" si="8"/>
        <v>0.5</v>
      </c>
      <c r="AJ23" s="39">
        <f t="shared" si="8"/>
        <v>15</v>
      </c>
      <c r="AK23" s="38"/>
      <c r="AL23" s="38"/>
      <c r="AM23" s="38"/>
      <c r="AN23" s="38"/>
      <c r="AO23" s="38"/>
      <c r="AP23" s="38"/>
      <c r="AQ23" s="38"/>
    </row>
    <row r="24" ht="15.75" customHeight="1">
      <c r="B24" s="46"/>
      <c r="C24" s="41"/>
      <c r="D24" s="23"/>
      <c r="E24" s="23"/>
      <c r="F24" s="23"/>
      <c r="G24" s="41"/>
      <c r="H24" s="23"/>
      <c r="I24" s="23"/>
      <c r="J24" s="13"/>
      <c r="K24" s="21"/>
      <c r="L24" s="21"/>
      <c r="M24" s="21"/>
      <c r="N24" s="21"/>
      <c r="O24" s="21"/>
      <c r="P24" s="21"/>
      <c r="Q24" s="20"/>
      <c r="R24" s="21"/>
      <c r="S24" s="21"/>
      <c r="T24" s="21"/>
      <c r="U24" s="21"/>
      <c r="V24" s="22"/>
      <c r="W24" s="21"/>
      <c r="X24" s="21"/>
      <c r="Y24" s="21"/>
      <c r="Z24" s="21"/>
      <c r="AA24" s="21"/>
      <c r="AB24" s="21"/>
      <c r="AC24" s="20"/>
      <c r="AD24" s="21"/>
      <c r="AE24" s="21"/>
      <c r="AF24" s="22"/>
      <c r="AG24" s="20"/>
      <c r="AH24" s="21"/>
      <c r="AI24" s="21"/>
      <c r="AJ24" s="22"/>
    </row>
    <row r="25" ht="15.75" customHeight="1">
      <c r="A25" s="24" t="s">
        <v>35</v>
      </c>
      <c r="B25" s="58"/>
      <c r="C25" s="26"/>
      <c r="D25" s="27"/>
      <c r="E25" s="27"/>
      <c r="F25" s="27"/>
      <c r="G25" s="20"/>
      <c r="H25" s="21"/>
      <c r="I25" s="21"/>
      <c r="J25" s="22"/>
      <c r="K25" s="21"/>
      <c r="L25" s="21"/>
      <c r="M25" s="21"/>
      <c r="N25" s="21"/>
      <c r="O25" s="21"/>
      <c r="P25" s="21"/>
      <c r="Q25" s="20"/>
      <c r="R25" s="21"/>
      <c r="S25" s="21"/>
      <c r="T25" s="21"/>
      <c r="U25" s="21"/>
      <c r="V25" s="22"/>
      <c r="W25" s="21"/>
      <c r="X25" s="21"/>
      <c r="Y25" s="21"/>
      <c r="Z25" s="21"/>
      <c r="AA25" s="21"/>
      <c r="AB25" s="21"/>
      <c r="AC25" s="20"/>
      <c r="AD25" s="21"/>
      <c r="AE25" s="21">
        <v>2.5</v>
      </c>
      <c r="AF25" s="22">
        <v>2.5</v>
      </c>
      <c r="AG25" s="20"/>
      <c r="AH25" s="21"/>
      <c r="AI25" s="21"/>
      <c r="AJ25" s="22"/>
    </row>
    <row r="26" ht="15.75" customHeight="1">
      <c r="A26" t="s">
        <v>63</v>
      </c>
      <c r="B26" s="46" t="s">
        <v>64</v>
      </c>
      <c r="C26" s="20"/>
      <c r="D26" s="21"/>
      <c r="E26" s="21"/>
      <c r="F26" s="21"/>
      <c r="G26" s="20"/>
      <c r="H26" s="21"/>
      <c r="I26" s="21"/>
      <c r="J26" s="22"/>
      <c r="K26" s="21"/>
      <c r="L26" s="21"/>
      <c r="M26" s="21"/>
      <c r="N26" s="21"/>
      <c r="O26" s="21"/>
      <c r="P26" s="21"/>
      <c r="Q26" s="20"/>
      <c r="R26" s="21"/>
      <c r="S26" s="21"/>
      <c r="T26" s="21"/>
      <c r="U26" s="21"/>
      <c r="V26" s="22"/>
      <c r="W26" s="21"/>
      <c r="X26" s="21"/>
      <c r="Y26" s="21"/>
      <c r="Z26" s="21"/>
      <c r="AA26" s="21"/>
      <c r="AB26" s="21"/>
      <c r="AC26" s="20"/>
      <c r="AD26" s="21"/>
      <c r="AE26" s="21"/>
      <c r="AF26" s="22"/>
      <c r="AG26" s="20"/>
      <c r="AH26" s="21"/>
      <c r="AI26" s="21"/>
      <c r="AJ26" s="22"/>
    </row>
    <row r="27" ht="15.75" customHeight="1">
      <c r="A27" t="s">
        <v>65</v>
      </c>
      <c r="B27" s="46" t="s">
        <v>66</v>
      </c>
      <c r="C27" s="20"/>
      <c r="D27" s="21"/>
      <c r="E27" s="21"/>
      <c r="F27" s="21"/>
      <c r="G27" s="20"/>
      <c r="H27" s="21"/>
      <c r="I27" s="21"/>
      <c r="J27" s="22"/>
      <c r="K27" s="21"/>
      <c r="L27" s="21"/>
      <c r="M27" s="21"/>
      <c r="N27" s="21"/>
      <c r="O27" s="21"/>
      <c r="P27" s="21"/>
      <c r="Q27" s="20"/>
      <c r="R27" s="21"/>
      <c r="S27" s="21"/>
      <c r="T27" s="21"/>
      <c r="U27" s="21"/>
      <c r="V27" s="22"/>
      <c r="W27" s="21"/>
      <c r="X27" s="21"/>
      <c r="Y27" s="21"/>
      <c r="Z27" s="21"/>
      <c r="AA27" s="21"/>
      <c r="AB27" s="21"/>
      <c r="AC27" s="20"/>
      <c r="AD27" s="21"/>
      <c r="AE27" s="21"/>
      <c r="AF27" s="22"/>
      <c r="AG27" s="20"/>
      <c r="AH27" s="21"/>
      <c r="AI27" s="21"/>
      <c r="AJ27" s="22"/>
    </row>
    <row r="28" ht="15.75" customHeight="1">
      <c r="A28" t="s">
        <v>67</v>
      </c>
      <c r="B28" s="46" t="s">
        <v>68</v>
      </c>
      <c r="C28" s="20"/>
      <c r="D28" s="21"/>
      <c r="E28" s="21"/>
      <c r="F28" s="21"/>
      <c r="G28" s="20"/>
      <c r="H28" s="21"/>
      <c r="I28" s="21"/>
      <c r="J28" s="22"/>
      <c r="K28" s="21"/>
      <c r="L28" s="21"/>
      <c r="M28" s="21"/>
      <c r="N28" s="21"/>
      <c r="O28" s="21"/>
      <c r="P28" s="21"/>
      <c r="Q28" s="20"/>
      <c r="R28" s="21"/>
      <c r="S28" s="21"/>
      <c r="T28" s="21"/>
      <c r="U28" s="21"/>
      <c r="V28" s="22"/>
      <c r="W28" s="21"/>
      <c r="X28" s="21"/>
      <c r="Y28" s="21"/>
      <c r="Z28" s="21"/>
      <c r="AA28" s="21"/>
      <c r="AB28" s="21"/>
      <c r="AC28" s="20"/>
      <c r="AD28" s="21"/>
      <c r="AE28" s="21"/>
      <c r="AF28" s="22"/>
      <c r="AG28" s="20"/>
      <c r="AH28" s="21"/>
      <c r="AI28" s="21"/>
      <c r="AJ28" s="22"/>
    </row>
    <row r="29" ht="15.75" customHeight="1">
      <c r="A29" t="s">
        <v>69</v>
      </c>
      <c r="B29" s="46" t="s">
        <v>70</v>
      </c>
      <c r="C29" s="20"/>
      <c r="D29" s="21"/>
      <c r="E29" s="21"/>
      <c r="F29" s="21"/>
      <c r="G29" s="20"/>
      <c r="H29" s="21"/>
      <c r="I29" s="21"/>
      <c r="J29" s="22"/>
      <c r="K29" s="21"/>
      <c r="L29" s="21"/>
      <c r="M29" s="21"/>
      <c r="N29" s="21"/>
      <c r="O29" s="21"/>
      <c r="P29" s="21"/>
      <c r="Q29" s="20"/>
      <c r="R29" s="21"/>
      <c r="S29" s="21"/>
      <c r="T29" s="21"/>
      <c r="U29" s="21"/>
      <c r="V29" s="22"/>
      <c r="W29" s="21"/>
      <c r="X29" s="21"/>
      <c r="Y29" s="21"/>
      <c r="Z29" s="21"/>
      <c r="AA29" s="21"/>
      <c r="AB29" s="21"/>
      <c r="AC29" s="20"/>
      <c r="AD29" s="21"/>
      <c r="AE29" s="21"/>
      <c r="AF29" s="22"/>
      <c r="AG29" s="20"/>
      <c r="AH29" s="21"/>
      <c r="AI29" s="21"/>
      <c r="AJ29" s="22"/>
    </row>
    <row r="30" ht="15.75" customHeight="1">
      <c r="A30" t="s">
        <v>71</v>
      </c>
      <c r="B30" s="46"/>
      <c r="C30" s="20"/>
      <c r="D30" s="21"/>
      <c r="E30" s="21"/>
      <c r="F30" s="21"/>
      <c r="G30" s="20"/>
      <c r="H30" s="21"/>
      <c r="I30" s="21"/>
      <c r="J30" s="22"/>
      <c r="K30" s="21"/>
      <c r="L30" s="21"/>
      <c r="M30" s="21">
        <v>0.5</v>
      </c>
      <c r="N30" s="21"/>
      <c r="O30" s="21"/>
      <c r="P30" s="21"/>
      <c r="Q30" s="20"/>
      <c r="R30" s="21"/>
      <c r="S30" s="21"/>
      <c r="T30" s="21"/>
      <c r="U30" s="21"/>
      <c r="V30" s="22"/>
      <c r="W30" s="21"/>
      <c r="X30" s="21"/>
      <c r="Y30" s="21"/>
      <c r="Z30" s="21"/>
      <c r="AA30" s="21"/>
      <c r="AB30" s="21"/>
      <c r="AC30" s="20"/>
      <c r="AD30" s="21"/>
      <c r="AE30" s="21"/>
      <c r="AF30" s="22"/>
      <c r="AG30" s="20"/>
      <c r="AH30" s="21"/>
      <c r="AI30" s="21"/>
      <c r="AJ30" s="22"/>
    </row>
    <row r="31" ht="15.75" customHeight="1">
      <c r="B31" s="46"/>
      <c r="C31" s="20"/>
      <c r="D31" s="21"/>
      <c r="E31" s="21"/>
      <c r="F31" s="21"/>
      <c r="G31" s="20"/>
      <c r="H31" s="21"/>
      <c r="I31" s="21"/>
      <c r="J31" s="22"/>
      <c r="K31" s="21"/>
      <c r="L31" s="21"/>
      <c r="M31" s="21"/>
      <c r="N31" s="21"/>
      <c r="O31" s="21"/>
      <c r="P31" s="21"/>
      <c r="Q31" s="20"/>
      <c r="R31" s="21"/>
      <c r="S31" s="21"/>
      <c r="T31" s="21"/>
      <c r="U31" s="21"/>
      <c r="V31" s="22"/>
      <c r="W31" s="21"/>
      <c r="X31" s="21"/>
      <c r="Y31" s="21"/>
      <c r="Z31" s="21"/>
      <c r="AA31" s="21"/>
      <c r="AB31" s="21"/>
      <c r="AC31" s="20"/>
      <c r="AD31" s="21"/>
      <c r="AE31" s="21"/>
      <c r="AF31" s="22"/>
      <c r="AG31" s="20"/>
      <c r="AH31" s="21"/>
      <c r="AI31" s="21"/>
      <c r="AJ31" s="22"/>
    </row>
    <row r="32" ht="15.75" customHeight="1">
      <c r="A32" s="32" t="s">
        <v>73</v>
      </c>
      <c r="B32" s="59"/>
      <c r="C32" s="38">
        <f t="shared" ref="C32:AA32" si="9">SUM(C24:C31)</f>
        <v>0</v>
      </c>
      <c r="D32" s="38">
        <f t="shared" si="9"/>
        <v>0</v>
      </c>
      <c r="E32" s="38">
        <f t="shared" si="9"/>
        <v>0</v>
      </c>
      <c r="F32" s="60">
        <f t="shared" si="9"/>
        <v>0</v>
      </c>
      <c r="G32" s="34">
        <f t="shared" si="9"/>
        <v>0</v>
      </c>
      <c r="H32" s="35">
        <f t="shared" si="9"/>
        <v>0</v>
      </c>
      <c r="I32" s="35">
        <f t="shared" si="9"/>
        <v>0</v>
      </c>
      <c r="J32" s="36">
        <f t="shared" si="9"/>
        <v>0</v>
      </c>
      <c r="K32" s="37">
        <f t="shared" si="9"/>
        <v>0</v>
      </c>
      <c r="L32" s="38">
        <f t="shared" si="9"/>
        <v>0</v>
      </c>
      <c r="M32" s="38">
        <f t="shared" si="9"/>
        <v>0.5</v>
      </c>
      <c r="N32" s="38">
        <f t="shared" si="9"/>
        <v>0</v>
      </c>
      <c r="O32" s="38">
        <f t="shared" si="9"/>
        <v>0</v>
      </c>
      <c r="P32" s="38">
        <f t="shared" si="9"/>
        <v>0</v>
      </c>
      <c r="Q32" s="38">
        <f t="shared" si="9"/>
        <v>0</v>
      </c>
      <c r="R32" s="38">
        <f t="shared" si="9"/>
        <v>0</v>
      </c>
      <c r="S32" s="38">
        <f t="shared" si="9"/>
        <v>0</v>
      </c>
      <c r="T32" s="38">
        <f t="shared" si="9"/>
        <v>0</v>
      </c>
      <c r="U32" s="38">
        <f t="shared" si="9"/>
        <v>0</v>
      </c>
      <c r="V32" s="38">
        <f t="shared" si="9"/>
        <v>0</v>
      </c>
      <c r="W32" s="38">
        <f t="shared" si="9"/>
        <v>0</v>
      </c>
      <c r="X32" s="38">
        <f t="shared" si="9"/>
        <v>0</v>
      </c>
      <c r="Y32" s="38">
        <f t="shared" si="9"/>
        <v>0</v>
      </c>
      <c r="Z32" s="38">
        <f t="shared" si="9"/>
        <v>0</v>
      </c>
      <c r="AA32" s="38">
        <f t="shared" si="9"/>
        <v>0</v>
      </c>
      <c r="AB32" s="38"/>
      <c r="AC32" s="40">
        <f t="shared" ref="AC32:AJ32" si="10">SUM(AC24:AC31)</f>
        <v>0</v>
      </c>
      <c r="AD32" s="38">
        <f t="shared" si="10"/>
        <v>0</v>
      </c>
      <c r="AE32" s="38">
        <f t="shared" si="10"/>
        <v>2.5</v>
      </c>
      <c r="AF32" s="39">
        <f t="shared" si="10"/>
        <v>2.5</v>
      </c>
      <c r="AG32" s="40">
        <f t="shared" si="10"/>
        <v>0</v>
      </c>
      <c r="AH32" s="38">
        <f t="shared" si="10"/>
        <v>0</v>
      </c>
      <c r="AI32" s="38">
        <f t="shared" si="10"/>
        <v>0</v>
      </c>
      <c r="AJ32" s="39">
        <f t="shared" si="10"/>
        <v>0</v>
      </c>
      <c r="AK32" s="38"/>
      <c r="AL32" s="38"/>
      <c r="AM32" s="38"/>
      <c r="AN32" s="38"/>
      <c r="AO32" s="38"/>
      <c r="AP32" s="38"/>
      <c r="AQ32" s="38"/>
    </row>
    <row r="33" ht="15.75" customHeight="1">
      <c r="B33" s="46"/>
      <c r="C33" s="41"/>
      <c r="D33" s="23"/>
      <c r="E33" s="23"/>
      <c r="F33" s="23"/>
      <c r="G33" s="41"/>
      <c r="H33" s="23"/>
      <c r="I33" s="23"/>
      <c r="J33" s="13"/>
      <c r="K33" s="21"/>
      <c r="L33" s="21"/>
      <c r="M33" s="21"/>
      <c r="N33" s="21"/>
      <c r="O33" s="21"/>
      <c r="P33" s="21"/>
      <c r="Q33" s="20"/>
      <c r="R33" s="21"/>
      <c r="S33" s="21"/>
      <c r="T33" s="21"/>
      <c r="U33" s="21"/>
      <c r="V33" s="22"/>
      <c r="W33" s="21"/>
      <c r="X33" s="21"/>
      <c r="Y33" s="21"/>
      <c r="Z33" s="21"/>
      <c r="AA33" s="21"/>
      <c r="AB33" s="21"/>
      <c r="AC33" s="20"/>
      <c r="AD33" s="21"/>
      <c r="AE33" s="21"/>
      <c r="AF33" s="22"/>
      <c r="AG33" s="20"/>
      <c r="AH33" s="21"/>
      <c r="AI33" s="21"/>
      <c r="AJ33" s="22"/>
    </row>
    <row r="34" ht="15.75" customHeight="1">
      <c r="A34" s="24" t="s">
        <v>38</v>
      </c>
      <c r="B34" s="58"/>
      <c r="C34" s="20"/>
      <c r="D34" s="21"/>
      <c r="E34" s="21"/>
      <c r="F34" s="21"/>
      <c r="G34" s="20"/>
      <c r="H34" s="21"/>
      <c r="I34" s="21"/>
      <c r="J34" s="28">
        <v>2.5</v>
      </c>
      <c r="K34" s="21"/>
      <c r="L34" s="21"/>
      <c r="M34" s="21"/>
      <c r="N34" s="21"/>
      <c r="O34" s="21"/>
      <c r="P34" s="21"/>
      <c r="Q34" s="20"/>
      <c r="R34" s="21"/>
      <c r="S34" s="21"/>
      <c r="T34" s="21"/>
      <c r="U34" s="21"/>
      <c r="V34" s="22"/>
      <c r="W34" s="21"/>
      <c r="X34" s="21"/>
      <c r="Y34" s="21"/>
      <c r="Z34" s="21"/>
      <c r="AA34" s="21"/>
      <c r="AB34" s="21"/>
      <c r="AC34" s="20"/>
      <c r="AD34" s="21"/>
      <c r="AE34" s="21"/>
      <c r="AF34" s="22"/>
      <c r="AG34" s="20"/>
      <c r="AH34" s="21"/>
      <c r="AI34" s="21"/>
      <c r="AJ34" s="22"/>
    </row>
    <row r="35" ht="15.75" customHeight="1">
      <c r="A35" t="s">
        <v>74</v>
      </c>
      <c r="B35" s="46" t="s">
        <v>75</v>
      </c>
      <c r="C35" s="20"/>
      <c r="D35" s="21"/>
      <c r="E35" s="21"/>
      <c r="F35" s="21"/>
      <c r="G35" s="20"/>
      <c r="H35" s="21"/>
      <c r="I35" s="27">
        <v>0.5</v>
      </c>
      <c r="J35" s="28">
        <v>0.5</v>
      </c>
      <c r="K35" s="21"/>
      <c r="L35" s="21"/>
      <c r="M35" s="21"/>
      <c r="N35" s="21"/>
      <c r="O35" s="21"/>
      <c r="P35" s="21"/>
      <c r="Q35" s="20"/>
      <c r="R35" s="21"/>
      <c r="S35" s="21"/>
      <c r="T35" s="21"/>
      <c r="U35" s="21"/>
      <c r="V35" s="22"/>
      <c r="W35" s="21"/>
      <c r="X35" s="21"/>
      <c r="Y35" s="21"/>
      <c r="Z35" s="21"/>
      <c r="AA35" s="21"/>
      <c r="AB35" s="21"/>
      <c r="AC35" s="20"/>
      <c r="AD35" s="21"/>
      <c r="AE35" s="21"/>
      <c r="AF35" s="22">
        <v>0.5</v>
      </c>
      <c r="AG35" s="20"/>
      <c r="AH35" s="21"/>
      <c r="AI35" s="21"/>
      <c r="AJ35" s="22"/>
    </row>
    <row r="36" ht="15.75" customHeight="1">
      <c r="A36" t="s">
        <v>76</v>
      </c>
      <c r="B36" s="46" t="s">
        <v>77</v>
      </c>
      <c r="C36" s="20"/>
      <c r="D36" s="21"/>
      <c r="E36" s="21"/>
      <c r="F36" s="21"/>
      <c r="G36" s="20"/>
      <c r="H36" s="21"/>
      <c r="I36" s="27">
        <v>0.5</v>
      </c>
      <c r="J36" s="28">
        <v>0.5</v>
      </c>
      <c r="K36" s="21"/>
      <c r="L36" s="21"/>
      <c r="M36" s="21"/>
      <c r="N36" s="21"/>
      <c r="O36" s="21"/>
      <c r="P36" s="21"/>
      <c r="Q36" s="20"/>
      <c r="R36" s="21"/>
      <c r="S36" s="21"/>
      <c r="T36" s="21"/>
      <c r="U36" s="21"/>
      <c r="V36" s="22"/>
      <c r="W36" s="21"/>
      <c r="X36" s="21"/>
      <c r="Y36" s="21"/>
      <c r="Z36" s="21"/>
      <c r="AA36" s="21"/>
      <c r="AB36" s="21"/>
      <c r="AC36" s="20"/>
      <c r="AD36" s="21"/>
      <c r="AE36" s="21"/>
      <c r="AF36" s="22">
        <v>0.5</v>
      </c>
      <c r="AG36" s="20"/>
      <c r="AH36" s="21"/>
      <c r="AI36" s="21"/>
      <c r="AJ36" s="22"/>
    </row>
    <row r="37" ht="15.75" customHeight="1">
      <c r="A37" t="s">
        <v>78</v>
      </c>
      <c r="B37" s="46" t="s">
        <v>79</v>
      </c>
      <c r="C37" s="20"/>
      <c r="D37" s="21"/>
      <c r="E37" s="21"/>
      <c r="F37" s="21"/>
      <c r="G37" s="20"/>
      <c r="H37" s="21"/>
      <c r="I37" s="21"/>
      <c r="J37" s="28">
        <v>0.5</v>
      </c>
      <c r="K37" s="21"/>
      <c r="L37" s="21"/>
      <c r="M37" s="21"/>
      <c r="N37" s="21"/>
      <c r="O37" s="21"/>
      <c r="P37" s="21"/>
      <c r="Q37" s="20"/>
      <c r="R37" s="21"/>
      <c r="S37" s="21"/>
      <c r="T37" s="21"/>
      <c r="U37" s="21"/>
      <c r="V37" s="22"/>
      <c r="W37" s="21"/>
      <c r="X37" s="21"/>
      <c r="Y37" s="21"/>
      <c r="Z37" s="21"/>
      <c r="AA37" s="21"/>
      <c r="AB37" s="21"/>
      <c r="AC37" s="20"/>
      <c r="AD37" s="21"/>
      <c r="AE37" s="21"/>
      <c r="AF37" s="22">
        <v>0.5</v>
      </c>
      <c r="AG37" s="20"/>
      <c r="AH37" s="21"/>
      <c r="AI37" s="21"/>
      <c r="AJ37" s="22"/>
    </row>
    <row r="38" ht="15.75" customHeight="1">
      <c r="A38" t="s">
        <v>80</v>
      </c>
      <c r="B38" s="46" t="s">
        <v>81</v>
      </c>
      <c r="C38" s="20"/>
      <c r="D38" s="21"/>
      <c r="E38" s="21"/>
      <c r="F38" s="21"/>
      <c r="G38" s="20"/>
      <c r="H38" s="21"/>
      <c r="I38" s="21"/>
      <c r="J38" s="22"/>
      <c r="K38" s="21"/>
      <c r="L38" s="21"/>
      <c r="M38" s="21"/>
      <c r="N38" s="21"/>
      <c r="O38" s="21"/>
      <c r="P38" s="21"/>
      <c r="Q38" s="20"/>
      <c r="R38" s="21"/>
      <c r="S38" s="21"/>
      <c r="T38" s="21"/>
      <c r="U38" s="21"/>
      <c r="V38" s="22"/>
      <c r="W38" s="21"/>
      <c r="X38" s="21"/>
      <c r="Y38" s="21"/>
      <c r="Z38" s="21"/>
      <c r="AA38" s="21"/>
      <c r="AB38" s="21"/>
      <c r="AC38" s="20"/>
      <c r="AD38" s="21"/>
      <c r="AE38" s="21"/>
      <c r="AF38" s="22"/>
      <c r="AG38" s="20"/>
      <c r="AH38" s="21"/>
      <c r="AI38" s="21"/>
      <c r="AJ38" s="22"/>
    </row>
    <row r="39" ht="15.75" customHeight="1">
      <c r="A39" t="s">
        <v>82</v>
      </c>
      <c r="B39" s="46" t="s">
        <v>83</v>
      </c>
      <c r="C39" s="20"/>
      <c r="D39" s="21"/>
      <c r="E39" s="21"/>
      <c r="F39" s="21"/>
      <c r="G39" s="20"/>
      <c r="H39" s="21"/>
      <c r="I39" s="21"/>
      <c r="J39" s="22"/>
      <c r="K39" s="21"/>
      <c r="L39" s="21"/>
      <c r="M39" s="21"/>
      <c r="N39" s="21"/>
      <c r="O39" s="21"/>
      <c r="P39" s="21"/>
      <c r="Q39" s="20"/>
      <c r="R39" s="21"/>
      <c r="S39" s="21"/>
      <c r="T39" s="21"/>
      <c r="U39" s="21"/>
      <c r="V39" s="22"/>
      <c r="W39" s="21"/>
      <c r="X39" s="21"/>
      <c r="Y39" s="21"/>
      <c r="Z39" s="21"/>
      <c r="AA39" s="21"/>
      <c r="AB39" s="21"/>
      <c r="AC39" s="20"/>
      <c r="AD39" s="21"/>
      <c r="AE39" s="21"/>
      <c r="AF39" s="22"/>
      <c r="AG39" s="20"/>
      <c r="AH39" s="21"/>
      <c r="AI39" s="21"/>
      <c r="AJ39" s="22"/>
    </row>
    <row r="40" ht="15.75" customHeight="1">
      <c r="B40" s="46"/>
      <c r="C40" s="20"/>
      <c r="D40" s="21"/>
      <c r="E40" s="21"/>
      <c r="F40" s="21"/>
      <c r="G40" s="20"/>
      <c r="H40" s="21"/>
      <c r="I40" s="21"/>
      <c r="J40" s="22"/>
      <c r="K40" s="21"/>
      <c r="L40" s="21"/>
      <c r="M40" s="21"/>
      <c r="N40" s="21"/>
      <c r="O40" s="21"/>
      <c r="P40" s="21"/>
      <c r="Q40" s="20"/>
      <c r="R40" s="21"/>
      <c r="S40" s="21"/>
      <c r="T40" s="21"/>
      <c r="U40" s="21"/>
      <c r="V40" s="22"/>
      <c r="W40" s="21"/>
      <c r="X40" s="21"/>
      <c r="Y40" s="21"/>
      <c r="Z40" s="21"/>
      <c r="AA40" s="21"/>
      <c r="AB40" s="21"/>
      <c r="AC40" s="20"/>
      <c r="AD40" s="21"/>
      <c r="AE40" s="21"/>
      <c r="AF40" s="22"/>
      <c r="AG40" s="20"/>
      <c r="AH40" s="21"/>
      <c r="AI40" s="21"/>
      <c r="AJ40" s="22"/>
    </row>
    <row r="41" ht="15.75" customHeight="1">
      <c r="A41" s="32" t="s">
        <v>84</v>
      </c>
      <c r="B41" s="59"/>
      <c r="C41" s="38">
        <f t="shared" ref="C41:AA41" si="11">SUM(C33:C40)</f>
        <v>0</v>
      </c>
      <c r="D41" s="38">
        <f t="shared" si="11"/>
        <v>0</v>
      </c>
      <c r="E41" s="38">
        <f t="shared" si="11"/>
        <v>0</v>
      </c>
      <c r="F41" s="60">
        <f t="shared" si="11"/>
        <v>0</v>
      </c>
      <c r="G41" s="34">
        <f t="shared" si="11"/>
        <v>0</v>
      </c>
      <c r="H41" s="35">
        <f t="shared" si="11"/>
        <v>0</v>
      </c>
      <c r="I41" s="35">
        <f t="shared" si="11"/>
        <v>1</v>
      </c>
      <c r="J41" s="36">
        <f t="shared" si="11"/>
        <v>4</v>
      </c>
      <c r="K41" s="37">
        <f t="shared" si="11"/>
        <v>0</v>
      </c>
      <c r="L41" s="38">
        <f t="shared" si="11"/>
        <v>0</v>
      </c>
      <c r="M41" s="38">
        <f t="shared" si="11"/>
        <v>0</v>
      </c>
      <c r="N41" s="38">
        <f t="shared" si="11"/>
        <v>0</v>
      </c>
      <c r="O41" s="38">
        <f t="shared" si="11"/>
        <v>0</v>
      </c>
      <c r="P41" s="38">
        <f t="shared" si="11"/>
        <v>0</v>
      </c>
      <c r="Q41" s="38">
        <f t="shared" si="11"/>
        <v>0</v>
      </c>
      <c r="R41" s="38">
        <f t="shared" si="11"/>
        <v>0</v>
      </c>
      <c r="S41" s="38">
        <f t="shared" si="11"/>
        <v>0</v>
      </c>
      <c r="T41" s="38">
        <f t="shared" si="11"/>
        <v>0</v>
      </c>
      <c r="U41" s="38">
        <f t="shared" si="11"/>
        <v>0</v>
      </c>
      <c r="V41" s="38">
        <f t="shared" si="11"/>
        <v>0</v>
      </c>
      <c r="W41" s="38">
        <f t="shared" si="11"/>
        <v>0</v>
      </c>
      <c r="X41" s="38">
        <f t="shared" si="11"/>
        <v>0</v>
      </c>
      <c r="Y41" s="38">
        <f t="shared" si="11"/>
        <v>0</v>
      </c>
      <c r="Z41" s="38">
        <f t="shared" si="11"/>
        <v>0</v>
      </c>
      <c r="AA41" s="38">
        <f t="shared" si="11"/>
        <v>0</v>
      </c>
      <c r="AB41" s="38"/>
      <c r="AC41" s="40">
        <f t="shared" ref="AC41:AJ41" si="12">SUM(AC33:AC40)</f>
        <v>0</v>
      </c>
      <c r="AD41" s="38">
        <f t="shared" si="12"/>
        <v>0</v>
      </c>
      <c r="AE41" s="38">
        <f t="shared" si="12"/>
        <v>0</v>
      </c>
      <c r="AF41" s="39">
        <f t="shared" si="12"/>
        <v>1.5</v>
      </c>
      <c r="AG41" s="40">
        <f t="shared" si="12"/>
        <v>0</v>
      </c>
      <c r="AH41" s="38">
        <f t="shared" si="12"/>
        <v>0</v>
      </c>
      <c r="AI41" s="38">
        <f t="shared" si="12"/>
        <v>0</v>
      </c>
      <c r="AJ41" s="39">
        <f t="shared" si="12"/>
        <v>0</v>
      </c>
      <c r="AK41" s="38"/>
      <c r="AL41" s="38"/>
      <c r="AM41" s="38"/>
      <c r="AN41" s="38"/>
      <c r="AO41" s="38"/>
      <c r="AP41" s="38"/>
      <c r="AQ41" s="38"/>
    </row>
    <row r="42" ht="15.75" customHeight="1">
      <c r="B42" s="46"/>
      <c r="G42" s="41"/>
      <c r="H42" s="23"/>
      <c r="I42" s="23"/>
      <c r="J42" s="13"/>
      <c r="K42" s="21"/>
      <c r="L42" s="21"/>
      <c r="M42" s="21"/>
      <c r="N42" s="21"/>
      <c r="O42" s="21"/>
      <c r="P42" s="21"/>
      <c r="Q42" s="20"/>
      <c r="R42" s="21"/>
      <c r="S42" s="21"/>
      <c r="T42" s="21"/>
      <c r="U42" s="21"/>
      <c r="V42" s="22"/>
      <c r="W42" s="21"/>
      <c r="X42" s="21"/>
      <c r="Y42" s="21"/>
      <c r="Z42" s="21"/>
      <c r="AA42" s="21"/>
      <c r="AB42" s="21"/>
      <c r="AC42" s="20"/>
      <c r="AD42" s="21"/>
      <c r="AE42" s="21"/>
      <c r="AF42" s="22"/>
      <c r="AG42" s="20"/>
      <c r="AH42" s="21"/>
      <c r="AI42" s="21"/>
      <c r="AJ42" s="22"/>
    </row>
    <row r="43" ht="15.75" customHeight="1">
      <c r="A43" s="24" t="s">
        <v>41</v>
      </c>
      <c r="B43" s="58"/>
      <c r="C43" s="41"/>
      <c r="D43" s="23"/>
      <c r="E43" s="23"/>
      <c r="F43" s="23"/>
      <c r="G43" s="20"/>
      <c r="H43" s="21"/>
      <c r="I43" s="21"/>
      <c r="J43" s="22"/>
      <c r="K43" s="21"/>
      <c r="L43" s="21"/>
      <c r="M43" s="21"/>
      <c r="N43" s="21"/>
      <c r="O43" s="21"/>
      <c r="P43" s="21"/>
      <c r="Q43" s="20"/>
      <c r="R43" s="21"/>
      <c r="S43" s="21"/>
      <c r="T43" s="21"/>
      <c r="U43" s="21"/>
      <c r="V43" s="22"/>
      <c r="W43" s="21"/>
      <c r="X43" s="21"/>
      <c r="Y43" s="21"/>
      <c r="Z43" s="21"/>
      <c r="AA43" s="21"/>
      <c r="AB43" s="21"/>
      <c r="AC43" s="20"/>
      <c r="AD43" s="21"/>
      <c r="AE43" s="21"/>
      <c r="AF43" s="22">
        <v>0.5</v>
      </c>
      <c r="AG43" s="20"/>
      <c r="AH43" s="21"/>
      <c r="AI43" s="21"/>
      <c r="AJ43" s="22"/>
    </row>
    <row r="44" ht="15.75" customHeight="1">
      <c r="A44" s="21" t="s">
        <v>85</v>
      </c>
      <c r="B44" s="46" t="s">
        <v>86</v>
      </c>
      <c r="C44" s="20"/>
      <c r="D44" s="21"/>
      <c r="E44" s="21"/>
      <c r="F44" s="21"/>
      <c r="G44" s="20"/>
      <c r="H44" s="21"/>
      <c r="I44" s="21"/>
      <c r="J44" s="22"/>
      <c r="K44" s="21"/>
      <c r="L44" s="21"/>
      <c r="M44" s="21"/>
      <c r="N44" s="21"/>
      <c r="O44" s="21"/>
      <c r="P44" s="21"/>
      <c r="Q44" s="20"/>
      <c r="R44" s="21"/>
      <c r="S44" s="21"/>
      <c r="T44" s="21"/>
      <c r="U44" s="21"/>
      <c r="V44" s="22"/>
      <c r="W44" s="21"/>
      <c r="X44" s="21"/>
      <c r="Y44" s="21"/>
      <c r="Z44" s="21"/>
      <c r="AA44" s="21"/>
      <c r="AB44" s="21"/>
      <c r="AC44" s="20"/>
      <c r="AD44" s="21"/>
      <c r="AE44" s="21"/>
      <c r="AF44" s="22"/>
      <c r="AG44" s="20"/>
      <c r="AH44" s="21"/>
      <c r="AI44" s="21"/>
      <c r="AJ44" s="22"/>
    </row>
    <row r="45" ht="15.75" customHeight="1">
      <c r="A45" t="s">
        <v>185</v>
      </c>
      <c r="B45" s="46" t="s">
        <v>186</v>
      </c>
      <c r="C45" s="20"/>
      <c r="D45" s="21"/>
      <c r="E45" s="21"/>
      <c r="F45" s="21"/>
      <c r="G45" s="20"/>
      <c r="H45" s="21"/>
      <c r="I45" s="21"/>
      <c r="J45" s="22"/>
      <c r="K45" s="21"/>
      <c r="L45" s="21"/>
      <c r="M45" s="21"/>
      <c r="N45" s="21"/>
      <c r="O45" s="21"/>
      <c r="P45" s="21"/>
      <c r="Q45" s="20"/>
      <c r="R45" s="21"/>
      <c r="S45" s="21"/>
      <c r="T45" s="21"/>
      <c r="U45" s="21"/>
      <c r="V45" s="22"/>
      <c r="W45" s="21"/>
      <c r="X45" s="21">
        <v>2.5</v>
      </c>
      <c r="Y45" s="21"/>
      <c r="Z45" s="21"/>
      <c r="AA45" s="21"/>
      <c r="AB45" s="21">
        <v>0.5</v>
      </c>
      <c r="AC45" s="20"/>
      <c r="AD45" s="21"/>
      <c r="AE45" s="21"/>
      <c r="AF45" s="22"/>
      <c r="AG45" s="20"/>
      <c r="AH45" s="21"/>
      <c r="AI45" s="21"/>
      <c r="AJ45" s="22"/>
    </row>
    <row r="46" ht="15.75" customHeight="1">
      <c r="A46" t="s">
        <v>149</v>
      </c>
      <c r="B46" s="46"/>
      <c r="C46" s="20"/>
      <c r="D46" s="21"/>
      <c r="E46" s="21"/>
      <c r="F46" s="21"/>
      <c r="G46" s="20"/>
      <c r="H46" s="21"/>
      <c r="I46" s="21"/>
      <c r="J46" s="22"/>
      <c r="K46" s="21"/>
      <c r="L46" s="21"/>
      <c r="M46" s="21">
        <v>0.5</v>
      </c>
      <c r="N46" s="21"/>
      <c r="O46" s="21"/>
      <c r="P46" s="21"/>
      <c r="Q46" s="20"/>
      <c r="R46" s="21"/>
      <c r="S46" s="21"/>
      <c r="T46" s="21"/>
      <c r="U46" s="21"/>
      <c r="V46" s="22"/>
      <c r="W46" s="21"/>
      <c r="X46" s="21"/>
      <c r="Y46" s="21"/>
      <c r="Z46" s="21"/>
      <c r="AA46" s="21"/>
      <c r="AB46" s="21"/>
      <c r="AC46" s="20"/>
      <c r="AD46" s="21"/>
      <c r="AE46" s="21"/>
      <c r="AF46" s="22"/>
      <c r="AG46" s="20"/>
      <c r="AH46" s="21"/>
      <c r="AI46" s="21"/>
      <c r="AJ46" s="22"/>
    </row>
    <row r="47" ht="15.75" customHeight="1">
      <c r="A47" s="82" t="s">
        <v>187</v>
      </c>
      <c r="B47" s="46"/>
      <c r="C47" s="20"/>
      <c r="D47" s="21"/>
      <c r="E47" s="21"/>
      <c r="F47" s="21"/>
      <c r="G47" s="20"/>
      <c r="H47" s="21"/>
      <c r="I47" s="21"/>
      <c r="J47" s="28">
        <v>2.5</v>
      </c>
      <c r="K47" s="21"/>
      <c r="L47" s="21"/>
      <c r="M47" s="21"/>
      <c r="N47" s="21"/>
      <c r="O47" s="21"/>
      <c r="P47" s="21"/>
      <c r="Q47" s="20"/>
      <c r="R47" s="21"/>
      <c r="S47" s="21"/>
      <c r="T47" s="21"/>
      <c r="U47" s="21"/>
      <c r="V47" s="22"/>
      <c r="W47" s="21"/>
      <c r="X47" s="21"/>
      <c r="Y47" s="21"/>
      <c r="Z47" s="21"/>
      <c r="AA47" s="21"/>
      <c r="AB47" s="21"/>
      <c r="AC47" s="20"/>
      <c r="AD47" s="21"/>
      <c r="AE47" s="21"/>
      <c r="AF47" s="22"/>
      <c r="AG47" s="20"/>
      <c r="AH47" s="21"/>
      <c r="AI47" s="21"/>
      <c r="AJ47" s="22"/>
    </row>
    <row r="48" ht="15.75" customHeight="1">
      <c r="A48" s="32" t="s">
        <v>89</v>
      </c>
      <c r="B48" s="59"/>
      <c r="C48" s="38">
        <f t="shared" ref="C48:AA48" si="13">SUM(C42:C47)</f>
        <v>0</v>
      </c>
      <c r="D48" s="38">
        <f t="shared" si="13"/>
        <v>0</v>
      </c>
      <c r="E48" s="38">
        <f t="shared" si="13"/>
        <v>0</v>
      </c>
      <c r="F48" s="60">
        <f t="shared" si="13"/>
        <v>0</v>
      </c>
      <c r="G48" s="34">
        <f t="shared" si="13"/>
        <v>0</v>
      </c>
      <c r="H48" s="35">
        <f t="shared" si="13"/>
        <v>0</v>
      </c>
      <c r="I48" s="35">
        <f t="shared" si="13"/>
        <v>0</v>
      </c>
      <c r="J48" s="36">
        <f t="shared" si="13"/>
        <v>2.5</v>
      </c>
      <c r="K48" s="37">
        <f t="shared" si="13"/>
        <v>0</v>
      </c>
      <c r="L48" s="38">
        <f t="shared" si="13"/>
        <v>0</v>
      </c>
      <c r="M48" s="38">
        <f t="shared" si="13"/>
        <v>0.5</v>
      </c>
      <c r="N48" s="38">
        <f t="shared" si="13"/>
        <v>0</v>
      </c>
      <c r="O48" s="38">
        <f t="shared" si="13"/>
        <v>0</v>
      </c>
      <c r="P48" s="38">
        <f t="shared" si="13"/>
        <v>0</v>
      </c>
      <c r="Q48" s="38">
        <f t="shared" si="13"/>
        <v>0</v>
      </c>
      <c r="R48" s="38">
        <f t="shared" si="13"/>
        <v>0</v>
      </c>
      <c r="S48" s="38">
        <f t="shared" si="13"/>
        <v>0</v>
      </c>
      <c r="T48" s="38">
        <f t="shared" si="13"/>
        <v>0</v>
      </c>
      <c r="U48" s="38">
        <f t="shared" si="13"/>
        <v>0</v>
      </c>
      <c r="V48" s="38">
        <f t="shared" si="13"/>
        <v>0</v>
      </c>
      <c r="W48" s="38">
        <f t="shared" si="13"/>
        <v>0</v>
      </c>
      <c r="X48" s="38">
        <f t="shared" si="13"/>
        <v>2.5</v>
      </c>
      <c r="Y48" s="38">
        <f t="shared" si="13"/>
        <v>0</v>
      </c>
      <c r="Z48" s="38">
        <f t="shared" si="13"/>
        <v>0</v>
      </c>
      <c r="AA48" s="38">
        <f t="shared" si="13"/>
        <v>0</v>
      </c>
      <c r="AB48" s="38"/>
      <c r="AC48" s="40">
        <f t="shared" ref="AC48:AJ48" si="14">SUM(AC42:AC47)</f>
        <v>0</v>
      </c>
      <c r="AD48" s="38">
        <f t="shared" si="14"/>
        <v>0</v>
      </c>
      <c r="AE48" s="38">
        <f t="shared" si="14"/>
        <v>0</v>
      </c>
      <c r="AF48" s="39">
        <f t="shared" si="14"/>
        <v>0.5</v>
      </c>
      <c r="AG48" s="40">
        <f t="shared" si="14"/>
        <v>0</v>
      </c>
      <c r="AH48" s="38">
        <f t="shared" si="14"/>
        <v>0</v>
      </c>
      <c r="AI48" s="38">
        <f t="shared" si="14"/>
        <v>0</v>
      </c>
      <c r="AJ48" s="39">
        <f t="shared" si="14"/>
        <v>0</v>
      </c>
      <c r="AK48" s="38"/>
      <c r="AL48" s="38"/>
      <c r="AM48" s="38"/>
      <c r="AN48" s="38"/>
      <c r="AO48" s="38"/>
      <c r="AP48" s="38"/>
      <c r="AQ48" s="38"/>
    </row>
    <row r="49" ht="15.75" customHeight="1">
      <c r="A49" s="24"/>
      <c r="B49" s="58"/>
      <c r="C49" s="20"/>
      <c r="D49" s="21"/>
      <c r="E49" s="21"/>
      <c r="F49" s="21"/>
      <c r="G49" s="41"/>
      <c r="H49" s="23"/>
      <c r="I49" s="23"/>
      <c r="J49" s="13"/>
      <c r="K49" s="21"/>
      <c r="L49" s="21"/>
      <c r="M49" s="21"/>
      <c r="N49" s="21"/>
      <c r="O49" s="21"/>
      <c r="P49" s="21"/>
      <c r="Q49" s="20"/>
      <c r="R49" s="21"/>
      <c r="S49" s="21"/>
      <c r="T49" s="21"/>
      <c r="U49" s="21"/>
      <c r="V49" s="22"/>
      <c r="W49" s="21"/>
      <c r="X49" s="21"/>
      <c r="Y49" s="21"/>
      <c r="Z49" s="21"/>
      <c r="AA49" s="21"/>
      <c r="AB49" s="21"/>
      <c r="AC49" s="20"/>
      <c r="AD49" s="21"/>
      <c r="AE49" s="21"/>
      <c r="AF49" s="22"/>
      <c r="AG49" s="20"/>
      <c r="AH49" s="21"/>
      <c r="AI49" s="21"/>
      <c r="AJ49" s="22"/>
    </row>
    <row r="50" ht="15.75" customHeight="1">
      <c r="A50" s="24" t="s">
        <v>44</v>
      </c>
      <c r="B50" s="58"/>
      <c r="C50" s="20"/>
      <c r="D50" s="21"/>
      <c r="E50" s="21"/>
      <c r="F50" s="21"/>
      <c r="G50" s="20"/>
      <c r="H50" s="21"/>
      <c r="I50" s="21"/>
      <c r="J50" s="22"/>
      <c r="K50" s="21"/>
      <c r="L50" s="21"/>
      <c r="M50" s="21"/>
      <c r="N50" s="21"/>
      <c r="O50" s="21"/>
      <c r="P50" s="21"/>
      <c r="Q50" s="20"/>
      <c r="R50" s="21"/>
      <c r="S50" s="21"/>
      <c r="T50" s="21"/>
      <c r="U50" s="21"/>
      <c r="V50" s="22"/>
      <c r="W50" s="21"/>
      <c r="X50" s="21"/>
      <c r="Y50" s="21"/>
      <c r="Z50" s="21"/>
      <c r="AA50" s="21"/>
      <c r="AB50" s="21"/>
      <c r="AC50" s="20"/>
      <c r="AD50" s="21"/>
      <c r="AE50" s="21"/>
      <c r="AF50" s="22"/>
      <c r="AG50" s="20"/>
      <c r="AH50" s="21"/>
      <c r="AI50" s="21"/>
      <c r="AJ50" s="22"/>
    </row>
    <row r="51" ht="15.75" customHeight="1">
      <c r="A51" s="21" t="s">
        <v>90</v>
      </c>
      <c r="B51" s="46" t="s">
        <v>91</v>
      </c>
      <c r="C51" s="26">
        <v>2.5</v>
      </c>
      <c r="D51" s="21"/>
      <c r="E51" s="27">
        <v>15.0</v>
      </c>
      <c r="F51" s="27">
        <v>2.5</v>
      </c>
      <c r="G51" s="26">
        <v>0.5</v>
      </c>
      <c r="H51" s="27">
        <v>15.0</v>
      </c>
      <c r="I51" s="27">
        <v>15.0</v>
      </c>
      <c r="J51" s="22"/>
      <c r="K51" s="21"/>
      <c r="L51" s="21">
        <v>15.0</v>
      </c>
      <c r="M51" s="21">
        <v>15.0</v>
      </c>
      <c r="N51" s="21"/>
      <c r="O51" s="21">
        <v>2.5</v>
      </c>
      <c r="P51" s="21">
        <v>15.0</v>
      </c>
      <c r="Q51" s="20"/>
      <c r="R51" s="21">
        <v>37.5</v>
      </c>
      <c r="S51" s="21">
        <v>15.0</v>
      </c>
      <c r="T51" s="21">
        <v>2.5</v>
      </c>
      <c r="U51" s="21">
        <v>15.0</v>
      </c>
      <c r="V51" s="22">
        <v>15.0</v>
      </c>
      <c r="W51" s="21"/>
      <c r="X51" s="21">
        <v>15.0</v>
      </c>
      <c r="Y51" s="21">
        <v>15.0</v>
      </c>
      <c r="Z51" s="21">
        <v>0.5</v>
      </c>
      <c r="AA51" s="21">
        <v>15.0</v>
      </c>
      <c r="AB51" s="21">
        <v>15.0</v>
      </c>
      <c r="AC51" s="20">
        <v>15.0</v>
      </c>
      <c r="AD51" s="21">
        <v>37.5</v>
      </c>
      <c r="AE51" s="21">
        <v>15.0</v>
      </c>
      <c r="AF51" s="22">
        <v>0.5</v>
      </c>
      <c r="AG51" s="20"/>
      <c r="AH51" s="21">
        <v>15.0</v>
      </c>
      <c r="AI51" s="21">
        <v>15.0</v>
      </c>
      <c r="AJ51" s="22">
        <v>2.5</v>
      </c>
    </row>
    <row r="52" ht="15.75" customHeight="1">
      <c r="A52" s="21" t="s">
        <v>92</v>
      </c>
      <c r="B52" s="46" t="s">
        <v>93</v>
      </c>
      <c r="C52" s="20"/>
      <c r="D52" s="21"/>
      <c r="E52" s="21"/>
      <c r="F52" s="21"/>
      <c r="G52" s="20"/>
      <c r="H52" s="21"/>
      <c r="I52" s="21"/>
      <c r="J52" s="22"/>
      <c r="K52" s="21"/>
      <c r="L52" s="21"/>
      <c r="M52" s="21"/>
      <c r="N52" s="21"/>
      <c r="O52" s="21"/>
      <c r="P52" s="21">
        <v>2.5</v>
      </c>
      <c r="Q52" s="20"/>
      <c r="R52" s="21"/>
      <c r="S52" s="21"/>
      <c r="T52" s="21"/>
      <c r="U52" s="21"/>
      <c r="V52" s="22"/>
      <c r="W52" s="21"/>
      <c r="X52" s="21"/>
      <c r="Y52" s="21"/>
      <c r="Z52" s="21"/>
      <c r="AA52" s="21"/>
      <c r="AB52" s="21">
        <v>15.0</v>
      </c>
      <c r="AC52" s="20"/>
      <c r="AD52" s="21"/>
      <c r="AE52" s="21"/>
      <c r="AF52" s="22"/>
      <c r="AG52" s="20"/>
      <c r="AH52" s="21"/>
      <c r="AI52" s="21"/>
      <c r="AJ52" s="22">
        <v>0.5</v>
      </c>
    </row>
    <row r="53" ht="15.75" customHeight="1">
      <c r="A53" s="21" t="s">
        <v>94</v>
      </c>
      <c r="B53" s="46" t="s">
        <v>95</v>
      </c>
      <c r="C53" s="20"/>
      <c r="D53" s="21"/>
      <c r="E53" s="21"/>
      <c r="F53" s="21"/>
      <c r="G53" s="20"/>
      <c r="H53" s="21"/>
      <c r="I53" s="21"/>
      <c r="J53" s="22"/>
      <c r="K53" s="21"/>
      <c r="L53" s="21"/>
      <c r="M53" s="21"/>
      <c r="N53" s="21"/>
      <c r="O53" s="21"/>
      <c r="P53" s="21"/>
      <c r="Q53" s="20"/>
      <c r="R53" s="21"/>
      <c r="S53" s="21"/>
      <c r="T53" s="21"/>
      <c r="U53" s="21"/>
      <c r="V53" s="22"/>
      <c r="W53" s="21"/>
      <c r="X53" s="21"/>
      <c r="Y53" s="21"/>
      <c r="Z53" s="21"/>
      <c r="AA53" s="21"/>
      <c r="AB53" s="21"/>
      <c r="AC53" s="20"/>
      <c r="AD53" s="21"/>
      <c r="AE53" s="21"/>
      <c r="AF53" s="22"/>
      <c r="AG53" s="20"/>
      <c r="AH53" s="21"/>
      <c r="AI53" s="21"/>
      <c r="AJ53" s="22"/>
    </row>
    <row r="54" ht="15.75" customHeight="1">
      <c r="A54" s="21" t="s">
        <v>96</v>
      </c>
      <c r="B54" s="46" t="s">
        <v>97</v>
      </c>
      <c r="C54" s="20"/>
      <c r="D54" s="21"/>
      <c r="E54" s="21"/>
      <c r="F54" s="21"/>
      <c r="G54" s="20"/>
      <c r="H54" s="21"/>
      <c r="I54" s="21"/>
      <c r="J54" s="22"/>
      <c r="K54" s="21"/>
      <c r="L54" s="21"/>
      <c r="M54" s="21"/>
      <c r="N54" s="21"/>
      <c r="O54" s="21"/>
      <c r="P54" s="21"/>
      <c r="Q54" s="20"/>
      <c r="R54" s="21"/>
      <c r="S54" s="21"/>
      <c r="T54" s="21"/>
      <c r="U54" s="21"/>
      <c r="V54" s="22"/>
      <c r="W54" s="21"/>
      <c r="X54" s="21"/>
      <c r="Y54" s="21"/>
      <c r="Z54" s="21"/>
      <c r="AA54" s="21"/>
      <c r="AB54" s="21"/>
      <c r="AC54" s="20"/>
      <c r="AD54" s="21"/>
      <c r="AE54" s="21"/>
      <c r="AF54" s="22"/>
      <c r="AG54" s="20"/>
      <c r="AH54" s="21"/>
      <c r="AI54" s="21"/>
      <c r="AJ54" s="22"/>
    </row>
    <row r="55" ht="15.75" customHeight="1">
      <c r="A55" s="21" t="s">
        <v>98</v>
      </c>
      <c r="B55" s="46" t="s">
        <v>99</v>
      </c>
      <c r="C55" s="20"/>
      <c r="D55" s="21"/>
      <c r="E55" s="21"/>
      <c r="F55" s="21"/>
      <c r="G55" s="20"/>
      <c r="H55" s="21"/>
      <c r="I55" s="21"/>
      <c r="J55" s="22"/>
      <c r="K55" s="21"/>
      <c r="L55" s="21"/>
      <c r="M55" s="21"/>
      <c r="N55" s="21"/>
      <c r="O55" s="21"/>
      <c r="P55" s="21"/>
      <c r="Q55" s="20"/>
      <c r="R55" s="21"/>
      <c r="S55" s="21"/>
      <c r="T55" s="21"/>
      <c r="U55" s="21"/>
      <c r="V55" s="22"/>
      <c r="W55" s="21"/>
      <c r="X55" s="21"/>
      <c r="Y55" s="21"/>
      <c r="Z55" s="21"/>
      <c r="AA55" s="21"/>
      <c r="AB55" s="21"/>
      <c r="AC55" s="20"/>
      <c r="AD55" s="21"/>
      <c r="AE55" s="21"/>
      <c r="AF55" s="22"/>
      <c r="AG55" s="20"/>
      <c r="AH55" s="21"/>
      <c r="AI55" s="21"/>
      <c r="AJ55" s="22"/>
    </row>
    <row r="56" ht="15.75" customHeight="1">
      <c r="A56" s="21" t="s">
        <v>159</v>
      </c>
      <c r="B56" s="46" t="s">
        <v>160</v>
      </c>
      <c r="C56" s="20"/>
      <c r="D56" s="21"/>
      <c r="E56" s="21"/>
      <c r="F56" s="21"/>
      <c r="G56" s="20"/>
      <c r="H56" s="21"/>
      <c r="I56" s="21"/>
      <c r="J56" s="22"/>
      <c r="K56" s="21"/>
      <c r="L56" s="21"/>
      <c r="M56" s="21"/>
      <c r="N56" s="21"/>
      <c r="O56" s="21"/>
      <c r="P56" s="21">
        <v>2.5</v>
      </c>
      <c r="Q56" s="20"/>
      <c r="R56" s="21"/>
      <c r="S56" s="21"/>
      <c r="T56" s="21"/>
      <c r="U56" s="21">
        <v>2.5</v>
      </c>
      <c r="V56" s="22">
        <v>37.5</v>
      </c>
      <c r="W56" s="21"/>
      <c r="X56" s="21"/>
      <c r="Y56" s="21"/>
      <c r="Z56" s="21"/>
      <c r="AA56" s="21"/>
      <c r="AB56" s="21"/>
      <c r="AC56" s="20"/>
      <c r="AD56" s="21"/>
      <c r="AE56" s="21"/>
      <c r="AF56" s="22"/>
      <c r="AG56" s="20"/>
      <c r="AH56" s="21"/>
      <c r="AI56" s="21"/>
      <c r="AJ56" s="22"/>
    </row>
    <row r="57" ht="15.75" customHeight="1">
      <c r="A57" t="s">
        <v>100</v>
      </c>
      <c r="B57" s="46" t="s">
        <v>101</v>
      </c>
      <c r="C57" s="20"/>
      <c r="D57" s="21"/>
      <c r="E57" s="21"/>
      <c r="F57" s="21"/>
      <c r="G57" s="20"/>
      <c r="H57" s="21"/>
      <c r="I57" s="21"/>
      <c r="J57" s="22"/>
      <c r="K57" s="21"/>
      <c r="L57" s="21"/>
      <c r="M57" s="21"/>
      <c r="N57" s="21"/>
      <c r="O57" s="21"/>
      <c r="P57" s="21"/>
      <c r="Q57" s="20"/>
      <c r="R57" s="21"/>
      <c r="S57" s="21"/>
      <c r="T57" s="21"/>
      <c r="U57" s="21"/>
      <c r="V57" s="22"/>
      <c r="W57" s="21"/>
      <c r="X57" s="21"/>
      <c r="Y57" s="21"/>
      <c r="Z57" s="21"/>
      <c r="AA57" s="21"/>
      <c r="AB57" s="21"/>
      <c r="AC57" s="20"/>
      <c r="AD57" s="21"/>
      <c r="AE57" s="21"/>
      <c r="AF57" s="22"/>
      <c r="AG57" s="20"/>
      <c r="AH57" s="21"/>
      <c r="AI57" s="21"/>
      <c r="AJ57" s="22"/>
    </row>
    <row r="58" ht="15.75" customHeight="1">
      <c r="A58" s="21"/>
      <c r="B58" s="46"/>
      <c r="C58" s="20"/>
      <c r="D58" s="21"/>
      <c r="E58" s="21"/>
      <c r="F58" s="21"/>
      <c r="G58" s="20"/>
      <c r="H58" s="21"/>
      <c r="I58" s="21"/>
      <c r="J58" s="22"/>
      <c r="K58" s="21"/>
      <c r="L58" s="21"/>
      <c r="M58" s="21"/>
      <c r="N58" s="21"/>
      <c r="O58" s="21"/>
      <c r="P58" s="21"/>
      <c r="Q58" s="20"/>
      <c r="R58" s="21"/>
      <c r="S58" s="21"/>
      <c r="T58" s="21"/>
      <c r="U58" s="21"/>
      <c r="V58" s="22"/>
      <c r="W58" s="21"/>
      <c r="X58" s="21"/>
      <c r="Y58" s="21"/>
      <c r="Z58" s="21"/>
      <c r="AA58" s="21"/>
      <c r="AB58" s="21"/>
      <c r="AC58" s="20"/>
      <c r="AD58" s="21"/>
      <c r="AE58" s="21"/>
      <c r="AF58" s="22"/>
      <c r="AG58" s="20"/>
      <c r="AH58" s="21"/>
      <c r="AI58" s="21"/>
      <c r="AJ58" s="22"/>
    </row>
    <row r="59" ht="15.75" customHeight="1">
      <c r="A59" s="21"/>
      <c r="B59" s="46"/>
      <c r="G59" s="20"/>
      <c r="H59" s="21"/>
      <c r="I59" s="21"/>
      <c r="J59" s="22"/>
      <c r="K59" s="21"/>
      <c r="L59" s="21"/>
      <c r="M59" s="21"/>
      <c r="N59" s="21"/>
      <c r="O59" s="21"/>
      <c r="P59" s="21"/>
      <c r="Q59" s="20"/>
      <c r="R59" s="21"/>
      <c r="S59" s="21"/>
      <c r="T59" s="21"/>
      <c r="U59" s="21"/>
      <c r="V59" s="22"/>
      <c r="W59" s="21"/>
      <c r="X59" s="21"/>
      <c r="Y59" s="21"/>
      <c r="Z59" s="21"/>
      <c r="AA59" s="21"/>
      <c r="AB59" s="21"/>
      <c r="AC59" s="20"/>
      <c r="AD59" s="21"/>
      <c r="AE59" s="21"/>
      <c r="AF59" s="22"/>
      <c r="AG59" s="20"/>
      <c r="AH59" s="21"/>
      <c r="AI59" s="21"/>
      <c r="AJ59" s="22"/>
    </row>
    <row r="60" ht="15.75" customHeight="1">
      <c r="A60" s="32" t="s">
        <v>102</v>
      </c>
      <c r="B60" s="59"/>
      <c r="C60" s="38">
        <f t="shared" ref="C60:AA60" si="15">SUM(C49:C59)</f>
        <v>2.5</v>
      </c>
      <c r="D60" s="38">
        <f t="shared" si="15"/>
        <v>0</v>
      </c>
      <c r="E60" s="38">
        <f t="shared" si="15"/>
        <v>15</v>
      </c>
      <c r="F60" s="60">
        <f t="shared" si="15"/>
        <v>2.5</v>
      </c>
      <c r="G60" s="34">
        <f t="shared" si="15"/>
        <v>0.5</v>
      </c>
      <c r="H60" s="35">
        <f t="shared" si="15"/>
        <v>15</v>
      </c>
      <c r="I60" s="35">
        <f t="shared" si="15"/>
        <v>15</v>
      </c>
      <c r="J60" s="36">
        <f t="shared" si="15"/>
        <v>0</v>
      </c>
      <c r="K60" s="37">
        <f t="shared" si="15"/>
        <v>0</v>
      </c>
      <c r="L60" s="38">
        <f t="shared" si="15"/>
        <v>15</v>
      </c>
      <c r="M60" s="38">
        <f t="shared" si="15"/>
        <v>15</v>
      </c>
      <c r="N60" s="38">
        <f t="shared" si="15"/>
        <v>0</v>
      </c>
      <c r="O60" s="38">
        <f t="shared" si="15"/>
        <v>2.5</v>
      </c>
      <c r="P60" s="38">
        <f t="shared" si="15"/>
        <v>20</v>
      </c>
      <c r="Q60" s="38">
        <f t="shared" si="15"/>
        <v>0</v>
      </c>
      <c r="R60" s="38">
        <f t="shared" si="15"/>
        <v>37.5</v>
      </c>
      <c r="S60" s="38">
        <f t="shared" si="15"/>
        <v>15</v>
      </c>
      <c r="T60" s="38">
        <f t="shared" si="15"/>
        <v>2.5</v>
      </c>
      <c r="U60" s="38">
        <f t="shared" si="15"/>
        <v>17.5</v>
      </c>
      <c r="V60" s="38">
        <f t="shared" si="15"/>
        <v>52.5</v>
      </c>
      <c r="W60" s="38">
        <f t="shared" si="15"/>
        <v>0</v>
      </c>
      <c r="X60" s="38">
        <f t="shared" si="15"/>
        <v>15</v>
      </c>
      <c r="Y60" s="38">
        <f t="shared" si="15"/>
        <v>15</v>
      </c>
      <c r="Z60" s="38">
        <f t="shared" si="15"/>
        <v>0.5</v>
      </c>
      <c r="AA60" s="38">
        <f t="shared" si="15"/>
        <v>15</v>
      </c>
      <c r="AB60" s="38"/>
      <c r="AC60" s="40">
        <f t="shared" ref="AC60:AJ60" si="16">SUM(AC49:AC59)</f>
        <v>15</v>
      </c>
      <c r="AD60" s="38">
        <f t="shared" si="16"/>
        <v>37.5</v>
      </c>
      <c r="AE60" s="38">
        <f t="shared" si="16"/>
        <v>15</v>
      </c>
      <c r="AF60" s="39">
        <f t="shared" si="16"/>
        <v>0.5</v>
      </c>
      <c r="AG60" s="40">
        <f t="shared" si="16"/>
        <v>0</v>
      </c>
      <c r="AH60" s="38">
        <f t="shared" si="16"/>
        <v>15</v>
      </c>
      <c r="AI60" s="38">
        <f t="shared" si="16"/>
        <v>15</v>
      </c>
      <c r="AJ60" s="39">
        <f t="shared" si="16"/>
        <v>3</v>
      </c>
      <c r="AK60" s="38"/>
      <c r="AL60" s="38"/>
      <c r="AM60" s="38"/>
      <c r="AN60" s="38"/>
      <c r="AO60" s="38"/>
      <c r="AP60" s="38"/>
      <c r="AQ60" s="38"/>
    </row>
    <row r="61" ht="15.75" customHeight="1">
      <c r="A61" s="21"/>
      <c r="B61" s="46"/>
      <c r="C61" s="20"/>
      <c r="D61" s="21"/>
      <c r="E61" s="21"/>
      <c r="F61" s="21"/>
      <c r="G61" s="41"/>
      <c r="H61" s="23"/>
      <c r="I61" s="23"/>
      <c r="J61" s="13"/>
      <c r="K61" s="21"/>
      <c r="L61" s="21"/>
      <c r="M61" s="21"/>
      <c r="N61" s="21"/>
      <c r="O61" s="21"/>
      <c r="P61" s="21"/>
      <c r="Q61" s="20"/>
      <c r="R61" s="21"/>
      <c r="S61" s="21"/>
      <c r="T61" s="21"/>
      <c r="U61" s="21"/>
      <c r="V61" s="22"/>
      <c r="W61" s="21"/>
      <c r="X61" s="21"/>
      <c r="Y61" s="21"/>
      <c r="Z61" s="21"/>
      <c r="AA61" s="21"/>
      <c r="AB61" s="21"/>
      <c r="AC61" s="20"/>
      <c r="AD61" s="21"/>
      <c r="AE61" s="21"/>
      <c r="AF61" s="22"/>
      <c r="AG61" s="20"/>
      <c r="AH61" s="21"/>
      <c r="AI61" s="21"/>
      <c r="AJ61" s="22"/>
    </row>
    <row r="62" ht="15.75" customHeight="1">
      <c r="A62" s="24" t="s">
        <v>47</v>
      </c>
      <c r="B62" s="46"/>
      <c r="C62" s="20"/>
      <c r="D62" s="21"/>
      <c r="E62" s="21"/>
      <c r="F62" s="21"/>
      <c r="G62" s="20"/>
      <c r="H62" s="21"/>
      <c r="I62" s="21"/>
      <c r="J62" s="22"/>
      <c r="K62" s="21"/>
      <c r="L62" s="21"/>
      <c r="M62" s="21"/>
      <c r="N62" s="21"/>
      <c r="O62" s="21"/>
      <c r="P62" s="21"/>
      <c r="Q62" s="20"/>
      <c r="R62" s="21"/>
      <c r="S62" s="21"/>
      <c r="T62" s="21"/>
      <c r="U62" s="21"/>
      <c r="V62" s="22"/>
      <c r="W62" s="21"/>
      <c r="X62" s="21"/>
      <c r="Y62" s="21"/>
      <c r="Z62" s="21"/>
      <c r="AA62" s="21"/>
      <c r="AB62" s="21"/>
      <c r="AC62" s="20"/>
      <c r="AD62" s="21"/>
      <c r="AE62" s="21"/>
      <c r="AF62" s="22"/>
      <c r="AG62" s="20"/>
      <c r="AH62" s="21"/>
      <c r="AI62" s="21"/>
      <c r="AJ62" s="22"/>
    </row>
    <row r="63" ht="15.75" customHeight="1">
      <c r="A63" s="21" t="s">
        <v>103</v>
      </c>
      <c r="B63" s="46" t="s">
        <v>104</v>
      </c>
      <c r="C63" s="26"/>
      <c r="D63" s="27"/>
      <c r="E63" s="27"/>
      <c r="F63" s="27"/>
      <c r="G63" s="20"/>
      <c r="H63" s="21"/>
      <c r="I63" s="21"/>
      <c r="J63" s="22"/>
      <c r="K63" s="21"/>
      <c r="L63" s="21"/>
      <c r="M63" s="21"/>
      <c r="N63" s="21"/>
      <c r="O63" s="21"/>
      <c r="P63" s="21"/>
      <c r="Q63" s="20"/>
      <c r="R63" s="21"/>
      <c r="S63" s="21"/>
      <c r="T63" s="21"/>
      <c r="U63" s="21"/>
      <c r="V63" s="22">
        <v>2.5</v>
      </c>
      <c r="W63" s="21"/>
      <c r="X63" s="21"/>
      <c r="Y63" s="21"/>
      <c r="Z63" s="21"/>
      <c r="AA63" s="21"/>
      <c r="AB63" s="21"/>
      <c r="AC63" s="20"/>
      <c r="AD63" s="21"/>
      <c r="AE63" s="21"/>
      <c r="AF63" s="22"/>
      <c r="AG63" s="20"/>
      <c r="AH63" s="21"/>
      <c r="AI63" s="21"/>
      <c r="AJ63" s="22"/>
    </row>
    <row r="64" ht="15.75" customHeight="1">
      <c r="A64" s="21" t="s">
        <v>105</v>
      </c>
      <c r="B64" s="46" t="s">
        <v>106</v>
      </c>
      <c r="C64" s="20"/>
      <c r="D64" s="21"/>
      <c r="E64" s="21"/>
      <c r="F64" s="21"/>
      <c r="G64" s="20"/>
      <c r="H64" s="21"/>
      <c r="I64" s="21"/>
      <c r="J64" s="22"/>
      <c r="K64" s="21"/>
      <c r="L64" s="21"/>
      <c r="M64" s="21"/>
      <c r="N64" s="21"/>
      <c r="O64" s="21"/>
      <c r="P64" s="21"/>
      <c r="Q64" s="20"/>
      <c r="R64" s="21"/>
      <c r="S64" s="21"/>
      <c r="T64" s="21"/>
      <c r="U64" s="21"/>
      <c r="V64" s="22"/>
      <c r="W64" s="21"/>
      <c r="X64" s="21"/>
      <c r="Y64" s="21"/>
      <c r="Z64" s="21"/>
      <c r="AA64" s="21"/>
      <c r="AB64" s="21"/>
      <c r="AC64" s="20"/>
      <c r="AD64" s="21"/>
      <c r="AE64" s="21"/>
      <c r="AF64" s="22"/>
      <c r="AG64" s="20"/>
      <c r="AH64" s="21"/>
      <c r="AI64" s="21"/>
      <c r="AJ64" s="22"/>
    </row>
    <row r="65" ht="15.75" customHeight="1">
      <c r="A65" s="21"/>
      <c r="B65" s="46"/>
      <c r="C65" s="20"/>
      <c r="D65" s="21"/>
      <c r="E65" s="21"/>
      <c r="F65" s="21"/>
      <c r="G65" s="20"/>
      <c r="H65" s="21"/>
      <c r="I65" s="21"/>
      <c r="J65" s="22"/>
      <c r="K65" s="21"/>
      <c r="L65" s="21"/>
      <c r="M65" s="21"/>
      <c r="N65" s="21"/>
      <c r="O65" s="21"/>
      <c r="P65" s="21"/>
      <c r="Q65" s="20"/>
      <c r="R65" s="21"/>
      <c r="S65" s="21"/>
      <c r="T65" s="21"/>
      <c r="U65" s="21"/>
      <c r="V65" s="22"/>
      <c r="W65" s="21"/>
      <c r="X65" s="21"/>
      <c r="Y65" s="21"/>
      <c r="Z65" s="21"/>
      <c r="AA65" s="21"/>
      <c r="AB65" s="21"/>
      <c r="AC65" s="20"/>
      <c r="AD65" s="21"/>
      <c r="AE65" s="21"/>
      <c r="AF65" s="22"/>
      <c r="AG65" s="20"/>
      <c r="AH65" s="21"/>
      <c r="AI65" s="21"/>
      <c r="AJ65" s="22"/>
    </row>
    <row r="66" ht="15.75" customHeight="1">
      <c r="A66" s="32" t="s">
        <v>107</v>
      </c>
      <c r="B66" s="59"/>
      <c r="C66" s="38">
        <f t="shared" ref="C66:AA66" si="17">SUM(C61:C65)</f>
        <v>0</v>
      </c>
      <c r="D66" s="38">
        <f t="shared" si="17"/>
        <v>0</v>
      </c>
      <c r="E66" s="38">
        <f t="shared" si="17"/>
        <v>0</v>
      </c>
      <c r="F66" s="60">
        <f t="shared" si="17"/>
        <v>0</v>
      </c>
      <c r="G66" s="43">
        <f t="shared" si="17"/>
        <v>0</v>
      </c>
      <c r="H66" s="44">
        <f t="shared" si="17"/>
        <v>0</v>
      </c>
      <c r="I66" s="44">
        <f t="shared" si="17"/>
        <v>0</v>
      </c>
      <c r="J66" s="45">
        <f t="shared" si="17"/>
        <v>0</v>
      </c>
      <c r="K66" s="37">
        <f t="shared" si="17"/>
        <v>0</v>
      </c>
      <c r="L66" s="38">
        <f t="shared" si="17"/>
        <v>0</v>
      </c>
      <c r="M66" s="38">
        <f t="shared" si="17"/>
        <v>0</v>
      </c>
      <c r="N66" s="38">
        <f t="shared" si="17"/>
        <v>0</v>
      </c>
      <c r="O66" s="38">
        <f t="shared" si="17"/>
        <v>0</v>
      </c>
      <c r="P66" s="38">
        <f t="shared" si="17"/>
        <v>0</v>
      </c>
      <c r="Q66" s="38">
        <f t="shared" si="17"/>
        <v>0</v>
      </c>
      <c r="R66" s="38">
        <f t="shared" si="17"/>
        <v>0</v>
      </c>
      <c r="S66" s="38">
        <f t="shared" si="17"/>
        <v>0</v>
      </c>
      <c r="T66" s="38">
        <f t="shared" si="17"/>
        <v>0</v>
      </c>
      <c r="U66" s="38">
        <f t="shared" si="17"/>
        <v>0</v>
      </c>
      <c r="V66" s="38">
        <f t="shared" si="17"/>
        <v>2.5</v>
      </c>
      <c r="W66" s="38">
        <f t="shared" si="17"/>
        <v>0</v>
      </c>
      <c r="X66" s="38">
        <f t="shared" si="17"/>
        <v>0</v>
      </c>
      <c r="Y66" s="38">
        <f t="shared" si="17"/>
        <v>0</v>
      </c>
      <c r="Z66" s="38">
        <f t="shared" si="17"/>
        <v>0</v>
      </c>
      <c r="AA66" s="38">
        <f t="shared" si="17"/>
        <v>0</v>
      </c>
      <c r="AB66" s="38"/>
      <c r="AC66" s="40">
        <f t="shared" ref="AC66:AJ66" si="18">SUM(AC61:AC65)</f>
        <v>0</v>
      </c>
      <c r="AD66" s="38">
        <f t="shared" si="18"/>
        <v>0</v>
      </c>
      <c r="AE66" s="38">
        <f t="shared" si="18"/>
        <v>0</v>
      </c>
      <c r="AF66" s="39">
        <f t="shared" si="18"/>
        <v>0</v>
      </c>
      <c r="AG66" s="40">
        <f t="shared" si="18"/>
        <v>0</v>
      </c>
      <c r="AH66" s="38">
        <f t="shared" si="18"/>
        <v>0</v>
      </c>
      <c r="AI66" s="38">
        <f t="shared" si="18"/>
        <v>0</v>
      </c>
      <c r="AJ66" s="39">
        <f t="shared" si="18"/>
        <v>0</v>
      </c>
      <c r="AK66" s="38"/>
      <c r="AL66" s="38"/>
      <c r="AM66" s="38"/>
      <c r="AN66" s="38"/>
      <c r="AO66" s="38"/>
      <c r="AP66" s="38"/>
      <c r="AQ66" s="38"/>
    </row>
    <row r="67" ht="15.75" customHeight="1">
      <c r="A67" s="21"/>
      <c r="B67" s="46"/>
      <c r="C67" s="20"/>
      <c r="D67" s="20"/>
      <c r="E67" s="20"/>
      <c r="F67" s="20"/>
      <c r="G67" s="20"/>
      <c r="H67" s="20"/>
      <c r="I67" s="20"/>
      <c r="J67" s="20"/>
      <c r="K67" s="47"/>
      <c r="L67" s="48"/>
      <c r="M67" s="48"/>
      <c r="N67" s="48"/>
      <c r="O67" s="48"/>
      <c r="P67" s="48"/>
      <c r="Q67" s="47"/>
      <c r="R67" s="48"/>
      <c r="S67" s="48"/>
      <c r="T67" s="48"/>
      <c r="U67" s="48"/>
      <c r="V67" s="49"/>
      <c r="W67" s="48"/>
      <c r="X67" s="48"/>
      <c r="Y67" s="48"/>
      <c r="Z67" s="48"/>
      <c r="AA67" s="48"/>
      <c r="AB67" s="48"/>
      <c r="AC67" s="47"/>
      <c r="AD67" s="48"/>
      <c r="AE67" s="48"/>
      <c r="AF67" s="49"/>
      <c r="AG67" s="47"/>
      <c r="AH67" s="48"/>
      <c r="AI67" s="48"/>
      <c r="AJ67" s="49"/>
    </row>
    <row r="68" ht="15.75" customHeight="1">
      <c r="A68" s="50" t="s">
        <v>108</v>
      </c>
      <c r="B68" s="51"/>
      <c r="C68" s="41"/>
      <c r="D68" s="41"/>
      <c r="E68" s="41"/>
      <c r="F68" s="41"/>
      <c r="G68" s="41"/>
      <c r="H68" s="41"/>
      <c r="I68" s="41"/>
      <c r="J68" s="41"/>
      <c r="K68" s="52"/>
      <c r="L68" s="53"/>
      <c r="M68" s="53"/>
      <c r="N68" s="53"/>
      <c r="O68" s="53"/>
      <c r="P68" s="53"/>
      <c r="Q68" s="52"/>
      <c r="R68" s="53"/>
      <c r="S68" s="53"/>
      <c r="T68" s="53"/>
      <c r="U68" s="53"/>
      <c r="V68" s="54"/>
      <c r="W68" s="53"/>
      <c r="X68" s="53"/>
      <c r="Y68" s="53"/>
      <c r="Z68" s="53"/>
      <c r="AA68" s="53"/>
      <c r="AB68" s="53"/>
      <c r="AC68" s="52"/>
      <c r="AD68" s="53"/>
      <c r="AE68" s="53"/>
      <c r="AF68" s="54"/>
      <c r="AG68" s="52"/>
      <c r="AH68" s="53"/>
      <c r="AI68" s="53"/>
      <c r="AJ68" s="54"/>
    </row>
    <row r="69" ht="15.75" customHeight="1">
      <c r="A69" t="s">
        <v>53</v>
      </c>
      <c r="B69" s="69" t="s">
        <v>109</v>
      </c>
      <c r="C69" s="55">
        <v>0.0</v>
      </c>
      <c r="D69" s="56">
        <v>2.5</v>
      </c>
      <c r="E69" s="56">
        <v>2.5</v>
      </c>
      <c r="F69" s="56">
        <v>0.0</v>
      </c>
      <c r="G69" s="55">
        <v>15.0</v>
      </c>
      <c r="H69" s="56">
        <v>0.5</v>
      </c>
      <c r="I69" s="23"/>
      <c r="J69" s="13"/>
      <c r="K69" s="21">
        <v>0.5</v>
      </c>
      <c r="L69" s="21">
        <v>2.5</v>
      </c>
      <c r="M69" s="21">
        <v>15.0</v>
      </c>
      <c r="N69" s="21">
        <v>62.5</v>
      </c>
      <c r="O69" s="21">
        <v>37.5</v>
      </c>
      <c r="P69" s="21">
        <v>0.5</v>
      </c>
      <c r="Q69" s="20">
        <v>2.5</v>
      </c>
      <c r="R69" s="21">
        <v>2.5</v>
      </c>
      <c r="S69" s="21">
        <v>0.0</v>
      </c>
      <c r="T69" s="21">
        <v>2.5</v>
      </c>
      <c r="U69" s="21">
        <v>2.5</v>
      </c>
      <c r="V69" s="22">
        <v>0.0</v>
      </c>
      <c r="W69" s="21">
        <v>2.5</v>
      </c>
      <c r="X69" s="21">
        <v>0.5</v>
      </c>
      <c r="Y69" s="21">
        <v>0.0</v>
      </c>
      <c r="Z69" s="21">
        <v>0.0</v>
      </c>
      <c r="AA69" s="21">
        <v>0.5</v>
      </c>
      <c r="AB69" s="21">
        <v>0.5</v>
      </c>
      <c r="AC69" s="20">
        <v>2.5</v>
      </c>
      <c r="AD69" s="21">
        <v>2.5</v>
      </c>
      <c r="AE69" s="21">
        <v>0.5</v>
      </c>
      <c r="AF69" s="22">
        <v>0.0</v>
      </c>
      <c r="AG69" s="20">
        <v>0.5</v>
      </c>
      <c r="AH69" s="21">
        <v>0.0</v>
      </c>
      <c r="AI69" s="21">
        <v>2.5</v>
      </c>
      <c r="AJ69" s="22">
        <v>15.0</v>
      </c>
    </row>
    <row r="70" ht="15.75" customHeight="1">
      <c r="A70" t="s">
        <v>56</v>
      </c>
      <c r="B70" s="69" t="s">
        <v>110</v>
      </c>
      <c r="C70" s="26">
        <v>37.5</v>
      </c>
      <c r="D70" s="27">
        <v>2.5</v>
      </c>
      <c r="E70" s="27">
        <v>62.5</v>
      </c>
      <c r="F70" s="27">
        <v>15.0</v>
      </c>
      <c r="G70" s="26">
        <v>2.5</v>
      </c>
      <c r="H70" s="27">
        <v>0.5</v>
      </c>
      <c r="I70" s="27">
        <v>2.5</v>
      </c>
      <c r="J70" s="28">
        <v>2.5</v>
      </c>
      <c r="K70" s="21">
        <v>15.0</v>
      </c>
      <c r="L70" s="21">
        <v>2.5</v>
      </c>
      <c r="M70" s="21">
        <v>15.0</v>
      </c>
      <c r="N70" s="21">
        <v>15.0</v>
      </c>
      <c r="O70" s="21">
        <v>15.0</v>
      </c>
      <c r="P70" s="21">
        <v>15.0</v>
      </c>
      <c r="Q70" s="20">
        <v>2.5</v>
      </c>
      <c r="R70" s="21">
        <v>0.5</v>
      </c>
      <c r="S70" s="21">
        <v>0.5</v>
      </c>
      <c r="T70" s="21">
        <v>15.0</v>
      </c>
      <c r="U70" s="21">
        <v>2.5</v>
      </c>
      <c r="V70" s="22">
        <v>15.0</v>
      </c>
      <c r="W70" s="21">
        <v>2.5</v>
      </c>
      <c r="X70" s="21">
        <v>2.5</v>
      </c>
      <c r="Y70" s="21">
        <v>0.5</v>
      </c>
      <c r="Z70" s="21">
        <v>15.0</v>
      </c>
      <c r="AA70" s="21">
        <v>2.5</v>
      </c>
      <c r="AB70" s="21">
        <v>15.0</v>
      </c>
      <c r="AC70" s="20">
        <v>15.0</v>
      </c>
      <c r="AD70" s="21">
        <v>15.0</v>
      </c>
      <c r="AE70" s="21">
        <v>15.0</v>
      </c>
      <c r="AF70" s="22">
        <v>2.5</v>
      </c>
      <c r="AG70" s="20">
        <v>15.0</v>
      </c>
      <c r="AH70" s="21">
        <v>2.5</v>
      </c>
      <c r="AI70" s="21">
        <v>2.5</v>
      </c>
      <c r="AJ70" s="22">
        <v>2.5</v>
      </c>
    </row>
    <row r="71" ht="15.75" customHeight="1">
      <c r="A71" t="s">
        <v>111</v>
      </c>
      <c r="B71" s="69" t="s">
        <v>112</v>
      </c>
      <c r="C71" s="26">
        <v>62.5</v>
      </c>
      <c r="D71" s="27">
        <v>62.5</v>
      </c>
      <c r="E71" s="27">
        <v>37.5</v>
      </c>
      <c r="F71" s="27">
        <v>62.5</v>
      </c>
      <c r="G71" s="26">
        <v>15.0</v>
      </c>
      <c r="H71" s="27">
        <v>85.0</v>
      </c>
      <c r="I71" s="27">
        <v>85.0</v>
      </c>
      <c r="J71" s="28">
        <v>85.0</v>
      </c>
      <c r="K71" s="21">
        <v>85.0</v>
      </c>
      <c r="L71" s="21">
        <v>62.5</v>
      </c>
      <c r="M71" s="21">
        <v>62.5</v>
      </c>
      <c r="N71" s="21">
        <v>15.0</v>
      </c>
      <c r="O71" s="21">
        <v>15.0</v>
      </c>
      <c r="P71" s="21">
        <v>37.5</v>
      </c>
      <c r="Q71" s="20">
        <v>85.0</v>
      </c>
      <c r="R71" s="21">
        <v>62.5</v>
      </c>
      <c r="S71" s="21">
        <v>85.0</v>
      </c>
      <c r="T71" s="21">
        <v>62.5</v>
      </c>
      <c r="U71" s="21">
        <v>62.5</v>
      </c>
      <c r="V71" s="22">
        <v>37.5</v>
      </c>
      <c r="W71" s="21">
        <v>97.5</v>
      </c>
      <c r="X71" s="21">
        <v>15.0</v>
      </c>
      <c r="Y71" s="21">
        <v>85.0</v>
      </c>
      <c r="Z71" s="21">
        <v>85.0</v>
      </c>
      <c r="AA71" s="21">
        <v>85.0</v>
      </c>
      <c r="AB71" s="21">
        <v>15.0</v>
      </c>
      <c r="AC71" s="20">
        <v>62.5</v>
      </c>
      <c r="AD71" s="21">
        <v>62.5</v>
      </c>
      <c r="AE71" s="21">
        <v>85.0</v>
      </c>
      <c r="AF71" s="22">
        <v>85.0</v>
      </c>
      <c r="AG71" s="20">
        <v>62.5</v>
      </c>
      <c r="AH71" s="21">
        <v>62.5</v>
      </c>
      <c r="AI71" s="21">
        <v>85.0</v>
      </c>
      <c r="AJ71" s="22">
        <v>62.5</v>
      </c>
    </row>
    <row r="72" ht="15.75" customHeight="1">
      <c r="A72" t="s">
        <v>113</v>
      </c>
      <c r="B72" s="69"/>
      <c r="C72" s="20"/>
      <c r="D72" s="21"/>
      <c r="E72" s="21"/>
      <c r="F72" s="21"/>
      <c r="G72" s="26">
        <v>2.5</v>
      </c>
      <c r="H72" s="27">
        <v>2.5</v>
      </c>
      <c r="I72" s="27">
        <v>0.5</v>
      </c>
      <c r="J72" s="28">
        <v>2.5</v>
      </c>
      <c r="K72" s="21"/>
      <c r="L72" s="21"/>
      <c r="M72" s="21"/>
      <c r="N72" s="21"/>
      <c r="O72" s="21"/>
      <c r="P72" s="21"/>
      <c r="Q72" s="20"/>
      <c r="R72" s="21"/>
      <c r="S72" s="21"/>
      <c r="T72" s="21"/>
      <c r="U72" s="21"/>
      <c r="V72" s="22"/>
      <c r="W72" s="21"/>
      <c r="X72" s="21"/>
      <c r="Y72" s="21"/>
      <c r="Z72" s="21"/>
      <c r="AA72" s="21"/>
      <c r="AB72" s="21"/>
      <c r="AC72" s="20">
        <v>2.5</v>
      </c>
      <c r="AD72" s="21">
        <v>2.5</v>
      </c>
      <c r="AE72" s="21">
        <v>2.5</v>
      </c>
      <c r="AF72" s="22">
        <v>2.5</v>
      </c>
      <c r="AG72" s="20"/>
      <c r="AH72" s="21"/>
      <c r="AI72" s="21"/>
      <c r="AJ72" s="22"/>
    </row>
    <row r="73" ht="15.75" customHeight="1">
      <c r="A73" s="49" t="s">
        <v>114</v>
      </c>
      <c r="B73" s="70"/>
      <c r="C73" s="47"/>
      <c r="D73" s="48"/>
      <c r="E73" s="48"/>
      <c r="F73" s="48"/>
      <c r="G73" s="47"/>
      <c r="H73" s="48"/>
      <c r="I73" s="48"/>
      <c r="J73" s="49"/>
      <c r="K73" s="48"/>
      <c r="L73" s="48"/>
      <c r="M73" s="48"/>
      <c r="N73" s="48"/>
      <c r="O73" s="48"/>
      <c r="P73" s="48"/>
      <c r="Q73" s="47"/>
      <c r="R73" s="48"/>
      <c r="S73" s="48"/>
      <c r="T73" s="48"/>
      <c r="U73" s="48"/>
      <c r="V73" s="49"/>
      <c r="W73" s="48"/>
      <c r="X73" s="48"/>
      <c r="Y73" s="48"/>
      <c r="Z73" s="48"/>
      <c r="AA73" s="48"/>
      <c r="AB73" s="48"/>
      <c r="AC73" s="47"/>
      <c r="AD73" s="48"/>
      <c r="AE73" s="48"/>
      <c r="AF73" s="49"/>
      <c r="AG73" s="47"/>
      <c r="AH73" s="48"/>
      <c r="AI73" s="48"/>
      <c r="AJ73" s="4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73" t="s">
        <v>188</v>
      </c>
      <c r="B4" s="42" t="s">
        <v>135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28</v>
      </c>
    </row>
    <row r="7">
      <c r="A7" s="10" t="s">
        <v>20</v>
      </c>
      <c r="B7" s="11"/>
      <c r="C7" s="12" t="s">
        <v>21</v>
      </c>
      <c r="D7" s="12" t="s">
        <v>22</v>
      </c>
      <c r="E7" s="12" t="s">
        <v>23</v>
      </c>
      <c r="F7" s="12" t="s">
        <v>24</v>
      </c>
      <c r="G7" s="14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5" t="s">
        <v>21</v>
      </c>
      <c r="M7" s="15" t="s">
        <v>22</v>
      </c>
      <c r="N7" s="15" t="s">
        <v>23</v>
      </c>
      <c r="O7" s="15" t="s">
        <v>24</v>
      </c>
      <c r="P7" s="16" t="s">
        <v>26</v>
      </c>
      <c r="Q7" s="15" t="s">
        <v>25</v>
      </c>
      <c r="R7" s="15" t="s">
        <v>21</v>
      </c>
      <c r="S7" s="15" t="s">
        <v>22</v>
      </c>
      <c r="T7" s="15" t="s">
        <v>23</v>
      </c>
      <c r="U7" s="15" t="s">
        <v>24</v>
      </c>
      <c r="V7" s="15" t="s">
        <v>26</v>
      </c>
      <c r="W7" s="17" t="s">
        <v>25</v>
      </c>
      <c r="X7" s="15" t="s">
        <v>21</v>
      </c>
      <c r="Y7" s="15" t="s">
        <v>22</v>
      </c>
      <c r="Z7" s="15" t="s">
        <v>23</v>
      </c>
      <c r="AA7" s="15" t="s">
        <v>24</v>
      </c>
      <c r="AB7" s="16" t="s">
        <v>26</v>
      </c>
      <c r="AC7" s="15" t="s">
        <v>21</v>
      </c>
      <c r="AD7" s="15" t="s">
        <v>22</v>
      </c>
      <c r="AE7" s="15" t="s">
        <v>23</v>
      </c>
      <c r="AF7" s="15" t="s">
        <v>24</v>
      </c>
      <c r="AG7" s="15" t="s">
        <v>21</v>
      </c>
      <c r="AH7" s="15" t="s">
        <v>22</v>
      </c>
      <c r="AI7" s="15" t="s">
        <v>23</v>
      </c>
      <c r="AJ7" s="15" t="s">
        <v>24</v>
      </c>
      <c r="AM7" s="29" t="s">
        <v>15</v>
      </c>
      <c r="AN7" s="29" t="s">
        <v>16</v>
      </c>
      <c r="AO7" s="29" t="s">
        <v>17</v>
      </c>
      <c r="AP7" s="29" t="s">
        <v>18</v>
      </c>
      <c r="AQ7" s="29" t="s">
        <v>19</v>
      </c>
    </row>
    <row r="8">
      <c r="B8" s="46"/>
      <c r="C8" s="20"/>
      <c r="D8" s="21"/>
      <c r="E8" s="21"/>
      <c r="F8" s="21"/>
      <c r="G8" s="41"/>
      <c r="H8" s="23"/>
      <c r="I8" s="23"/>
      <c r="J8" s="13"/>
      <c r="K8" s="21"/>
      <c r="L8" s="21"/>
      <c r="M8" s="21"/>
      <c r="N8" s="21"/>
      <c r="O8" s="21"/>
      <c r="P8" s="21"/>
      <c r="Q8" s="20"/>
      <c r="R8" s="21"/>
      <c r="S8" s="21"/>
      <c r="T8" s="21"/>
      <c r="U8" s="21"/>
      <c r="V8" s="22"/>
      <c r="W8" s="21"/>
      <c r="X8" s="21"/>
      <c r="Y8" s="21"/>
      <c r="Z8" s="21"/>
      <c r="AA8" s="21"/>
      <c r="AB8" s="21"/>
      <c r="AC8" s="20"/>
      <c r="AD8" s="21"/>
      <c r="AE8" s="21"/>
      <c r="AF8" s="22"/>
      <c r="AG8" s="20"/>
      <c r="AH8" s="21"/>
      <c r="AI8" s="21"/>
      <c r="AJ8" s="22"/>
      <c r="AL8" s="24" t="s">
        <v>27</v>
      </c>
      <c r="AM8" s="21">
        <f>AVERAGE(L23:O23)</f>
        <v>16.125</v>
      </c>
      <c r="AN8">
        <f>AVERAGE(R23:U23)</f>
        <v>17.5</v>
      </c>
      <c r="AO8">
        <f>AVERAGE(X23:AA23)</f>
        <v>16.875</v>
      </c>
      <c r="AP8">
        <f>AVERAGE(AC23:AF23)</f>
        <v>20.25</v>
      </c>
      <c r="AQ8">
        <f>AVERAGE(AG23:AJ23)</f>
        <v>21.5</v>
      </c>
    </row>
    <row r="9">
      <c r="A9" s="24" t="s">
        <v>27</v>
      </c>
      <c r="B9" s="58"/>
      <c r="C9" s="20"/>
      <c r="D9" s="21"/>
      <c r="E9" s="21"/>
      <c r="F9" s="21"/>
      <c r="G9" s="20"/>
      <c r="H9" s="21"/>
      <c r="I9" s="21"/>
      <c r="J9" s="22"/>
      <c r="K9" s="21"/>
      <c r="L9" s="21"/>
      <c r="M9" s="21"/>
      <c r="N9" s="21"/>
      <c r="O9" s="21"/>
      <c r="P9" s="21"/>
      <c r="Q9" s="20"/>
      <c r="R9" s="21"/>
      <c r="S9" s="21"/>
      <c r="T9" s="21"/>
      <c r="U9" s="21"/>
      <c r="V9" s="22"/>
      <c r="W9" s="21"/>
      <c r="X9" s="21"/>
      <c r="Y9" s="21"/>
      <c r="Z9" s="21"/>
      <c r="AA9" s="21"/>
      <c r="AB9" s="21"/>
      <c r="AC9" s="20"/>
      <c r="AD9" s="21"/>
      <c r="AE9" s="21"/>
      <c r="AF9" s="22"/>
      <c r="AG9" s="20"/>
      <c r="AH9" s="21"/>
      <c r="AI9" s="21"/>
      <c r="AJ9" s="22"/>
      <c r="AL9" s="24" t="s">
        <v>35</v>
      </c>
      <c r="AM9" s="21">
        <f>AVERAGE(L31:O31)</f>
        <v>0</v>
      </c>
      <c r="AN9">
        <f>AVERAGE(R31:U31)</f>
        <v>0</v>
      </c>
      <c r="AO9">
        <f>AVERAGE(X31:AA31)</f>
        <v>0</v>
      </c>
      <c r="AP9">
        <f>AVERAGE(AC31:AF31)</f>
        <v>3.875</v>
      </c>
      <c r="AQ9">
        <f>AVERAGE(AG31:AJ31)</f>
        <v>0</v>
      </c>
    </row>
    <row r="10">
      <c r="A10" t="s">
        <v>29</v>
      </c>
      <c r="B10" s="46" t="s">
        <v>30</v>
      </c>
      <c r="C10" s="26"/>
      <c r="D10" s="27"/>
      <c r="E10" s="27">
        <v>0.5</v>
      </c>
      <c r="F10" s="27">
        <v>0.5</v>
      </c>
      <c r="G10" s="26">
        <v>15.0</v>
      </c>
      <c r="H10" s="27">
        <v>15.0</v>
      </c>
      <c r="I10" s="27">
        <v>2.5</v>
      </c>
      <c r="J10" s="22"/>
      <c r="K10" s="21">
        <v>0.5</v>
      </c>
      <c r="L10" s="21">
        <v>0.5</v>
      </c>
      <c r="M10" s="21">
        <v>0.5</v>
      </c>
      <c r="N10" s="21">
        <v>2.5</v>
      </c>
      <c r="O10" s="21">
        <v>0.5</v>
      </c>
      <c r="P10" s="21"/>
      <c r="Q10" s="20">
        <v>2.5</v>
      </c>
      <c r="R10" s="21">
        <v>2.5</v>
      </c>
      <c r="S10" s="21">
        <v>15.0</v>
      </c>
      <c r="T10" s="21">
        <v>2.5</v>
      </c>
      <c r="U10" s="21">
        <v>2.5</v>
      </c>
      <c r="V10" s="22"/>
      <c r="W10" s="21">
        <v>2.5</v>
      </c>
      <c r="X10" s="21">
        <v>2.5</v>
      </c>
      <c r="Y10" s="21">
        <v>15.0</v>
      </c>
      <c r="Z10" s="21">
        <v>2.5</v>
      </c>
      <c r="AA10" s="21"/>
      <c r="AB10" s="21"/>
      <c r="AC10" s="20">
        <v>2.5</v>
      </c>
      <c r="AD10" s="21">
        <v>15.0</v>
      </c>
      <c r="AE10" s="21">
        <v>15.0</v>
      </c>
      <c r="AF10" s="22">
        <v>2.5</v>
      </c>
      <c r="AG10" s="20">
        <v>2.5</v>
      </c>
      <c r="AH10" s="21">
        <v>15.0</v>
      </c>
      <c r="AI10" s="21">
        <v>15.0</v>
      </c>
      <c r="AJ10" s="22">
        <v>2.5</v>
      </c>
      <c r="AL10" s="24" t="s">
        <v>38</v>
      </c>
      <c r="AM10" s="21">
        <f>AVERAGE(L44:O44)</f>
        <v>0.125</v>
      </c>
      <c r="AN10">
        <f>AVERAGE(R44:U44)</f>
        <v>0.75</v>
      </c>
      <c r="AO10">
        <f>AVERAGE(X44:AA44)</f>
        <v>0.875</v>
      </c>
      <c r="AP10">
        <f>AVERAGE(AC44:AF44)</f>
        <v>2.125</v>
      </c>
      <c r="AQ10">
        <f>AVERAGE(AG44:AJ44)</f>
        <v>2.125</v>
      </c>
    </row>
    <row r="11">
      <c r="A11" t="s">
        <v>31</v>
      </c>
      <c r="B11" s="46" t="s">
        <v>32</v>
      </c>
      <c r="C11" s="20"/>
      <c r="D11" s="21"/>
      <c r="E11" s="21"/>
      <c r="F11" s="21"/>
      <c r="G11" s="20"/>
      <c r="H11" s="21"/>
      <c r="I11" s="21"/>
      <c r="J11" s="22"/>
      <c r="K11" s="21"/>
      <c r="L11" s="21"/>
      <c r="M11" s="21"/>
      <c r="N11" s="21"/>
      <c r="O11" s="21"/>
      <c r="P11" s="21"/>
      <c r="Q11" s="20"/>
      <c r="R11" s="21"/>
      <c r="S11" s="21"/>
      <c r="T11" s="21"/>
      <c r="U11" s="21"/>
      <c r="V11" s="22"/>
      <c r="W11" s="21"/>
      <c r="X11" s="21"/>
      <c r="Y11" s="21"/>
      <c r="Z11" s="21"/>
      <c r="AA11" s="21"/>
      <c r="AB11" s="21"/>
      <c r="AC11" s="20"/>
      <c r="AD11" s="21"/>
      <c r="AE11" s="21"/>
      <c r="AF11" s="22">
        <v>2.5</v>
      </c>
      <c r="AG11" s="20">
        <v>0.5</v>
      </c>
      <c r="AH11" s="21"/>
      <c r="AI11" s="21"/>
      <c r="AJ11" s="22"/>
      <c r="AL11" s="24" t="s">
        <v>41</v>
      </c>
      <c r="AM11" s="21">
        <f>AVERAGE(L50:O50)</f>
        <v>0</v>
      </c>
      <c r="AN11">
        <f>AVERAGE(R50:U50)</f>
        <v>0</v>
      </c>
      <c r="AO11">
        <f>AVERAGE(X50:AA50)</f>
        <v>0.125</v>
      </c>
      <c r="AP11">
        <f>AVERAGE(AC50:AF50)</f>
        <v>0</v>
      </c>
      <c r="AQ11">
        <f>AVERAGE(AG50:AJ50)</f>
        <v>0</v>
      </c>
    </row>
    <row r="12">
      <c r="A12" t="s">
        <v>33</v>
      </c>
      <c r="B12" s="46" t="s">
        <v>34</v>
      </c>
      <c r="C12" s="20"/>
      <c r="D12" s="21"/>
      <c r="E12" s="21"/>
      <c r="F12" s="21"/>
      <c r="G12" s="20"/>
      <c r="H12" s="21"/>
      <c r="I12" s="21"/>
      <c r="J12" s="28">
        <v>2.5</v>
      </c>
      <c r="K12" s="21"/>
      <c r="L12" s="21"/>
      <c r="M12" s="21"/>
      <c r="N12" s="21"/>
      <c r="O12" s="21"/>
      <c r="P12" s="21"/>
      <c r="Q12" s="20"/>
      <c r="R12" s="21"/>
      <c r="S12" s="21"/>
      <c r="T12" s="21"/>
      <c r="U12" s="21"/>
      <c r="V12" s="22"/>
      <c r="W12" s="21"/>
      <c r="X12" s="21"/>
      <c r="Y12" s="21"/>
      <c r="Z12" s="21"/>
      <c r="AA12" s="21"/>
      <c r="AB12" s="21"/>
      <c r="AC12" s="20"/>
      <c r="AD12" s="21"/>
      <c r="AE12" s="21"/>
      <c r="AF12" s="22"/>
      <c r="AG12" s="20"/>
      <c r="AH12" s="21"/>
      <c r="AI12" s="21"/>
      <c r="AJ12" s="22"/>
      <c r="AL12" s="24" t="s">
        <v>44</v>
      </c>
      <c r="AM12" s="21">
        <f>AVERAGE(L62:O62)</f>
        <v>8.25</v>
      </c>
      <c r="AN12">
        <f>AVERAGE(R62:U62)</f>
        <v>5</v>
      </c>
      <c r="AO12">
        <f>AVERAGE(X62:AA62)</f>
        <v>8.25</v>
      </c>
      <c r="AP12">
        <f>AVERAGE(AC62:AF62)</f>
        <v>17.875</v>
      </c>
      <c r="AQ12">
        <f>AVERAGE(AG62:AJ62)</f>
        <v>5.125</v>
      </c>
    </row>
    <row r="13">
      <c r="A13" t="s">
        <v>36</v>
      </c>
      <c r="B13" s="46" t="s">
        <v>37</v>
      </c>
      <c r="C13" s="26">
        <v>2.5</v>
      </c>
      <c r="D13" s="21"/>
      <c r="E13" s="21"/>
      <c r="F13" s="21"/>
      <c r="G13" s="26">
        <v>2.5</v>
      </c>
      <c r="H13" s="21"/>
      <c r="I13" s="21"/>
      <c r="J13" s="22"/>
      <c r="K13" s="21"/>
      <c r="L13" s="21">
        <v>15.0</v>
      </c>
      <c r="M13" s="21"/>
      <c r="N13" s="21"/>
      <c r="O13" s="21">
        <v>0.5</v>
      </c>
      <c r="P13" s="21"/>
      <c r="Q13" s="20"/>
      <c r="R13" s="21">
        <v>15.0</v>
      </c>
      <c r="S13" s="21"/>
      <c r="T13" s="21"/>
      <c r="U13" s="21"/>
      <c r="V13" s="22"/>
      <c r="W13" s="21"/>
      <c r="X13" s="21">
        <v>15.0</v>
      </c>
      <c r="Y13" s="21"/>
      <c r="Z13" s="21"/>
      <c r="AA13" s="21">
        <v>2.5</v>
      </c>
      <c r="AB13" s="21"/>
      <c r="AC13" s="20">
        <v>15.0</v>
      </c>
      <c r="AD13" s="21"/>
      <c r="AE13" s="21"/>
      <c r="AF13" s="22">
        <v>2.5</v>
      </c>
      <c r="AG13" s="20"/>
      <c r="AH13" s="21">
        <v>2.5</v>
      </c>
      <c r="AI13" s="21"/>
      <c r="AJ13" s="22">
        <v>15.0</v>
      </c>
      <c r="AL13" s="24" t="s">
        <v>47</v>
      </c>
      <c r="AM13">
        <f>AVERAGE(L68:O68)</f>
        <v>9.375</v>
      </c>
      <c r="AN13">
        <f>AVERAGE(R68:U68)</f>
        <v>0.625</v>
      </c>
      <c r="AO13">
        <f>AVERAGE(X68:AA68)</f>
        <v>10</v>
      </c>
      <c r="AP13">
        <f>AVERAGE(AC68:AF68)</f>
        <v>25</v>
      </c>
      <c r="AQ13">
        <f>AVERAGE(AG68:AJ68)</f>
        <v>19.375</v>
      </c>
    </row>
    <row r="14">
      <c r="A14" t="s">
        <v>39</v>
      </c>
      <c r="B14" s="46" t="s">
        <v>40</v>
      </c>
      <c r="C14" s="20"/>
      <c r="D14" s="21"/>
      <c r="E14" s="21"/>
      <c r="F14" s="21"/>
      <c r="G14" s="20"/>
      <c r="H14" s="21"/>
      <c r="I14" s="21"/>
      <c r="J14" s="22"/>
      <c r="K14" s="21"/>
      <c r="L14" s="21"/>
      <c r="M14" s="21"/>
      <c r="N14" s="21"/>
      <c r="O14" s="21"/>
      <c r="P14" s="21"/>
      <c r="Q14" s="20"/>
      <c r="R14" s="21"/>
      <c r="S14" s="21"/>
      <c r="T14" s="21"/>
      <c r="U14" s="21"/>
      <c r="V14" s="22"/>
      <c r="W14" s="21"/>
      <c r="X14" s="21"/>
      <c r="Y14" s="21"/>
      <c r="Z14" s="21"/>
      <c r="AA14" s="21"/>
      <c r="AB14" s="21"/>
      <c r="AC14" s="20"/>
      <c r="AD14" s="21"/>
      <c r="AE14" s="21"/>
      <c r="AF14" s="22"/>
      <c r="AG14" s="20"/>
      <c r="AH14" s="21"/>
      <c r="AI14" s="21"/>
      <c r="AJ14" s="22"/>
      <c r="AL14" s="30" t="s">
        <v>50</v>
      </c>
      <c r="AM14" s="31">
        <f t="shared" ref="AM14:AQ14" si="1">SUM(AM8:AM13)</f>
        <v>33.875</v>
      </c>
      <c r="AN14" s="31">
        <f t="shared" si="1"/>
        <v>23.875</v>
      </c>
      <c r="AO14" s="31">
        <f t="shared" si="1"/>
        <v>36.125</v>
      </c>
      <c r="AP14" s="31">
        <f t="shared" si="1"/>
        <v>69.125</v>
      </c>
      <c r="AQ14" s="31">
        <f t="shared" si="1"/>
        <v>48.125</v>
      </c>
    </row>
    <row r="15">
      <c r="A15" t="s">
        <v>42</v>
      </c>
      <c r="B15" s="46" t="s">
        <v>43</v>
      </c>
      <c r="C15" s="20"/>
      <c r="D15" s="21"/>
      <c r="E15" s="21"/>
      <c r="F15" s="21"/>
      <c r="G15" s="20"/>
      <c r="H15" s="21"/>
      <c r="I15" s="21"/>
      <c r="J15" s="22"/>
      <c r="K15" s="21"/>
      <c r="L15" s="21"/>
      <c r="M15" s="21"/>
      <c r="N15" s="21"/>
      <c r="O15" s="21"/>
      <c r="P15" s="21"/>
      <c r="Q15" s="20"/>
      <c r="R15" s="21"/>
      <c r="S15" s="21"/>
      <c r="T15" s="21"/>
      <c r="U15" s="21"/>
      <c r="V15" s="22"/>
      <c r="W15" s="21"/>
      <c r="X15" s="21"/>
      <c r="Y15" s="21"/>
      <c r="Z15" s="21"/>
      <c r="AA15" s="21"/>
      <c r="AB15" s="21"/>
      <c r="AC15" s="20"/>
      <c r="AD15" s="21"/>
      <c r="AE15" s="21"/>
      <c r="AF15" s="22"/>
      <c r="AG15" s="20"/>
      <c r="AH15" s="21"/>
      <c r="AI15" s="21"/>
      <c r="AJ15" s="22"/>
      <c r="AL15" s="24" t="s">
        <v>53</v>
      </c>
      <c r="AM15" s="21">
        <f t="shared" ref="AM15:AM17" si="2">AVERAGE(L71:O71)</f>
        <v>23.125</v>
      </c>
      <c r="AN15">
        <f t="shared" ref="AN15:AN17" si="3">AVERAGE(R71:U71)</f>
        <v>5.125</v>
      </c>
      <c r="AO15">
        <f t="shared" ref="AO15:AO17" si="4">AVERAGE(X71:AA71)</f>
        <v>4.625</v>
      </c>
      <c r="AP15">
        <f t="shared" ref="AP15:AP17" si="5">AVERAGE(AC71:AF71)</f>
        <v>8.125</v>
      </c>
      <c r="AQ15">
        <f t="shared" ref="AQ15:AQ17" si="6">AVERAGE(AG71:AJ71)</f>
        <v>2</v>
      </c>
    </row>
    <row r="16">
      <c r="A16" t="s">
        <v>45</v>
      </c>
      <c r="B16" s="46" t="s">
        <v>46</v>
      </c>
      <c r="C16" s="26">
        <v>15.0</v>
      </c>
      <c r="D16" s="27">
        <v>37.5</v>
      </c>
      <c r="E16" s="21"/>
      <c r="F16" s="27">
        <v>2.5</v>
      </c>
      <c r="G16" s="26">
        <v>15.0</v>
      </c>
      <c r="H16" s="21"/>
      <c r="I16" s="27">
        <v>15.0</v>
      </c>
      <c r="J16" s="28">
        <v>0.5</v>
      </c>
      <c r="K16" s="21"/>
      <c r="L16" s="21">
        <v>37.5</v>
      </c>
      <c r="M16" s="21"/>
      <c r="N16" s="21">
        <v>2.5</v>
      </c>
      <c r="O16" s="21">
        <v>2.5</v>
      </c>
      <c r="P16" s="21"/>
      <c r="Q16" s="20"/>
      <c r="R16" s="21">
        <v>15.0</v>
      </c>
      <c r="S16" s="21"/>
      <c r="T16" s="21"/>
      <c r="U16" s="21">
        <v>15.0</v>
      </c>
      <c r="V16" s="22"/>
      <c r="W16" s="21"/>
      <c r="X16" s="21">
        <v>15.0</v>
      </c>
      <c r="Y16" s="21"/>
      <c r="Z16" s="21"/>
      <c r="AA16" s="21">
        <v>15.0</v>
      </c>
      <c r="AB16" s="21"/>
      <c r="AC16" s="20">
        <v>2.5</v>
      </c>
      <c r="AD16" s="21">
        <v>0.5</v>
      </c>
      <c r="AE16" s="21">
        <v>15.0</v>
      </c>
      <c r="AF16" s="22">
        <v>2.5</v>
      </c>
      <c r="AG16" s="20">
        <v>0.5</v>
      </c>
      <c r="AH16" s="21">
        <v>15.0</v>
      </c>
      <c r="AI16" s="21"/>
      <c r="AJ16" s="22">
        <v>15.0</v>
      </c>
      <c r="AL16" s="24" t="s">
        <v>56</v>
      </c>
      <c r="AM16" s="21">
        <f t="shared" si="2"/>
        <v>35.625</v>
      </c>
      <c r="AN16">
        <f t="shared" si="3"/>
        <v>35</v>
      </c>
      <c r="AO16">
        <f t="shared" si="4"/>
        <v>37.5</v>
      </c>
      <c r="AP16">
        <f t="shared" si="5"/>
        <v>22.5</v>
      </c>
      <c r="AQ16">
        <f t="shared" si="6"/>
        <v>11.875</v>
      </c>
    </row>
    <row r="17">
      <c r="A17" t="s">
        <v>48</v>
      </c>
      <c r="B17" s="46" t="s">
        <v>49</v>
      </c>
      <c r="C17" s="20"/>
      <c r="D17" s="21"/>
      <c r="E17" s="21"/>
      <c r="F17" s="21"/>
      <c r="G17" s="20"/>
      <c r="H17" s="21"/>
      <c r="I17" s="27"/>
      <c r="J17" s="28"/>
      <c r="K17" s="21"/>
      <c r="L17" s="21"/>
      <c r="M17" s="21"/>
      <c r="N17" s="21"/>
      <c r="O17" s="21"/>
      <c r="P17" s="21"/>
      <c r="Q17" s="20"/>
      <c r="R17" s="21"/>
      <c r="S17" s="21"/>
      <c r="T17" s="21"/>
      <c r="U17" s="21"/>
      <c r="V17" s="22"/>
      <c r="W17" s="21"/>
      <c r="X17" s="21"/>
      <c r="Y17" s="21"/>
      <c r="Z17" s="21"/>
      <c r="AA17" s="21"/>
      <c r="AB17" s="21"/>
      <c r="AC17" s="20"/>
      <c r="AD17" s="21"/>
      <c r="AE17" s="21"/>
      <c r="AF17" s="22"/>
      <c r="AG17" s="20"/>
      <c r="AH17" s="21"/>
      <c r="AI17" s="21"/>
      <c r="AJ17" s="22"/>
      <c r="AL17" s="24" t="s">
        <v>59</v>
      </c>
      <c r="AM17" s="21">
        <f t="shared" si="2"/>
        <v>38.125</v>
      </c>
      <c r="AN17">
        <f t="shared" si="3"/>
        <v>44.375</v>
      </c>
      <c r="AO17">
        <f t="shared" si="4"/>
        <v>56.25</v>
      </c>
      <c r="AP17">
        <f t="shared" si="5"/>
        <v>34.375</v>
      </c>
      <c r="AQ17">
        <f t="shared" si="6"/>
        <v>43.75</v>
      </c>
    </row>
    <row r="18">
      <c r="A18" t="s">
        <v>51</v>
      </c>
      <c r="B18" s="46" t="s">
        <v>52</v>
      </c>
      <c r="C18" s="20"/>
      <c r="D18" s="21"/>
      <c r="E18" s="21"/>
      <c r="F18" s="21"/>
      <c r="G18" s="20"/>
      <c r="H18" s="21"/>
      <c r="I18" s="27">
        <v>2.5</v>
      </c>
      <c r="J18" s="28">
        <v>2.5</v>
      </c>
      <c r="K18" s="21"/>
      <c r="L18" s="21"/>
      <c r="M18" s="21"/>
      <c r="N18" s="21">
        <v>2.5</v>
      </c>
      <c r="O18" s="21"/>
      <c r="P18" s="21"/>
      <c r="Q18" s="20"/>
      <c r="R18" s="21"/>
      <c r="S18" s="21"/>
      <c r="T18" s="21"/>
      <c r="U18" s="21">
        <v>2.5</v>
      </c>
      <c r="V18" s="22"/>
      <c r="W18" s="21"/>
      <c r="X18" s="21"/>
      <c r="Y18" s="21"/>
      <c r="Z18" s="21"/>
      <c r="AA18" s="21"/>
      <c r="AB18" s="21"/>
      <c r="AC18" s="20">
        <v>2.5</v>
      </c>
      <c r="AD18" s="21"/>
      <c r="AE18" s="21">
        <v>2.5</v>
      </c>
      <c r="AF18" s="22">
        <v>0.5</v>
      </c>
      <c r="AG18" s="20"/>
      <c r="AH18" s="21">
        <v>2.5</v>
      </c>
      <c r="AI18" s="21"/>
      <c r="AJ18" s="22"/>
    </row>
    <row r="19">
      <c r="A19" t="s">
        <v>54</v>
      </c>
      <c r="B19" s="46" t="s">
        <v>55</v>
      </c>
      <c r="C19" s="20"/>
      <c r="D19" s="21"/>
      <c r="E19" s="21"/>
      <c r="F19" s="21"/>
      <c r="G19" s="20"/>
      <c r="H19" s="21"/>
      <c r="I19" s="21"/>
      <c r="J19" s="22"/>
      <c r="K19" s="21"/>
      <c r="L19" s="21"/>
      <c r="M19" s="21"/>
      <c r="N19" s="21"/>
      <c r="O19" s="21"/>
      <c r="P19" s="21"/>
      <c r="Q19" s="20"/>
      <c r="R19" s="21"/>
      <c r="S19" s="21"/>
      <c r="T19" s="21"/>
      <c r="U19" s="21"/>
      <c r="V19" s="22"/>
      <c r="W19" s="21"/>
      <c r="X19" s="21"/>
      <c r="Y19" s="21"/>
      <c r="Z19" s="21"/>
      <c r="AA19" s="21"/>
      <c r="AB19" s="21"/>
      <c r="AC19" s="20"/>
      <c r="AD19" s="21"/>
      <c r="AE19" s="21"/>
      <c r="AF19" s="22"/>
      <c r="AG19" s="20"/>
      <c r="AH19" s="21"/>
      <c r="AI19" s="21"/>
      <c r="AJ19" s="22"/>
    </row>
    <row r="20">
      <c r="A20" t="s">
        <v>57</v>
      </c>
      <c r="B20" s="46" t="s">
        <v>58</v>
      </c>
      <c r="C20" s="20"/>
      <c r="D20" s="21"/>
      <c r="E20" s="21"/>
      <c r="F20" s="21"/>
      <c r="G20" s="20"/>
      <c r="H20" s="21"/>
      <c r="I20" s="21"/>
      <c r="J20" s="22"/>
      <c r="K20" s="21"/>
      <c r="L20" s="21"/>
      <c r="M20" s="21"/>
      <c r="N20" s="21"/>
      <c r="O20" s="21"/>
      <c r="P20" s="21"/>
      <c r="Q20" s="20"/>
      <c r="R20" s="21"/>
      <c r="S20" s="21"/>
      <c r="T20" s="21"/>
      <c r="U20" s="21"/>
      <c r="V20" s="22"/>
      <c r="W20" s="21"/>
      <c r="X20" s="21"/>
      <c r="Y20" s="21"/>
      <c r="Z20" s="21"/>
      <c r="AA20" s="21"/>
      <c r="AB20" s="21"/>
      <c r="AC20" s="20"/>
      <c r="AD20" s="21"/>
      <c r="AE20" s="21"/>
      <c r="AF20" s="22"/>
      <c r="AG20" s="20"/>
      <c r="AH20" s="21"/>
      <c r="AI20" s="21"/>
      <c r="AJ20" s="22"/>
    </row>
    <row r="21" ht="15.75" customHeight="1">
      <c r="A21" t="s">
        <v>60</v>
      </c>
      <c r="B21" s="46" t="s">
        <v>61</v>
      </c>
      <c r="C21" s="26"/>
      <c r="D21" s="27"/>
      <c r="E21" s="27"/>
      <c r="F21" s="27"/>
      <c r="G21" s="20"/>
      <c r="H21" s="21"/>
      <c r="I21" s="21"/>
      <c r="J21" s="22"/>
      <c r="K21" s="21"/>
      <c r="L21" s="21"/>
      <c r="M21" s="21"/>
      <c r="N21" s="21"/>
      <c r="O21" s="21"/>
      <c r="P21" s="21"/>
      <c r="Q21" s="20"/>
      <c r="R21" s="21"/>
      <c r="S21" s="21"/>
      <c r="T21" s="21"/>
      <c r="U21" s="21"/>
      <c r="V21" s="22"/>
      <c r="W21" s="21"/>
      <c r="X21" s="21"/>
      <c r="Y21" s="21"/>
      <c r="Z21" s="21"/>
      <c r="AA21" s="21"/>
      <c r="AB21" s="21"/>
      <c r="AC21" s="20"/>
      <c r="AD21" s="21"/>
      <c r="AE21" s="21"/>
      <c r="AF21" s="22"/>
      <c r="AG21" s="20"/>
      <c r="AH21" s="21"/>
      <c r="AI21" s="21"/>
      <c r="AJ21" s="22"/>
    </row>
    <row r="22" ht="15.75" customHeight="1">
      <c r="A22" s="66" t="s">
        <v>51</v>
      </c>
      <c r="B22" s="46"/>
      <c r="C22" s="20"/>
      <c r="D22" s="27">
        <v>2.5</v>
      </c>
      <c r="E22" s="21"/>
      <c r="F22" s="21"/>
      <c r="G22" s="20"/>
      <c r="H22" s="21"/>
      <c r="I22" s="21"/>
      <c r="J22" s="22"/>
      <c r="K22" s="21"/>
      <c r="L22" s="21"/>
      <c r="M22" s="21"/>
      <c r="N22" s="21"/>
      <c r="O22" s="21"/>
      <c r="P22" s="21"/>
      <c r="Q22" s="20"/>
      <c r="R22" s="21"/>
      <c r="S22" s="21"/>
      <c r="T22" s="21"/>
      <c r="U22" s="21"/>
      <c r="V22" s="22"/>
      <c r="W22" s="21"/>
      <c r="X22" s="21"/>
      <c r="Y22" s="21"/>
      <c r="Z22" s="21"/>
      <c r="AA22" s="21"/>
      <c r="AB22" s="21"/>
      <c r="AC22" s="20"/>
      <c r="AD22" s="21"/>
      <c r="AE22" s="21"/>
      <c r="AF22" s="22"/>
      <c r="AG22" s="20"/>
      <c r="AH22" s="21"/>
      <c r="AI22" s="21"/>
      <c r="AJ22" s="22"/>
    </row>
    <row r="23" ht="15.75" customHeight="1">
      <c r="A23" s="32" t="s">
        <v>62</v>
      </c>
      <c r="B23" s="59"/>
      <c r="C23" s="38">
        <f t="shared" ref="C23:AA23" si="7">SUM(C8:C22)</f>
        <v>17.5</v>
      </c>
      <c r="D23" s="38">
        <f t="shared" si="7"/>
        <v>40</v>
      </c>
      <c r="E23" s="38">
        <f t="shared" si="7"/>
        <v>0.5</v>
      </c>
      <c r="F23" s="60">
        <f t="shared" si="7"/>
        <v>3</v>
      </c>
      <c r="G23" s="43">
        <f t="shared" si="7"/>
        <v>32.5</v>
      </c>
      <c r="H23" s="44">
        <f t="shared" si="7"/>
        <v>15</v>
      </c>
      <c r="I23" s="44">
        <f t="shared" si="7"/>
        <v>20</v>
      </c>
      <c r="J23" s="45">
        <f t="shared" si="7"/>
        <v>5.5</v>
      </c>
      <c r="K23" s="37">
        <f t="shared" si="7"/>
        <v>0.5</v>
      </c>
      <c r="L23" s="38">
        <f t="shared" si="7"/>
        <v>53</v>
      </c>
      <c r="M23" s="38">
        <f t="shared" si="7"/>
        <v>0.5</v>
      </c>
      <c r="N23" s="38">
        <f t="shared" si="7"/>
        <v>7.5</v>
      </c>
      <c r="O23" s="38">
        <f t="shared" si="7"/>
        <v>3.5</v>
      </c>
      <c r="P23" s="38">
        <f t="shared" si="7"/>
        <v>0</v>
      </c>
      <c r="Q23" s="38">
        <f t="shared" si="7"/>
        <v>2.5</v>
      </c>
      <c r="R23" s="38">
        <f t="shared" si="7"/>
        <v>32.5</v>
      </c>
      <c r="S23" s="38">
        <f t="shared" si="7"/>
        <v>15</v>
      </c>
      <c r="T23" s="38">
        <f t="shared" si="7"/>
        <v>2.5</v>
      </c>
      <c r="U23" s="38">
        <f t="shared" si="7"/>
        <v>20</v>
      </c>
      <c r="V23" s="38">
        <f t="shared" si="7"/>
        <v>0</v>
      </c>
      <c r="W23" s="38">
        <f t="shared" si="7"/>
        <v>2.5</v>
      </c>
      <c r="X23" s="38">
        <f t="shared" si="7"/>
        <v>32.5</v>
      </c>
      <c r="Y23" s="38">
        <f t="shared" si="7"/>
        <v>15</v>
      </c>
      <c r="Z23" s="38">
        <f t="shared" si="7"/>
        <v>2.5</v>
      </c>
      <c r="AA23" s="38">
        <f t="shared" si="7"/>
        <v>17.5</v>
      </c>
      <c r="AB23" s="38"/>
      <c r="AC23" s="40">
        <f t="shared" ref="AC23:AJ23" si="8">SUM(AC8:AC22)</f>
        <v>22.5</v>
      </c>
      <c r="AD23" s="38">
        <f t="shared" si="8"/>
        <v>15.5</v>
      </c>
      <c r="AE23" s="38">
        <f t="shared" si="8"/>
        <v>32.5</v>
      </c>
      <c r="AF23" s="39">
        <f t="shared" si="8"/>
        <v>10.5</v>
      </c>
      <c r="AG23" s="40">
        <f t="shared" si="8"/>
        <v>3.5</v>
      </c>
      <c r="AH23" s="38">
        <f t="shared" si="8"/>
        <v>35</v>
      </c>
      <c r="AI23" s="38">
        <f t="shared" si="8"/>
        <v>15</v>
      </c>
      <c r="AJ23" s="39">
        <f t="shared" si="8"/>
        <v>32.5</v>
      </c>
      <c r="AK23" s="38"/>
      <c r="AL23" s="38"/>
      <c r="AM23" s="38"/>
      <c r="AN23" s="38"/>
      <c r="AO23" s="38"/>
      <c r="AP23" s="38"/>
      <c r="AQ23" s="38"/>
    </row>
    <row r="24" ht="15.75" customHeight="1">
      <c r="B24" s="46"/>
      <c r="C24" s="41"/>
      <c r="D24" s="23"/>
      <c r="E24" s="23"/>
      <c r="F24" s="23"/>
      <c r="G24" s="20"/>
      <c r="H24" s="21"/>
      <c r="I24" s="21"/>
      <c r="J24" s="22"/>
      <c r="K24" s="21"/>
      <c r="L24" s="21"/>
      <c r="M24" s="21"/>
      <c r="N24" s="21"/>
      <c r="O24" s="21"/>
      <c r="P24" s="21"/>
      <c r="Q24" s="20"/>
      <c r="R24" s="21"/>
      <c r="S24" s="21"/>
      <c r="T24" s="21"/>
      <c r="U24" s="21"/>
      <c r="V24" s="22"/>
      <c r="W24" s="21"/>
      <c r="X24" s="21"/>
      <c r="Y24" s="21"/>
      <c r="Z24" s="21"/>
      <c r="AA24" s="21"/>
      <c r="AB24" s="21"/>
      <c r="AC24" s="20"/>
      <c r="AD24" s="21"/>
      <c r="AE24" s="21"/>
      <c r="AF24" s="22"/>
      <c r="AG24" s="20"/>
      <c r="AH24" s="21"/>
      <c r="AI24" s="21"/>
      <c r="AJ24" s="22"/>
    </row>
    <row r="25" ht="15.75" customHeight="1">
      <c r="A25" s="24" t="s">
        <v>35</v>
      </c>
      <c r="B25" s="58"/>
      <c r="C25" s="26"/>
      <c r="D25" s="27"/>
      <c r="E25" s="27"/>
      <c r="F25" s="27"/>
      <c r="G25" s="20"/>
      <c r="H25" s="21"/>
      <c r="I25" s="21"/>
      <c r="J25" s="22"/>
      <c r="K25" s="21"/>
      <c r="L25" s="21"/>
      <c r="M25" s="21"/>
      <c r="N25" s="21"/>
      <c r="O25" s="21"/>
      <c r="P25" s="21"/>
      <c r="Q25" s="20"/>
      <c r="R25" s="21"/>
      <c r="S25" s="21"/>
      <c r="T25" s="21"/>
      <c r="U25" s="21"/>
      <c r="V25" s="22"/>
      <c r="W25" s="21"/>
      <c r="X25" s="21"/>
      <c r="Y25" s="21"/>
      <c r="Z25" s="21"/>
      <c r="AA25" s="21"/>
      <c r="AB25" s="21"/>
      <c r="AC25" s="20">
        <v>0.5</v>
      </c>
      <c r="AD25" s="21">
        <v>15.0</v>
      </c>
      <c r="AE25" s="21"/>
      <c r="AF25" s="22"/>
      <c r="AG25" s="20"/>
      <c r="AH25" s="21"/>
      <c r="AI25" s="21"/>
      <c r="AJ25" s="22"/>
    </row>
    <row r="26" ht="15.75" customHeight="1">
      <c r="A26" t="s">
        <v>63</v>
      </c>
      <c r="B26" s="46" t="s">
        <v>64</v>
      </c>
      <c r="C26" s="20"/>
      <c r="D26" s="21"/>
      <c r="E26" s="21"/>
      <c r="F26" s="21"/>
      <c r="G26" s="20"/>
      <c r="H26" s="21"/>
      <c r="I26" s="21"/>
      <c r="J26" s="22"/>
      <c r="K26" s="21"/>
      <c r="L26" s="21"/>
      <c r="M26" s="21"/>
      <c r="N26" s="21"/>
      <c r="O26" s="21"/>
      <c r="P26" s="21"/>
      <c r="Q26" s="20"/>
      <c r="R26" s="21"/>
      <c r="S26" s="21"/>
      <c r="T26" s="21"/>
      <c r="U26" s="21"/>
      <c r="V26" s="22"/>
      <c r="W26" s="21"/>
      <c r="X26" s="21"/>
      <c r="Y26" s="21"/>
      <c r="Z26" s="21"/>
      <c r="AA26" s="21"/>
      <c r="AB26" s="21"/>
      <c r="AC26" s="20"/>
      <c r="AD26" s="21"/>
      <c r="AE26" s="21"/>
      <c r="AF26" s="22"/>
      <c r="AG26" s="20"/>
      <c r="AH26" s="21"/>
      <c r="AI26" s="21"/>
      <c r="AJ26" s="22"/>
    </row>
    <row r="27" ht="15.75" customHeight="1">
      <c r="A27" t="s">
        <v>65</v>
      </c>
      <c r="B27" s="46" t="s">
        <v>66</v>
      </c>
      <c r="C27" s="20"/>
      <c r="D27" s="21"/>
      <c r="E27" s="21"/>
      <c r="F27" s="21"/>
      <c r="G27" s="20"/>
      <c r="H27" s="21"/>
      <c r="I27" s="21"/>
      <c r="J27" s="22"/>
      <c r="K27" s="21"/>
      <c r="L27" s="21"/>
      <c r="M27" s="21"/>
      <c r="N27" s="21"/>
      <c r="O27" s="21"/>
      <c r="P27" s="21"/>
      <c r="Q27" s="20"/>
      <c r="R27" s="21"/>
      <c r="S27" s="21"/>
      <c r="T27" s="21"/>
      <c r="U27" s="21"/>
      <c r="V27" s="22"/>
      <c r="W27" s="21"/>
      <c r="X27" s="21"/>
      <c r="Y27" s="21"/>
      <c r="Z27" s="21"/>
      <c r="AA27" s="21"/>
      <c r="AB27" s="21"/>
      <c r="AC27" s="20"/>
      <c r="AD27" s="21"/>
      <c r="AE27" s="21"/>
      <c r="AF27" s="22"/>
      <c r="AG27" s="20"/>
      <c r="AH27" s="21"/>
      <c r="AI27" s="21"/>
      <c r="AJ27" s="22"/>
    </row>
    <row r="28" ht="15.75" customHeight="1">
      <c r="A28" t="s">
        <v>67</v>
      </c>
      <c r="B28" s="46" t="s">
        <v>68</v>
      </c>
      <c r="C28" s="20"/>
      <c r="D28" s="21"/>
      <c r="E28" s="21"/>
      <c r="F28" s="21"/>
      <c r="G28" s="20"/>
      <c r="H28" s="21"/>
      <c r="I28" s="21"/>
      <c r="J28" s="22"/>
      <c r="K28" s="21"/>
      <c r="L28" s="21"/>
      <c r="M28" s="21"/>
      <c r="N28" s="21"/>
      <c r="O28" s="21"/>
      <c r="P28" s="21"/>
      <c r="Q28" s="20"/>
      <c r="R28" s="21"/>
      <c r="S28" s="21"/>
      <c r="T28" s="21"/>
      <c r="U28" s="21"/>
      <c r="V28" s="22"/>
      <c r="W28" s="21"/>
      <c r="X28" s="21"/>
      <c r="Y28" s="21"/>
      <c r="Z28" s="21"/>
      <c r="AA28" s="21"/>
      <c r="AB28" s="21"/>
      <c r="AC28" s="20"/>
      <c r="AD28" s="21"/>
      <c r="AE28" s="21"/>
      <c r="AF28" s="22"/>
      <c r="AG28" s="20"/>
      <c r="AH28" s="21"/>
      <c r="AI28" s="21"/>
      <c r="AJ28" s="22"/>
    </row>
    <row r="29" ht="15.75" customHeight="1">
      <c r="A29" t="s">
        <v>69</v>
      </c>
      <c r="B29" s="46" t="s">
        <v>70</v>
      </c>
      <c r="C29" s="20"/>
      <c r="D29" s="21"/>
      <c r="E29" s="21"/>
      <c r="F29" s="21"/>
      <c r="G29" s="20"/>
      <c r="H29" s="21"/>
      <c r="I29" s="21"/>
      <c r="J29" s="22"/>
      <c r="K29" s="21"/>
      <c r="L29" s="21"/>
      <c r="M29" s="21"/>
      <c r="N29" s="21"/>
      <c r="O29" s="21"/>
      <c r="P29" s="21"/>
      <c r="Q29" s="20"/>
      <c r="R29" s="21"/>
      <c r="S29" s="21"/>
      <c r="T29" s="21"/>
      <c r="U29" s="21"/>
      <c r="V29" s="22"/>
      <c r="W29" s="21"/>
      <c r="X29" s="21"/>
      <c r="Y29" s="21"/>
      <c r="Z29" s="21"/>
      <c r="AA29" s="21"/>
      <c r="AB29" s="21"/>
      <c r="AC29" s="20"/>
      <c r="AD29" s="21"/>
      <c r="AE29" s="21"/>
      <c r="AF29" s="22"/>
      <c r="AG29" s="20"/>
      <c r="AH29" s="21"/>
      <c r="AI29" s="21"/>
      <c r="AJ29" s="22"/>
    </row>
    <row r="30" ht="15.75" customHeight="1">
      <c r="A30" s="66" t="s">
        <v>118</v>
      </c>
      <c r="B30" s="46"/>
      <c r="C30" s="26">
        <v>37.5</v>
      </c>
      <c r="D30" s="21"/>
      <c r="E30" s="21"/>
      <c r="F30" s="27">
        <v>0.5</v>
      </c>
      <c r="G30" s="20"/>
      <c r="H30" s="21"/>
      <c r="I30" s="21"/>
      <c r="J30" s="22"/>
      <c r="K30" s="21"/>
      <c r="L30" s="21"/>
      <c r="M30" s="21"/>
      <c r="N30" s="21"/>
      <c r="O30" s="21"/>
      <c r="P30" s="21"/>
      <c r="Q30" s="20"/>
      <c r="R30" s="21"/>
      <c r="S30" s="21"/>
      <c r="T30" s="21"/>
      <c r="U30" s="21"/>
      <c r="V30" s="22"/>
      <c r="W30" s="21"/>
      <c r="X30" s="21"/>
      <c r="Y30" s="21"/>
      <c r="Z30" s="21"/>
      <c r="AA30" s="21"/>
      <c r="AB30" s="21"/>
      <c r="AC30" s="20"/>
      <c r="AD30" s="21"/>
      <c r="AE30" s="21"/>
      <c r="AF30" s="22"/>
      <c r="AG30" s="20"/>
      <c r="AH30" s="21"/>
      <c r="AI30" s="21"/>
      <c r="AJ30" s="22"/>
    </row>
    <row r="31" ht="15.75" customHeight="1">
      <c r="A31" s="32" t="s">
        <v>73</v>
      </c>
      <c r="B31" s="59"/>
      <c r="C31" s="77">
        <f t="shared" ref="C31:AA31" si="9">SUM(C24:C30)</f>
        <v>37.5</v>
      </c>
      <c r="D31" s="77">
        <f t="shared" si="9"/>
        <v>0</v>
      </c>
      <c r="E31" s="77">
        <f t="shared" si="9"/>
        <v>0</v>
      </c>
      <c r="F31" s="78">
        <f t="shared" si="9"/>
        <v>0.5</v>
      </c>
      <c r="G31" s="43">
        <f t="shared" si="9"/>
        <v>0</v>
      </c>
      <c r="H31" s="44">
        <f t="shared" si="9"/>
        <v>0</v>
      </c>
      <c r="I31" s="44">
        <f t="shared" si="9"/>
        <v>0</v>
      </c>
      <c r="J31" s="45">
        <f t="shared" si="9"/>
        <v>0</v>
      </c>
      <c r="K31" s="37">
        <f t="shared" si="9"/>
        <v>0</v>
      </c>
      <c r="L31" s="38">
        <f t="shared" si="9"/>
        <v>0</v>
      </c>
      <c r="M31" s="38">
        <f t="shared" si="9"/>
        <v>0</v>
      </c>
      <c r="N31" s="38">
        <f t="shared" si="9"/>
        <v>0</v>
      </c>
      <c r="O31" s="38">
        <f t="shared" si="9"/>
        <v>0</v>
      </c>
      <c r="P31" s="38">
        <f t="shared" si="9"/>
        <v>0</v>
      </c>
      <c r="Q31" s="38">
        <f t="shared" si="9"/>
        <v>0</v>
      </c>
      <c r="R31" s="38">
        <f t="shared" si="9"/>
        <v>0</v>
      </c>
      <c r="S31" s="38">
        <f t="shared" si="9"/>
        <v>0</v>
      </c>
      <c r="T31" s="38">
        <f t="shared" si="9"/>
        <v>0</v>
      </c>
      <c r="U31" s="38">
        <f t="shared" si="9"/>
        <v>0</v>
      </c>
      <c r="V31" s="38">
        <f t="shared" si="9"/>
        <v>0</v>
      </c>
      <c r="W31" s="38">
        <f t="shared" si="9"/>
        <v>0</v>
      </c>
      <c r="X31" s="38">
        <f t="shared" si="9"/>
        <v>0</v>
      </c>
      <c r="Y31" s="38">
        <f t="shared" si="9"/>
        <v>0</v>
      </c>
      <c r="Z31" s="38">
        <f t="shared" si="9"/>
        <v>0</v>
      </c>
      <c r="AA31" s="38">
        <f t="shared" si="9"/>
        <v>0</v>
      </c>
      <c r="AB31" s="38"/>
      <c r="AC31" s="40">
        <f t="shared" ref="AC31:AJ31" si="10">SUM(AC24:AC30)</f>
        <v>0.5</v>
      </c>
      <c r="AD31" s="38">
        <f t="shared" si="10"/>
        <v>15</v>
      </c>
      <c r="AE31" s="38">
        <f t="shared" si="10"/>
        <v>0</v>
      </c>
      <c r="AF31" s="39">
        <f t="shared" si="10"/>
        <v>0</v>
      </c>
      <c r="AG31" s="40">
        <f t="shared" si="10"/>
        <v>0</v>
      </c>
      <c r="AH31" s="38">
        <f t="shared" si="10"/>
        <v>0</v>
      </c>
      <c r="AI31" s="38">
        <f t="shared" si="10"/>
        <v>0</v>
      </c>
      <c r="AJ31" s="39">
        <f t="shared" si="10"/>
        <v>0</v>
      </c>
      <c r="AK31" s="38"/>
      <c r="AL31" s="38"/>
      <c r="AM31" s="38"/>
      <c r="AN31" s="38"/>
      <c r="AO31" s="38"/>
      <c r="AP31" s="38"/>
      <c r="AQ31" s="38"/>
    </row>
    <row r="32" ht="15.75" customHeight="1">
      <c r="B32" s="19"/>
      <c r="C32" s="71"/>
      <c r="D32" s="72"/>
      <c r="E32" s="72"/>
      <c r="F32" s="79"/>
      <c r="G32" s="21"/>
      <c r="H32" s="21"/>
      <c r="I32" s="21"/>
      <c r="J32" s="22"/>
      <c r="K32" s="21"/>
      <c r="L32" s="21"/>
      <c r="M32" s="21"/>
      <c r="N32" s="21"/>
      <c r="O32" s="21"/>
      <c r="P32" s="21"/>
      <c r="Q32" s="20"/>
      <c r="R32" s="21"/>
      <c r="S32" s="21"/>
      <c r="T32" s="21"/>
      <c r="U32" s="21"/>
      <c r="V32" s="22"/>
      <c r="W32" s="21"/>
      <c r="X32" s="21"/>
      <c r="Y32" s="21"/>
      <c r="Z32" s="21"/>
      <c r="AA32" s="21"/>
      <c r="AB32" s="21"/>
      <c r="AC32" s="20"/>
      <c r="AD32" s="21"/>
      <c r="AE32" s="21"/>
      <c r="AF32" s="22"/>
      <c r="AG32" s="20"/>
      <c r="AH32" s="21"/>
      <c r="AI32" s="21"/>
      <c r="AJ32" s="22"/>
    </row>
    <row r="33" ht="15.75" customHeight="1">
      <c r="A33" s="24" t="s">
        <v>38</v>
      </c>
      <c r="B33" s="25"/>
      <c r="C33" s="64"/>
      <c r="F33" s="65"/>
      <c r="G33" s="27">
        <v>15.0</v>
      </c>
      <c r="H33" s="27">
        <v>15.0</v>
      </c>
      <c r="I33" s="27">
        <v>0.5</v>
      </c>
      <c r="J33" s="28">
        <v>15.0</v>
      </c>
      <c r="K33" s="21"/>
      <c r="L33" s="21"/>
      <c r="M33" s="21"/>
      <c r="N33" s="21"/>
      <c r="O33" s="21"/>
      <c r="P33" s="21"/>
      <c r="Q33" s="20"/>
      <c r="R33" s="21"/>
      <c r="S33" s="21"/>
      <c r="T33" s="21"/>
      <c r="U33" s="21"/>
      <c r="V33" s="22"/>
      <c r="W33" s="21"/>
      <c r="X33" s="21"/>
      <c r="Y33" s="21"/>
      <c r="Z33" s="21"/>
      <c r="AA33" s="21"/>
      <c r="AB33" s="21"/>
      <c r="AC33" s="20"/>
      <c r="AD33" s="21"/>
      <c r="AE33" s="21"/>
      <c r="AF33" s="22"/>
      <c r="AG33" s="20"/>
      <c r="AH33" s="21"/>
      <c r="AI33" s="21"/>
      <c r="AJ33" s="22"/>
    </row>
    <row r="34" ht="15.75" customHeight="1">
      <c r="A34" t="s">
        <v>74</v>
      </c>
      <c r="B34" s="19" t="s">
        <v>75</v>
      </c>
      <c r="C34" s="20"/>
      <c r="D34" s="21"/>
      <c r="E34" s="21"/>
      <c r="F34" s="22"/>
      <c r="G34" s="82" t="s">
        <v>136</v>
      </c>
      <c r="H34" s="82" t="s">
        <v>136</v>
      </c>
      <c r="I34" s="82" t="s">
        <v>136</v>
      </c>
      <c r="J34" s="75"/>
      <c r="K34" s="21"/>
      <c r="L34" s="21">
        <v>0.5</v>
      </c>
      <c r="M34" s="21"/>
      <c r="N34" s="21"/>
      <c r="O34" s="21"/>
      <c r="P34" s="21"/>
      <c r="Q34" s="20"/>
      <c r="R34" s="21"/>
      <c r="S34" s="21"/>
      <c r="T34" s="21"/>
      <c r="U34" s="21"/>
      <c r="V34" s="22"/>
      <c r="W34" s="21"/>
      <c r="X34" s="21"/>
      <c r="Y34" s="21"/>
      <c r="Z34" s="21"/>
      <c r="AA34" s="21"/>
      <c r="AB34" s="21"/>
      <c r="AC34" s="20"/>
      <c r="AD34" s="21"/>
      <c r="AE34" s="21"/>
      <c r="AF34" s="22"/>
      <c r="AG34" s="20">
        <v>2.5</v>
      </c>
      <c r="AH34" s="21"/>
      <c r="AI34" s="21">
        <v>0.5</v>
      </c>
      <c r="AJ34" s="22">
        <v>0.5</v>
      </c>
    </row>
    <row r="35" ht="15.75" customHeight="1">
      <c r="A35" t="s">
        <v>76</v>
      </c>
      <c r="B35" s="19" t="s">
        <v>77</v>
      </c>
      <c r="C35" s="20"/>
      <c r="D35" s="21"/>
      <c r="E35" s="21"/>
      <c r="F35" s="22"/>
      <c r="G35" s="82" t="s">
        <v>136</v>
      </c>
      <c r="H35" s="82" t="s">
        <v>136</v>
      </c>
      <c r="I35" s="82" t="s">
        <v>136</v>
      </c>
      <c r="J35" s="75"/>
      <c r="K35" s="21"/>
      <c r="L35" s="21"/>
      <c r="M35" s="21"/>
      <c r="N35" s="21"/>
      <c r="O35" s="21"/>
      <c r="P35" s="21"/>
      <c r="Q35" s="20"/>
      <c r="R35" s="21"/>
      <c r="S35" s="21"/>
      <c r="T35" s="21"/>
      <c r="U35" s="21"/>
      <c r="V35" s="22"/>
      <c r="W35" s="21"/>
      <c r="X35" s="21"/>
      <c r="Y35" s="21"/>
      <c r="Z35" s="21"/>
      <c r="AA35" s="21"/>
      <c r="AB35" s="21"/>
      <c r="AC35" s="20"/>
      <c r="AD35" s="21"/>
      <c r="AE35" s="21"/>
      <c r="AF35" s="22"/>
      <c r="AG35" s="20"/>
      <c r="AH35" s="21"/>
      <c r="AI35" s="21">
        <v>0.5</v>
      </c>
      <c r="AJ35" s="22"/>
    </row>
    <row r="36" ht="15.75" customHeight="1">
      <c r="A36" t="s">
        <v>78</v>
      </c>
      <c r="B36" s="19" t="s">
        <v>79</v>
      </c>
      <c r="C36" s="20"/>
      <c r="D36" s="21"/>
      <c r="E36" s="21"/>
      <c r="F36" s="22"/>
      <c r="G36" s="83"/>
      <c r="H36" s="83"/>
      <c r="I36" s="83"/>
      <c r="J36" s="74" t="s">
        <v>136</v>
      </c>
      <c r="K36" s="21"/>
      <c r="L36" s="21"/>
      <c r="M36" s="21"/>
      <c r="N36" s="21"/>
      <c r="O36" s="21"/>
      <c r="P36" s="21"/>
      <c r="Q36" s="20"/>
      <c r="R36" s="21"/>
      <c r="S36" s="21"/>
      <c r="T36" s="21"/>
      <c r="U36" s="21"/>
      <c r="V36" s="22"/>
      <c r="W36" s="21"/>
      <c r="X36" s="21">
        <v>0.5</v>
      </c>
      <c r="Y36" s="21"/>
      <c r="Z36" s="21"/>
      <c r="AA36" s="21"/>
      <c r="AB36" s="21"/>
      <c r="AC36" s="20">
        <v>0.5</v>
      </c>
      <c r="AD36" s="21"/>
      <c r="AE36" s="21"/>
      <c r="AF36" s="22"/>
      <c r="AG36" s="20"/>
      <c r="AH36" s="21"/>
      <c r="AI36" s="21"/>
      <c r="AJ36" s="22"/>
    </row>
    <row r="37" ht="15.75" customHeight="1">
      <c r="A37" t="s">
        <v>80</v>
      </c>
      <c r="B37" s="19" t="s">
        <v>81</v>
      </c>
      <c r="C37" s="20"/>
      <c r="D37" s="21"/>
      <c r="E37" s="21"/>
      <c r="F37" s="22"/>
      <c r="G37" s="82" t="s">
        <v>136</v>
      </c>
      <c r="H37" s="82" t="s">
        <v>136</v>
      </c>
      <c r="I37" s="82" t="s">
        <v>136</v>
      </c>
      <c r="J37" s="75"/>
      <c r="K37" s="21"/>
      <c r="L37" s="21"/>
      <c r="M37" s="21"/>
      <c r="N37" s="21"/>
      <c r="O37" s="21"/>
      <c r="P37" s="21"/>
      <c r="Q37" s="20"/>
      <c r="R37" s="21"/>
      <c r="S37" s="21"/>
      <c r="T37" s="21">
        <v>0.5</v>
      </c>
      <c r="U37" s="21">
        <v>2.5</v>
      </c>
      <c r="V37" s="22"/>
      <c r="W37" s="21"/>
      <c r="X37" s="21"/>
      <c r="Y37" s="21"/>
      <c r="Z37" s="21">
        <v>2.5</v>
      </c>
      <c r="AA37" s="21">
        <v>0.5</v>
      </c>
      <c r="AB37" s="21">
        <v>2.5</v>
      </c>
      <c r="AC37" s="20"/>
      <c r="AD37" s="21">
        <v>2.5</v>
      </c>
      <c r="AE37" s="21">
        <v>2.5</v>
      </c>
      <c r="AF37" s="22"/>
      <c r="AG37" s="20"/>
      <c r="AH37" s="21">
        <v>0.5</v>
      </c>
      <c r="AI37" s="21">
        <v>2.5</v>
      </c>
      <c r="AJ37" s="22">
        <v>0.5</v>
      </c>
    </row>
    <row r="38" ht="15.75" customHeight="1">
      <c r="A38" t="s">
        <v>82</v>
      </c>
      <c r="B38" s="19" t="s">
        <v>83</v>
      </c>
      <c r="C38" s="20"/>
      <c r="D38" s="21"/>
      <c r="E38" s="21"/>
      <c r="F38" s="22"/>
      <c r="G38" s="21"/>
      <c r="H38" s="21"/>
      <c r="I38" s="21"/>
      <c r="J38" s="22"/>
      <c r="K38" s="21"/>
      <c r="L38" s="21"/>
      <c r="M38" s="21"/>
      <c r="N38" s="21"/>
      <c r="O38" s="21"/>
      <c r="P38" s="21"/>
      <c r="Q38" s="20"/>
      <c r="R38" s="21"/>
      <c r="S38" s="21"/>
      <c r="T38" s="21"/>
      <c r="U38" s="21"/>
      <c r="V38" s="22"/>
      <c r="W38" s="21"/>
      <c r="X38" s="21"/>
      <c r="Y38" s="21"/>
      <c r="Z38" s="21"/>
      <c r="AA38" s="21"/>
      <c r="AB38" s="21"/>
      <c r="AC38" s="20"/>
      <c r="AD38" s="21"/>
      <c r="AE38" s="21"/>
      <c r="AF38" s="22"/>
      <c r="AG38" s="20"/>
      <c r="AH38" s="21"/>
      <c r="AI38" s="21"/>
      <c r="AJ38" s="22"/>
    </row>
    <row r="39" ht="15.75" customHeight="1">
      <c r="A39" t="s">
        <v>189</v>
      </c>
      <c r="B39" s="19" t="s">
        <v>180</v>
      </c>
      <c r="C39" s="20"/>
      <c r="D39" s="21"/>
      <c r="E39" s="21"/>
      <c r="F39" s="22"/>
      <c r="G39" s="21"/>
      <c r="H39" s="21"/>
      <c r="I39" s="21"/>
      <c r="J39" s="22"/>
      <c r="K39" s="21"/>
      <c r="L39" s="21"/>
      <c r="M39" s="21"/>
      <c r="N39" s="21"/>
      <c r="O39" s="21"/>
      <c r="P39" s="21"/>
      <c r="Q39" s="20"/>
      <c r="R39" s="21"/>
      <c r="S39" s="21"/>
      <c r="T39" s="21"/>
      <c r="U39" s="21"/>
      <c r="V39" s="22"/>
      <c r="W39" s="21"/>
      <c r="X39" s="21"/>
      <c r="Y39" s="21"/>
      <c r="Z39" s="21"/>
      <c r="AA39" s="21"/>
      <c r="AB39" s="21"/>
      <c r="AC39" s="20"/>
      <c r="AD39" s="21"/>
      <c r="AE39" s="21"/>
      <c r="AF39" s="22">
        <v>0.5</v>
      </c>
      <c r="AG39" s="20">
        <v>0.5</v>
      </c>
      <c r="AH39" s="21"/>
      <c r="AI39" s="21"/>
      <c r="AJ39" s="22"/>
    </row>
    <row r="40" ht="15.75" customHeight="1">
      <c r="A40" t="s">
        <v>190</v>
      </c>
      <c r="B40" s="19" t="s">
        <v>191</v>
      </c>
      <c r="C40" s="20"/>
      <c r="D40" s="21"/>
      <c r="E40" s="21"/>
      <c r="F40" s="22"/>
      <c r="G40" s="21"/>
      <c r="H40" s="21"/>
      <c r="I40" s="21"/>
      <c r="J40" s="22"/>
      <c r="K40" s="21"/>
      <c r="L40" s="21"/>
      <c r="M40" s="21"/>
      <c r="N40" s="21"/>
      <c r="O40" s="21"/>
      <c r="P40" s="21"/>
      <c r="Q40" s="20"/>
      <c r="R40" s="21"/>
      <c r="S40" s="21"/>
      <c r="T40" s="21"/>
      <c r="U40" s="21"/>
      <c r="V40" s="22"/>
      <c r="W40" s="21"/>
      <c r="X40" s="21"/>
      <c r="Y40" s="21"/>
      <c r="Z40" s="21"/>
      <c r="AA40" s="21"/>
      <c r="AB40" s="21"/>
      <c r="AC40" s="20"/>
      <c r="AD40" s="21"/>
      <c r="AE40" s="21"/>
      <c r="AF40" s="22">
        <v>2.5</v>
      </c>
      <c r="AG40" s="20"/>
      <c r="AH40" s="21"/>
      <c r="AI40" s="21"/>
      <c r="AJ40" s="22"/>
    </row>
    <row r="41" ht="15.75" customHeight="1">
      <c r="A41" t="s">
        <v>192</v>
      </c>
      <c r="B41" s="19" t="s">
        <v>192</v>
      </c>
      <c r="C41" s="20"/>
      <c r="D41" s="21"/>
      <c r="E41" s="21"/>
      <c r="F41" s="22"/>
      <c r="G41" s="21"/>
      <c r="H41" s="21"/>
      <c r="I41" s="21"/>
      <c r="J41" s="22"/>
      <c r="K41" s="21"/>
      <c r="L41" s="21"/>
      <c r="M41" s="21"/>
      <c r="N41" s="21"/>
      <c r="O41" s="21"/>
      <c r="P41" s="21"/>
      <c r="Q41" s="20"/>
      <c r="R41" s="21"/>
      <c r="S41" s="21"/>
      <c r="T41" s="21"/>
      <c r="U41" s="21"/>
      <c r="V41" s="22"/>
      <c r="W41" s="21"/>
      <c r="X41" s="21"/>
      <c r="Y41" s="21"/>
      <c r="Z41" s="21"/>
      <c r="AA41" s="21"/>
      <c r="AB41" s="21"/>
      <c r="AC41" s="20"/>
      <c r="AD41" s="21"/>
      <c r="AE41" s="21"/>
      <c r="AF41" s="22"/>
      <c r="AG41" s="20"/>
      <c r="AH41" s="21"/>
      <c r="AI41" s="21">
        <v>0.5</v>
      </c>
      <c r="AJ41" s="22"/>
    </row>
    <row r="42" ht="15.75" customHeight="1">
      <c r="B42" s="67" t="s">
        <v>193</v>
      </c>
      <c r="C42" s="64"/>
      <c r="F42" s="65"/>
      <c r="G42" s="21"/>
      <c r="H42" s="27" t="s">
        <v>136</v>
      </c>
      <c r="I42" s="21"/>
      <c r="J42" s="22"/>
      <c r="K42" s="21"/>
      <c r="L42" s="21"/>
      <c r="M42" s="21"/>
      <c r="N42" s="21"/>
      <c r="O42" s="21"/>
      <c r="P42" s="21"/>
      <c r="Q42" s="20"/>
      <c r="R42" s="21"/>
      <c r="S42" s="21"/>
      <c r="T42" s="21"/>
      <c r="U42" s="21"/>
      <c r="V42" s="22"/>
      <c r="W42" s="21"/>
      <c r="X42" s="21"/>
      <c r="Y42" s="21"/>
      <c r="Z42" s="21"/>
      <c r="AA42" s="21"/>
      <c r="AB42" s="21"/>
      <c r="AC42" s="20"/>
      <c r="AD42" s="21"/>
      <c r="AE42" s="21"/>
      <c r="AF42" s="22"/>
      <c r="AG42" s="20"/>
      <c r="AH42" s="21"/>
      <c r="AI42" s="21"/>
      <c r="AJ42" s="22"/>
    </row>
    <row r="43" ht="15.75" customHeight="1">
      <c r="B43" s="67" t="s">
        <v>194</v>
      </c>
      <c r="C43" s="20"/>
      <c r="D43" s="21"/>
      <c r="E43" s="21"/>
      <c r="F43" s="22"/>
      <c r="G43" s="27" t="s">
        <v>136</v>
      </c>
      <c r="H43" s="27"/>
      <c r="I43" s="21"/>
      <c r="J43" s="28" t="s">
        <v>136</v>
      </c>
      <c r="K43" s="21"/>
      <c r="L43" s="21"/>
      <c r="M43" s="21"/>
      <c r="N43" s="21"/>
      <c r="O43" s="21"/>
      <c r="P43" s="21"/>
      <c r="Q43" s="20"/>
      <c r="R43" s="21"/>
      <c r="S43" s="21"/>
      <c r="T43" s="21"/>
      <c r="U43" s="21"/>
      <c r="V43" s="22"/>
      <c r="W43" s="21"/>
      <c r="X43" s="21"/>
      <c r="Y43" s="21"/>
      <c r="Z43" s="21"/>
      <c r="AA43" s="21"/>
      <c r="AB43" s="21"/>
      <c r="AC43" s="20"/>
      <c r="AD43" s="21"/>
      <c r="AE43" s="21"/>
      <c r="AF43" s="22"/>
      <c r="AG43" s="20"/>
      <c r="AH43" s="21"/>
      <c r="AI43" s="21"/>
      <c r="AJ43" s="22"/>
    </row>
    <row r="44" ht="15.75" customHeight="1">
      <c r="A44" s="32" t="s">
        <v>84</v>
      </c>
      <c r="B44" s="33"/>
      <c r="C44" s="43">
        <f t="shared" ref="C44:AA44" si="11">SUM(C32:C42)</f>
        <v>0</v>
      </c>
      <c r="D44" s="44">
        <f t="shared" si="11"/>
        <v>0</v>
      </c>
      <c r="E44" s="44">
        <f t="shared" si="11"/>
        <v>0</v>
      </c>
      <c r="F44" s="45">
        <f t="shared" si="11"/>
        <v>0</v>
      </c>
      <c r="G44" s="44">
        <f t="shared" si="11"/>
        <v>15</v>
      </c>
      <c r="H44" s="44">
        <f t="shared" si="11"/>
        <v>15</v>
      </c>
      <c r="I44" s="44">
        <f t="shared" si="11"/>
        <v>0.5</v>
      </c>
      <c r="J44" s="45">
        <f t="shared" si="11"/>
        <v>15</v>
      </c>
      <c r="K44" s="37">
        <f t="shared" si="11"/>
        <v>0</v>
      </c>
      <c r="L44" s="38">
        <f t="shared" si="11"/>
        <v>0.5</v>
      </c>
      <c r="M44" s="38">
        <f t="shared" si="11"/>
        <v>0</v>
      </c>
      <c r="N44" s="38">
        <f t="shared" si="11"/>
        <v>0</v>
      </c>
      <c r="O44" s="38">
        <f t="shared" si="11"/>
        <v>0</v>
      </c>
      <c r="P44" s="38">
        <f t="shared" si="11"/>
        <v>0</v>
      </c>
      <c r="Q44" s="38">
        <f t="shared" si="11"/>
        <v>0</v>
      </c>
      <c r="R44" s="38">
        <f t="shared" si="11"/>
        <v>0</v>
      </c>
      <c r="S44" s="38">
        <f t="shared" si="11"/>
        <v>0</v>
      </c>
      <c r="T44" s="38">
        <f t="shared" si="11"/>
        <v>0.5</v>
      </c>
      <c r="U44" s="38">
        <f t="shared" si="11"/>
        <v>2.5</v>
      </c>
      <c r="V44" s="38">
        <f t="shared" si="11"/>
        <v>0</v>
      </c>
      <c r="W44" s="38">
        <f t="shared" si="11"/>
        <v>0</v>
      </c>
      <c r="X44" s="38">
        <f t="shared" si="11"/>
        <v>0.5</v>
      </c>
      <c r="Y44" s="38">
        <f t="shared" si="11"/>
        <v>0</v>
      </c>
      <c r="Z44" s="38">
        <f t="shared" si="11"/>
        <v>2.5</v>
      </c>
      <c r="AA44" s="38">
        <f t="shared" si="11"/>
        <v>0.5</v>
      </c>
      <c r="AB44" s="38"/>
      <c r="AC44" s="40">
        <f t="shared" ref="AC44:AJ44" si="12">SUM(AC32:AC42)</f>
        <v>0.5</v>
      </c>
      <c r="AD44" s="38">
        <f t="shared" si="12"/>
        <v>2.5</v>
      </c>
      <c r="AE44" s="38">
        <f t="shared" si="12"/>
        <v>2.5</v>
      </c>
      <c r="AF44" s="39">
        <f t="shared" si="12"/>
        <v>3</v>
      </c>
      <c r="AG44" s="40">
        <f t="shared" si="12"/>
        <v>3</v>
      </c>
      <c r="AH44" s="38">
        <f t="shared" si="12"/>
        <v>0.5</v>
      </c>
      <c r="AI44" s="38">
        <f t="shared" si="12"/>
        <v>4</v>
      </c>
      <c r="AJ44" s="39">
        <f t="shared" si="12"/>
        <v>1</v>
      </c>
      <c r="AK44" s="38"/>
      <c r="AL44" s="38"/>
      <c r="AM44" s="38"/>
      <c r="AN44" s="38"/>
      <c r="AO44" s="38"/>
      <c r="AP44" s="38"/>
      <c r="AQ44" s="38"/>
    </row>
    <row r="45" ht="15.75" customHeight="1">
      <c r="B45" s="46"/>
      <c r="C45" s="20"/>
      <c r="D45" s="21"/>
      <c r="E45" s="21"/>
      <c r="F45" s="21"/>
      <c r="G45" s="20"/>
      <c r="H45" s="21"/>
      <c r="I45" s="21"/>
      <c r="J45" s="22"/>
      <c r="K45" s="21"/>
      <c r="L45" s="21"/>
      <c r="M45" s="21"/>
      <c r="N45" s="21"/>
      <c r="O45" s="21"/>
      <c r="P45" s="21"/>
      <c r="Q45" s="20"/>
      <c r="R45" s="21"/>
      <c r="S45" s="21"/>
      <c r="T45" s="21"/>
      <c r="U45" s="21"/>
      <c r="V45" s="22"/>
      <c r="W45" s="21"/>
      <c r="X45" s="21"/>
      <c r="Y45" s="21"/>
      <c r="Z45" s="21"/>
      <c r="AA45" s="21"/>
      <c r="AB45" s="21"/>
      <c r="AC45" s="20"/>
      <c r="AD45" s="21"/>
      <c r="AE45" s="21"/>
      <c r="AF45" s="22"/>
      <c r="AG45" s="20"/>
      <c r="AH45" s="21"/>
      <c r="AI45" s="21"/>
      <c r="AJ45" s="22"/>
    </row>
    <row r="46" ht="15.75" customHeight="1">
      <c r="A46" s="24" t="s">
        <v>41</v>
      </c>
      <c r="B46" s="58"/>
      <c r="C46" s="20"/>
      <c r="D46" s="21"/>
      <c r="E46" s="21"/>
      <c r="F46" s="21"/>
      <c r="G46" s="20"/>
      <c r="H46" s="21"/>
      <c r="I46" s="21"/>
      <c r="J46" s="22"/>
      <c r="K46" s="21"/>
      <c r="L46" s="21"/>
      <c r="M46" s="21"/>
      <c r="N46" s="21"/>
      <c r="O46" s="21"/>
      <c r="P46" s="21"/>
      <c r="Q46" s="20"/>
      <c r="R46" s="21"/>
      <c r="S46" s="21"/>
      <c r="T46" s="21"/>
      <c r="U46" s="21"/>
      <c r="V46" s="22"/>
      <c r="W46" s="21"/>
      <c r="X46" s="21"/>
      <c r="Y46" s="21"/>
      <c r="Z46" s="21"/>
      <c r="AA46" s="21"/>
      <c r="AB46" s="21"/>
      <c r="AC46" s="20"/>
      <c r="AD46" s="21"/>
      <c r="AE46" s="21"/>
      <c r="AF46" s="22"/>
      <c r="AG46" s="20"/>
      <c r="AH46" s="21"/>
      <c r="AI46" s="21"/>
      <c r="AJ46" s="22"/>
    </row>
    <row r="47" ht="15.75" customHeight="1">
      <c r="A47" s="21" t="s">
        <v>85</v>
      </c>
      <c r="B47" s="46" t="s">
        <v>86</v>
      </c>
      <c r="C47" s="20"/>
      <c r="D47" s="21"/>
      <c r="E47" s="21"/>
      <c r="F47" s="21"/>
      <c r="G47" s="20"/>
      <c r="H47" s="21"/>
      <c r="I47" s="21"/>
      <c r="J47" s="22"/>
      <c r="K47" s="21"/>
      <c r="L47" s="21"/>
      <c r="M47" s="21"/>
      <c r="N47" s="21"/>
      <c r="O47" s="21"/>
      <c r="P47" s="21"/>
      <c r="Q47" s="20"/>
      <c r="R47" s="21"/>
      <c r="S47" s="21"/>
      <c r="T47" s="21"/>
      <c r="U47" s="21"/>
      <c r="V47" s="22"/>
      <c r="W47" s="21"/>
      <c r="X47" s="21"/>
      <c r="Y47" s="21"/>
      <c r="Z47" s="21"/>
      <c r="AA47" s="21"/>
      <c r="AB47" s="21"/>
      <c r="AC47" s="20"/>
      <c r="AD47" s="21"/>
      <c r="AE47" s="21"/>
      <c r="AF47" s="22"/>
      <c r="AG47" s="20"/>
      <c r="AH47" s="21"/>
      <c r="AI47" s="21"/>
      <c r="AJ47" s="22"/>
    </row>
    <row r="48" ht="15.75" customHeight="1">
      <c r="A48" s="21" t="s">
        <v>195</v>
      </c>
      <c r="B48" s="46" t="s">
        <v>196</v>
      </c>
      <c r="G48" s="20"/>
      <c r="H48" s="21"/>
      <c r="I48" s="21"/>
      <c r="J48" s="22"/>
      <c r="K48" s="21"/>
      <c r="L48" s="21"/>
      <c r="M48" s="21"/>
      <c r="N48" s="21"/>
      <c r="O48" s="21"/>
      <c r="P48" s="21"/>
      <c r="Q48" s="20"/>
      <c r="R48" s="21"/>
      <c r="S48" s="21"/>
      <c r="T48" s="21"/>
      <c r="U48" s="21"/>
      <c r="V48" s="22"/>
      <c r="W48" s="21"/>
      <c r="X48" s="21"/>
      <c r="Y48" s="21">
        <v>0.5</v>
      </c>
      <c r="Z48" s="21"/>
      <c r="AA48" s="21"/>
      <c r="AB48" s="21"/>
      <c r="AC48" s="20"/>
      <c r="AD48" s="21"/>
      <c r="AE48" s="21"/>
      <c r="AF48" s="22"/>
      <c r="AG48" s="20"/>
      <c r="AH48" s="21"/>
      <c r="AI48" s="21"/>
      <c r="AJ48" s="22"/>
    </row>
    <row r="49" ht="15.75" customHeight="1">
      <c r="A49" s="21"/>
      <c r="B49" s="46"/>
      <c r="C49" s="20"/>
      <c r="D49" s="21"/>
      <c r="E49" s="21"/>
      <c r="F49" s="21"/>
      <c r="G49" s="20"/>
      <c r="H49" s="21"/>
      <c r="I49" s="21"/>
      <c r="J49" s="22"/>
      <c r="K49" s="21"/>
      <c r="L49" s="21"/>
      <c r="M49" s="21"/>
      <c r="N49" s="21"/>
      <c r="O49" s="21"/>
      <c r="P49" s="21"/>
      <c r="Q49" s="20"/>
      <c r="R49" s="21"/>
      <c r="S49" s="21"/>
      <c r="T49" s="21"/>
      <c r="U49" s="21"/>
      <c r="V49" s="22"/>
      <c r="W49" s="21"/>
      <c r="X49" s="21"/>
      <c r="Y49" s="21"/>
      <c r="Z49" s="21"/>
      <c r="AA49" s="21"/>
      <c r="AB49" s="21"/>
      <c r="AC49" s="20"/>
      <c r="AD49" s="21"/>
      <c r="AE49" s="21"/>
      <c r="AF49" s="22"/>
      <c r="AG49" s="20"/>
      <c r="AH49" s="21"/>
      <c r="AI49" s="21"/>
      <c r="AJ49" s="22"/>
    </row>
    <row r="50" ht="15.75" customHeight="1">
      <c r="A50" s="32" t="s">
        <v>89</v>
      </c>
      <c r="B50" s="59"/>
      <c r="C50" s="38">
        <f t="shared" ref="C50:AA50" si="13">SUM(C45:C49)</f>
        <v>0</v>
      </c>
      <c r="D50" s="38">
        <f t="shared" si="13"/>
        <v>0</v>
      </c>
      <c r="E50" s="38">
        <f t="shared" si="13"/>
        <v>0</v>
      </c>
      <c r="F50" s="60">
        <f t="shared" si="13"/>
        <v>0</v>
      </c>
      <c r="G50" s="43">
        <f t="shared" si="13"/>
        <v>0</v>
      </c>
      <c r="H50" s="44">
        <f t="shared" si="13"/>
        <v>0</v>
      </c>
      <c r="I50" s="44">
        <f t="shared" si="13"/>
        <v>0</v>
      </c>
      <c r="J50" s="45">
        <f t="shared" si="13"/>
        <v>0</v>
      </c>
      <c r="K50" s="37">
        <f t="shared" si="13"/>
        <v>0</v>
      </c>
      <c r="L50" s="38">
        <f t="shared" si="13"/>
        <v>0</v>
      </c>
      <c r="M50" s="38">
        <f t="shared" si="13"/>
        <v>0</v>
      </c>
      <c r="N50" s="38">
        <f t="shared" si="13"/>
        <v>0</v>
      </c>
      <c r="O50" s="38">
        <f t="shared" si="13"/>
        <v>0</v>
      </c>
      <c r="P50" s="38">
        <f t="shared" si="13"/>
        <v>0</v>
      </c>
      <c r="Q50" s="38">
        <f t="shared" si="13"/>
        <v>0</v>
      </c>
      <c r="R50" s="38">
        <f t="shared" si="13"/>
        <v>0</v>
      </c>
      <c r="S50" s="38">
        <f t="shared" si="13"/>
        <v>0</v>
      </c>
      <c r="T50" s="38">
        <f t="shared" si="13"/>
        <v>0</v>
      </c>
      <c r="U50" s="38">
        <f t="shared" si="13"/>
        <v>0</v>
      </c>
      <c r="V50" s="38">
        <f t="shared" si="13"/>
        <v>0</v>
      </c>
      <c r="W50" s="38">
        <f t="shared" si="13"/>
        <v>0</v>
      </c>
      <c r="X50" s="38">
        <f t="shared" si="13"/>
        <v>0</v>
      </c>
      <c r="Y50" s="38">
        <f t="shared" si="13"/>
        <v>0.5</v>
      </c>
      <c r="Z50" s="38">
        <f t="shared" si="13"/>
        <v>0</v>
      </c>
      <c r="AA50" s="38">
        <f t="shared" si="13"/>
        <v>0</v>
      </c>
      <c r="AB50" s="38"/>
      <c r="AC50" s="40">
        <f t="shared" ref="AC50:AJ50" si="14">SUM(AC45:AC49)</f>
        <v>0</v>
      </c>
      <c r="AD50" s="38">
        <f t="shared" si="14"/>
        <v>0</v>
      </c>
      <c r="AE50" s="38">
        <f t="shared" si="14"/>
        <v>0</v>
      </c>
      <c r="AF50" s="39">
        <f t="shared" si="14"/>
        <v>0</v>
      </c>
      <c r="AG50" s="40">
        <f t="shared" si="14"/>
        <v>0</v>
      </c>
      <c r="AH50" s="38">
        <f t="shared" si="14"/>
        <v>0</v>
      </c>
      <c r="AI50" s="38">
        <f t="shared" si="14"/>
        <v>0</v>
      </c>
      <c r="AJ50" s="39">
        <f t="shared" si="14"/>
        <v>0</v>
      </c>
      <c r="AK50" s="38"/>
      <c r="AL50" s="38"/>
      <c r="AM50" s="38"/>
      <c r="AN50" s="38"/>
      <c r="AO50" s="38"/>
      <c r="AP50" s="38"/>
      <c r="AQ50" s="38"/>
    </row>
    <row r="51" ht="15.75" customHeight="1">
      <c r="A51" s="24"/>
      <c r="B51" s="58"/>
      <c r="C51" s="20"/>
      <c r="D51" s="21"/>
      <c r="E51" s="21"/>
      <c r="F51" s="21"/>
      <c r="G51" s="20"/>
      <c r="H51" s="21"/>
      <c r="I51" s="21"/>
      <c r="J51" s="22"/>
      <c r="K51" s="21"/>
      <c r="L51" s="21"/>
      <c r="M51" s="21"/>
      <c r="N51" s="21"/>
      <c r="O51" s="21"/>
      <c r="P51" s="21"/>
      <c r="Q51" s="20"/>
      <c r="R51" s="21"/>
      <c r="S51" s="21"/>
      <c r="T51" s="21"/>
      <c r="U51" s="21"/>
      <c r="V51" s="22"/>
      <c r="W51" s="21"/>
      <c r="X51" s="21"/>
      <c r="Y51" s="21"/>
      <c r="Z51" s="21"/>
      <c r="AA51" s="21"/>
      <c r="AB51" s="21"/>
      <c r="AC51" s="20"/>
      <c r="AD51" s="21"/>
      <c r="AE51" s="21"/>
      <c r="AF51" s="22"/>
      <c r="AG51" s="20"/>
      <c r="AH51" s="21"/>
      <c r="AI51" s="21"/>
      <c r="AJ51" s="22"/>
    </row>
    <row r="52" ht="15.75" customHeight="1">
      <c r="A52" s="24" t="s">
        <v>44</v>
      </c>
      <c r="B52" s="58"/>
      <c r="C52" s="20"/>
      <c r="D52" s="21"/>
      <c r="E52" s="21"/>
      <c r="F52" s="21"/>
      <c r="G52" s="20"/>
      <c r="H52" s="21"/>
      <c r="I52" s="21"/>
      <c r="J52" s="22"/>
      <c r="K52" s="21"/>
      <c r="L52" s="21"/>
      <c r="M52" s="21"/>
      <c r="N52" s="21"/>
      <c r="O52" s="21"/>
      <c r="P52" s="21"/>
      <c r="Q52" s="20"/>
      <c r="R52" s="21"/>
      <c r="S52" s="21"/>
      <c r="T52" s="21"/>
      <c r="U52" s="21"/>
      <c r="V52" s="22"/>
      <c r="W52" s="21"/>
      <c r="X52" s="21"/>
      <c r="Y52" s="21"/>
      <c r="Z52" s="21"/>
      <c r="AA52" s="21"/>
      <c r="AB52" s="21"/>
      <c r="AC52" s="20"/>
      <c r="AD52" s="21"/>
      <c r="AE52" s="21"/>
      <c r="AF52" s="22"/>
      <c r="AG52" s="20"/>
      <c r="AH52" s="21"/>
      <c r="AI52" s="21"/>
      <c r="AJ52" s="22"/>
    </row>
    <row r="53" ht="15.75" customHeight="1">
      <c r="A53" s="21" t="s">
        <v>90</v>
      </c>
      <c r="B53" s="46" t="s">
        <v>91</v>
      </c>
      <c r="C53" s="20"/>
      <c r="D53" s="21"/>
      <c r="E53" s="21"/>
      <c r="F53" s="21"/>
      <c r="G53" s="20"/>
      <c r="H53" s="21"/>
      <c r="I53" s="21"/>
      <c r="J53" s="22"/>
      <c r="K53" s="21">
        <v>15.0</v>
      </c>
      <c r="L53" s="21"/>
      <c r="M53" s="21"/>
      <c r="N53" s="21"/>
      <c r="O53" s="21"/>
      <c r="P53" s="21"/>
      <c r="Q53" s="20">
        <v>15.0</v>
      </c>
      <c r="R53" s="21"/>
      <c r="S53" s="21"/>
      <c r="T53" s="21"/>
      <c r="U53" s="21"/>
      <c r="V53" s="22"/>
      <c r="W53" s="21">
        <v>15.0</v>
      </c>
      <c r="X53" s="21"/>
      <c r="Y53" s="21"/>
      <c r="Z53" s="21"/>
      <c r="AA53" s="21"/>
      <c r="AB53" s="21"/>
      <c r="AC53" s="20">
        <v>0.5</v>
      </c>
      <c r="AD53" s="21">
        <v>0.5</v>
      </c>
      <c r="AE53" s="21"/>
      <c r="AF53" s="22"/>
      <c r="AG53" s="20"/>
      <c r="AH53" s="21"/>
      <c r="AI53" s="21">
        <v>0.5</v>
      </c>
      <c r="AJ53" s="22"/>
    </row>
    <row r="54" ht="15.75" customHeight="1">
      <c r="A54" s="21" t="s">
        <v>92</v>
      </c>
      <c r="B54" s="46" t="s">
        <v>93</v>
      </c>
      <c r="C54" s="20"/>
      <c r="D54" s="21"/>
      <c r="E54" s="21"/>
      <c r="F54" s="21"/>
      <c r="G54" s="20"/>
      <c r="H54" s="21"/>
      <c r="I54" s="21"/>
      <c r="J54" s="22"/>
      <c r="K54" s="21"/>
      <c r="L54" s="21"/>
      <c r="M54" s="21"/>
      <c r="N54" s="21"/>
      <c r="O54" s="21"/>
      <c r="P54" s="21"/>
      <c r="Q54" s="20"/>
      <c r="R54" s="21"/>
      <c r="S54" s="21"/>
      <c r="T54" s="21"/>
      <c r="U54" s="21"/>
      <c r="V54" s="22"/>
      <c r="W54" s="21"/>
      <c r="X54" s="21"/>
      <c r="Y54" s="21"/>
      <c r="Z54" s="21"/>
      <c r="AA54" s="21"/>
      <c r="AB54" s="21"/>
      <c r="AC54" s="20"/>
      <c r="AD54" s="21"/>
      <c r="AE54" s="21"/>
      <c r="AF54" s="22"/>
      <c r="AG54" s="20"/>
      <c r="AH54" s="21"/>
      <c r="AI54" s="21"/>
      <c r="AJ54" s="22"/>
    </row>
    <row r="55" ht="15.75" customHeight="1">
      <c r="A55" s="21" t="s">
        <v>94</v>
      </c>
      <c r="B55" s="46" t="s">
        <v>95</v>
      </c>
      <c r="C55" s="20"/>
      <c r="D55" s="21"/>
      <c r="E55" s="21"/>
      <c r="F55" s="21"/>
      <c r="G55" s="20"/>
      <c r="H55" s="21"/>
      <c r="I55" s="21"/>
      <c r="J55" s="22"/>
      <c r="K55" s="21"/>
      <c r="L55" s="21"/>
      <c r="M55" s="21"/>
      <c r="N55" s="21"/>
      <c r="O55" s="21"/>
      <c r="P55" s="21"/>
      <c r="Q55" s="20"/>
      <c r="R55" s="21"/>
      <c r="S55" s="21"/>
      <c r="T55" s="21"/>
      <c r="U55" s="21"/>
      <c r="V55" s="22"/>
      <c r="W55" s="21"/>
      <c r="X55" s="21"/>
      <c r="Y55" s="21"/>
      <c r="Z55" s="21"/>
      <c r="AA55" s="21"/>
      <c r="AB55" s="21"/>
      <c r="AC55" s="20"/>
      <c r="AD55" s="21"/>
      <c r="AE55" s="21"/>
      <c r="AF55" s="22"/>
      <c r="AG55" s="20"/>
      <c r="AH55" s="21"/>
      <c r="AI55" s="21"/>
      <c r="AJ55" s="22"/>
    </row>
    <row r="56" ht="15.75" customHeight="1">
      <c r="A56" s="21" t="s">
        <v>96</v>
      </c>
      <c r="B56" s="46" t="s">
        <v>97</v>
      </c>
      <c r="C56" s="20"/>
      <c r="D56" s="21"/>
      <c r="E56" s="21"/>
      <c r="F56" s="21"/>
      <c r="G56" s="20"/>
      <c r="H56" s="21"/>
      <c r="I56" s="21"/>
      <c r="J56" s="22"/>
      <c r="K56" s="21">
        <v>2.5</v>
      </c>
      <c r="L56" s="21"/>
      <c r="M56" s="21"/>
      <c r="N56" s="21"/>
      <c r="O56" s="21">
        <v>15.0</v>
      </c>
      <c r="P56" s="21">
        <v>2.5</v>
      </c>
      <c r="Q56" s="20">
        <v>0.5</v>
      </c>
      <c r="R56" s="21"/>
      <c r="S56" s="21"/>
      <c r="T56" s="21"/>
      <c r="U56" s="21"/>
      <c r="V56" s="22">
        <v>0.5</v>
      </c>
      <c r="W56" s="21">
        <v>2.5</v>
      </c>
      <c r="X56" s="21"/>
      <c r="Y56" s="21"/>
      <c r="Z56" s="21"/>
      <c r="AA56" s="21">
        <v>2.5</v>
      </c>
      <c r="AB56" s="21"/>
      <c r="AC56" s="20"/>
      <c r="AD56" s="21"/>
      <c r="AE56" s="21"/>
      <c r="AF56" s="22">
        <v>15.0</v>
      </c>
      <c r="AG56" s="20">
        <v>15.0</v>
      </c>
      <c r="AH56" s="21"/>
      <c r="AI56" s="21"/>
      <c r="AJ56" s="22"/>
    </row>
    <row r="57" ht="15.75" customHeight="1">
      <c r="A57" s="21" t="s">
        <v>98</v>
      </c>
      <c r="B57" s="46" t="s">
        <v>99</v>
      </c>
      <c r="C57" s="20"/>
      <c r="D57" s="21"/>
      <c r="E57" s="21"/>
      <c r="F57" s="21"/>
      <c r="G57" s="20"/>
      <c r="H57" s="21"/>
      <c r="I57" s="21"/>
      <c r="J57" s="22"/>
      <c r="K57" s="21"/>
      <c r="L57" s="21"/>
      <c r="M57" s="21"/>
      <c r="N57" s="21"/>
      <c r="O57" s="21"/>
      <c r="P57" s="21"/>
      <c r="Q57" s="20"/>
      <c r="R57" s="21"/>
      <c r="S57" s="21"/>
      <c r="T57" s="21"/>
      <c r="U57" s="21"/>
      <c r="V57" s="22"/>
      <c r="W57" s="21"/>
      <c r="X57" s="21"/>
      <c r="Y57" s="21"/>
      <c r="Z57" s="21"/>
      <c r="AA57" s="21"/>
      <c r="AB57" s="21"/>
      <c r="AC57" s="20"/>
      <c r="AD57" s="21"/>
      <c r="AE57" s="21"/>
      <c r="AF57" s="22"/>
      <c r="AG57" s="20"/>
      <c r="AH57" s="21"/>
      <c r="AI57" s="21"/>
      <c r="AJ57" s="22"/>
    </row>
    <row r="58" ht="15.75" customHeight="1">
      <c r="A58" s="21" t="s">
        <v>159</v>
      </c>
      <c r="B58" s="46" t="s">
        <v>160</v>
      </c>
      <c r="C58" s="20"/>
      <c r="D58" s="21"/>
      <c r="E58" s="21"/>
      <c r="F58" s="21"/>
      <c r="G58" s="20"/>
      <c r="H58" s="21"/>
      <c r="I58" s="21"/>
      <c r="J58" s="28">
        <v>37.5</v>
      </c>
      <c r="K58" s="21"/>
      <c r="L58" s="21"/>
      <c r="M58" s="21"/>
      <c r="N58" s="21"/>
      <c r="O58" s="21">
        <v>15.0</v>
      </c>
      <c r="P58" s="21">
        <v>37.5</v>
      </c>
      <c r="Q58" s="20"/>
      <c r="R58" s="21"/>
      <c r="S58" s="21"/>
      <c r="T58" s="21"/>
      <c r="U58" s="21">
        <v>15.0</v>
      </c>
      <c r="V58" s="22">
        <v>37.5</v>
      </c>
      <c r="W58" s="21"/>
      <c r="X58" s="21"/>
      <c r="Y58" s="21"/>
      <c r="Z58" s="21"/>
      <c r="AA58" s="21">
        <v>15.0</v>
      </c>
      <c r="AB58" s="21">
        <v>15.0</v>
      </c>
      <c r="AC58" s="20"/>
      <c r="AD58" s="21"/>
      <c r="AE58" s="21"/>
      <c r="AF58" s="22">
        <v>37.5</v>
      </c>
      <c r="AG58" s="20"/>
      <c r="AH58" s="21"/>
      <c r="AI58" s="21"/>
      <c r="AJ58" s="22"/>
    </row>
    <row r="59" ht="15.75" customHeight="1">
      <c r="A59" t="s">
        <v>100</v>
      </c>
      <c r="B59" s="46" t="s">
        <v>101</v>
      </c>
      <c r="G59" s="26"/>
      <c r="H59" s="21"/>
      <c r="I59" s="21"/>
      <c r="J59" s="22"/>
      <c r="K59" s="21"/>
      <c r="L59" s="21">
        <v>2.5</v>
      </c>
      <c r="M59" s="21"/>
      <c r="N59" s="21"/>
      <c r="O59" s="21">
        <v>0.5</v>
      </c>
      <c r="P59" s="21"/>
      <c r="Q59" s="20"/>
      <c r="R59" s="21">
        <v>2.5</v>
      </c>
      <c r="S59" s="21"/>
      <c r="T59" s="21"/>
      <c r="U59" s="21">
        <v>2.5</v>
      </c>
      <c r="V59" s="22">
        <v>15.0</v>
      </c>
      <c r="W59" s="21"/>
      <c r="X59" s="21">
        <v>15.0</v>
      </c>
      <c r="Y59" s="21"/>
      <c r="Z59" s="21"/>
      <c r="AA59" s="21">
        <v>0.5</v>
      </c>
      <c r="AB59" s="21">
        <v>15.0</v>
      </c>
      <c r="AC59" s="20">
        <v>15.0</v>
      </c>
      <c r="AD59" s="21">
        <v>0.5</v>
      </c>
      <c r="AE59" s="21"/>
      <c r="AF59" s="22">
        <v>2.5</v>
      </c>
      <c r="AG59" s="20">
        <v>2.5</v>
      </c>
      <c r="AH59" s="21"/>
      <c r="AI59" s="21"/>
      <c r="AJ59" s="22">
        <v>2.5</v>
      </c>
    </row>
    <row r="60" ht="15.75" customHeight="1">
      <c r="A60" s="27" t="s">
        <v>197</v>
      </c>
      <c r="B60" s="84" t="s">
        <v>198</v>
      </c>
      <c r="C60" s="66">
        <v>2.5</v>
      </c>
      <c r="G60" s="20"/>
      <c r="H60" s="21"/>
      <c r="I60" s="21"/>
      <c r="J60" s="22"/>
      <c r="K60" s="21"/>
      <c r="L60" s="21"/>
      <c r="M60" s="21"/>
      <c r="N60" s="21"/>
      <c r="O60" s="21"/>
      <c r="P60" s="21"/>
      <c r="Q60" s="20"/>
      <c r="R60" s="21"/>
      <c r="S60" s="21"/>
      <c r="T60" s="21"/>
      <c r="U60" s="21"/>
      <c r="V60" s="22"/>
      <c r="W60" s="21"/>
      <c r="X60" s="21"/>
      <c r="Y60" s="21"/>
      <c r="Z60" s="21"/>
      <c r="AA60" s="21"/>
      <c r="AB60" s="21"/>
      <c r="AC60" s="20"/>
      <c r="AD60" s="21"/>
      <c r="AE60" s="21"/>
      <c r="AF60" s="22"/>
      <c r="AG60" s="20"/>
      <c r="AH60" s="21"/>
      <c r="AI60" s="21"/>
      <c r="AJ60" s="22"/>
    </row>
    <row r="61" ht="15.75" customHeight="1">
      <c r="A61" s="21"/>
      <c r="B61" s="46"/>
      <c r="G61" s="20"/>
      <c r="H61" s="21"/>
      <c r="I61" s="21"/>
      <c r="J61" s="22"/>
      <c r="K61" s="21"/>
      <c r="L61" s="21"/>
      <c r="M61" s="21"/>
      <c r="N61" s="21"/>
      <c r="O61" s="21"/>
      <c r="P61" s="21"/>
      <c r="Q61" s="20"/>
      <c r="R61" s="21"/>
      <c r="S61" s="21"/>
      <c r="T61" s="21"/>
      <c r="U61" s="21"/>
      <c r="V61" s="22"/>
      <c r="W61" s="21"/>
      <c r="X61" s="21"/>
      <c r="Y61" s="21"/>
      <c r="Z61" s="21"/>
      <c r="AA61" s="21"/>
      <c r="AB61" s="21"/>
      <c r="AC61" s="20"/>
      <c r="AD61" s="21"/>
      <c r="AE61" s="21"/>
      <c r="AF61" s="22"/>
      <c r="AG61" s="20"/>
      <c r="AH61" s="21"/>
      <c r="AI61" s="21"/>
      <c r="AJ61" s="22"/>
    </row>
    <row r="62" ht="15.75" customHeight="1">
      <c r="A62" s="32" t="s">
        <v>102</v>
      </c>
      <c r="B62" s="59"/>
      <c r="C62" s="38">
        <f t="shared" ref="C62:AA62" si="15">SUM(C51:C61)</f>
        <v>2.5</v>
      </c>
      <c r="D62" s="38">
        <f t="shared" si="15"/>
        <v>0</v>
      </c>
      <c r="E62" s="38">
        <f t="shared" si="15"/>
        <v>0</v>
      </c>
      <c r="F62" s="60">
        <f t="shared" si="15"/>
        <v>0</v>
      </c>
      <c r="G62" s="43">
        <f t="shared" si="15"/>
        <v>0</v>
      </c>
      <c r="H62" s="44">
        <f t="shared" si="15"/>
        <v>0</v>
      </c>
      <c r="I62" s="44">
        <f t="shared" si="15"/>
        <v>0</v>
      </c>
      <c r="J62" s="45">
        <f t="shared" si="15"/>
        <v>37.5</v>
      </c>
      <c r="K62" s="37">
        <f t="shared" si="15"/>
        <v>17.5</v>
      </c>
      <c r="L62" s="38">
        <f t="shared" si="15"/>
        <v>2.5</v>
      </c>
      <c r="M62" s="38">
        <f t="shared" si="15"/>
        <v>0</v>
      </c>
      <c r="N62" s="38">
        <f t="shared" si="15"/>
        <v>0</v>
      </c>
      <c r="O62" s="38">
        <f t="shared" si="15"/>
        <v>30.5</v>
      </c>
      <c r="P62" s="38">
        <f t="shared" si="15"/>
        <v>40</v>
      </c>
      <c r="Q62" s="38">
        <f t="shared" si="15"/>
        <v>15.5</v>
      </c>
      <c r="R62" s="38">
        <f t="shared" si="15"/>
        <v>2.5</v>
      </c>
      <c r="S62" s="38">
        <f t="shared" si="15"/>
        <v>0</v>
      </c>
      <c r="T62" s="38">
        <f t="shared" si="15"/>
        <v>0</v>
      </c>
      <c r="U62" s="38">
        <f t="shared" si="15"/>
        <v>17.5</v>
      </c>
      <c r="V62" s="38">
        <f t="shared" si="15"/>
        <v>53</v>
      </c>
      <c r="W62" s="38">
        <f t="shared" si="15"/>
        <v>17.5</v>
      </c>
      <c r="X62" s="38">
        <f t="shared" si="15"/>
        <v>15</v>
      </c>
      <c r="Y62" s="38">
        <f t="shared" si="15"/>
        <v>0</v>
      </c>
      <c r="Z62" s="38">
        <f t="shared" si="15"/>
        <v>0</v>
      </c>
      <c r="AA62" s="38">
        <f t="shared" si="15"/>
        <v>18</v>
      </c>
      <c r="AB62" s="38"/>
      <c r="AC62" s="40">
        <f t="shared" ref="AC62:AJ62" si="16">SUM(AC51:AC61)</f>
        <v>15.5</v>
      </c>
      <c r="AD62" s="38">
        <f t="shared" si="16"/>
        <v>1</v>
      </c>
      <c r="AE62" s="38">
        <f t="shared" si="16"/>
        <v>0</v>
      </c>
      <c r="AF62" s="39">
        <f t="shared" si="16"/>
        <v>55</v>
      </c>
      <c r="AG62" s="40">
        <f t="shared" si="16"/>
        <v>17.5</v>
      </c>
      <c r="AH62" s="38">
        <f t="shared" si="16"/>
        <v>0</v>
      </c>
      <c r="AI62" s="38">
        <f t="shared" si="16"/>
        <v>0.5</v>
      </c>
      <c r="AJ62" s="39">
        <f t="shared" si="16"/>
        <v>2.5</v>
      </c>
      <c r="AK62" s="38"/>
      <c r="AL62" s="38"/>
      <c r="AM62" s="38"/>
      <c r="AN62" s="38"/>
      <c r="AO62" s="38"/>
      <c r="AP62" s="38"/>
      <c r="AQ62" s="38"/>
    </row>
    <row r="63" ht="15.75" customHeight="1">
      <c r="A63" s="21"/>
      <c r="B63" s="46"/>
      <c r="C63" s="20"/>
      <c r="D63" s="21"/>
      <c r="E63" s="21"/>
      <c r="F63" s="21"/>
      <c r="G63" s="20"/>
      <c r="H63" s="21"/>
      <c r="I63" s="21"/>
      <c r="J63" s="22"/>
      <c r="K63" s="21"/>
      <c r="L63" s="21"/>
      <c r="M63" s="21"/>
      <c r="N63" s="21"/>
      <c r="O63" s="21"/>
      <c r="P63" s="21"/>
      <c r="Q63" s="20"/>
      <c r="R63" s="21"/>
      <c r="S63" s="21"/>
      <c r="T63" s="21"/>
      <c r="U63" s="21"/>
      <c r="V63" s="22"/>
      <c r="W63" s="21"/>
      <c r="X63" s="21"/>
      <c r="Y63" s="21"/>
      <c r="Z63" s="21"/>
      <c r="AA63" s="21"/>
      <c r="AB63" s="21"/>
      <c r="AC63" s="20"/>
      <c r="AD63" s="21"/>
      <c r="AE63" s="21"/>
      <c r="AF63" s="22"/>
      <c r="AG63" s="20"/>
      <c r="AH63" s="21"/>
      <c r="AI63" s="21"/>
      <c r="AJ63" s="22"/>
    </row>
    <row r="64" ht="15.75" customHeight="1">
      <c r="A64" s="24" t="s">
        <v>47</v>
      </c>
      <c r="B64" s="46"/>
      <c r="C64" s="20"/>
      <c r="D64" s="21"/>
      <c r="E64" s="21"/>
      <c r="F64" s="21"/>
      <c r="G64" s="20"/>
      <c r="H64" s="21"/>
      <c r="I64" s="21"/>
      <c r="J64" s="22"/>
      <c r="K64" s="21"/>
      <c r="L64" s="21"/>
      <c r="M64" s="21"/>
      <c r="N64" s="21"/>
      <c r="O64" s="21"/>
      <c r="P64" s="21"/>
      <c r="Q64" s="20"/>
      <c r="R64" s="21"/>
      <c r="S64" s="21"/>
      <c r="T64" s="21"/>
      <c r="U64" s="21"/>
      <c r="V64" s="22"/>
      <c r="W64" s="21"/>
      <c r="X64" s="21"/>
      <c r="Y64" s="21"/>
      <c r="Z64" s="21"/>
      <c r="AA64" s="21"/>
      <c r="AB64" s="21"/>
      <c r="AC64" s="20"/>
      <c r="AD64" s="21"/>
      <c r="AE64" s="21"/>
      <c r="AF64" s="22"/>
      <c r="AG64" s="20"/>
      <c r="AH64" s="21"/>
      <c r="AI64" s="21"/>
      <c r="AJ64" s="22"/>
    </row>
    <row r="65" ht="15.75" customHeight="1">
      <c r="A65" s="21" t="s">
        <v>103</v>
      </c>
      <c r="B65" s="46" t="s">
        <v>104</v>
      </c>
      <c r="C65" s="26">
        <v>37.5</v>
      </c>
      <c r="D65" s="21"/>
      <c r="E65" s="27">
        <v>37.5</v>
      </c>
      <c r="F65" s="27">
        <v>85.0</v>
      </c>
      <c r="G65" s="20"/>
      <c r="H65" s="21"/>
      <c r="I65" s="27">
        <v>0.5</v>
      </c>
      <c r="J65" s="28">
        <v>0.5</v>
      </c>
      <c r="K65" s="21"/>
      <c r="L65" s="21"/>
      <c r="M65" s="21"/>
      <c r="N65" s="21"/>
      <c r="O65" s="21">
        <v>37.5</v>
      </c>
      <c r="P65" s="21">
        <v>37.5</v>
      </c>
      <c r="Q65" s="20"/>
      <c r="R65" s="21"/>
      <c r="S65" s="21"/>
      <c r="T65" s="21">
        <v>2.5</v>
      </c>
      <c r="U65" s="21"/>
      <c r="V65" s="22">
        <v>15.0</v>
      </c>
      <c r="W65" s="21"/>
      <c r="X65" s="21"/>
      <c r="Y65" s="21"/>
      <c r="Z65" s="21">
        <v>2.5</v>
      </c>
      <c r="AA65" s="21">
        <v>37.5</v>
      </c>
      <c r="AB65" s="21">
        <v>15.0</v>
      </c>
      <c r="AC65" s="20"/>
      <c r="AD65" s="21"/>
      <c r="AE65" s="21">
        <v>15.0</v>
      </c>
      <c r="AF65" s="22">
        <v>85.0</v>
      </c>
      <c r="AG65" s="20">
        <v>62.5</v>
      </c>
      <c r="AH65" s="21">
        <v>15.0</v>
      </c>
      <c r="AI65" s="21"/>
      <c r="AJ65" s="22"/>
    </row>
    <row r="66" ht="15.75" customHeight="1">
      <c r="A66" s="21" t="s">
        <v>105</v>
      </c>
      <c r="B66" s="46" t="s">
        <v>106</v>
      </c>
      <c r="C66" s="26"/>
      <c r="D66" s="27"/>
      <c r="E66" s="27"/>
      <c r="F66" s="27"/>
      <c r="G66" s="20"/>
      <c r="H66" s="21"/>
      <c r="I66" s="21"/>
      <c r="J66" s="22"/>
      <c r="K66" s="21"/>
      <c r="L66" s="21"/>
      <c r="M66" s="21"/>
      <c r="N66" s="21"/>
      <c r="O66" s="21"/>
      <c r="P66" s="21"/>
      <c r="Q66" s="20"/>
      <c r="R66" s="21"/>
      <c r="S66" s="21"/>
      <c r="T66" s="21"/>
      <c r="U66" s="21"/>
      <c r="V66" s="22"/>
      <c r="W66" s="21"/>
      <c r="X66" s="21"/>
      <c r="Y66" s="21"/>
      <c r="Z66" s="21"/>
      <c r="AA66" s="21"/>
      <c r="AB66" s="21"/>
      <c r="AC66" s="20"/>
      <c r="AD66" s="21"/>
      <c r="AE66" s="21"/>
      <c r="AF66" s="22"/>
      <c r="AG66" s="20"/>
      <c r="AH66" s="21"/>
      <c r="AI66" s="21"/>
      <c r="AJ66" s="22"/>
    </row>
    <row r="67" ht="15.75" customHeight="1">
      <c r="A67" s="21"/>
      <c r="B67" s="46"/>
      <c r="C67" s="20"/>
      <c r="D67" s="21"/>
      <c r="E67" s="21"/>
      <c r="F67" s="21"/>
      <c r="G67" s="20"/>
      <c r="H67" s="21"/>
      <c r="I67" s="21"/>
      <c r="J67" s="22"/>
      <c r="K67" s="21"/>
      <c r="L67" s="21"/>
      <c r="M67" s="21"/>
      <c r="N67" s="21"/>
      <c r="O67" s="21"/>
      <c r="P67" s="21"/>
      <c r="Q67" s="20"/>
      <c r="R67" s="21"/>
      <c r="S67" s="21"/>
      <c r="T67" s="21"/>
      <c r="U67" s="21"/>
      <c r="V67" s="22"/>
      <c r="W67" s="21"/>
      <c r="X67" s="21"/>
      <c r="Y67" s="21"/>
      <c r="Z67" s="21"/>
      <c r="AA67" s="21"/>
      <c r="AB67" s="21"/>
      <c r="AC67" s="20"/>
      <c r="AD67" s="21"/>
      <c r="AE67" s="21"/>
      <c r="AF67" s="22"/>
      <c r="AG67" s="20"/>
      <c r="AH67" s="21"/>
      <c r="AI67" s="21"/>
      <c r="AJ67" s="22"/>
    </row>
    <row r="68" ht="15.75" customHeight="1">
      <c r="A68" s="32" t="s">
        <v>107</v>
      </c>
      <c r="B68" s="59"/>
      <c r="C68" s="38">
        <f t="shared" ref="C68:AA68" si="17">SUM(C63:C67)</f>
        <v>37.5</v>
      </c>
      <c r="D68" s="38">
        <f t="shared" si="17"/>
        <v>0</v>
      </c>
      <c r="E68" s="38">
        <f t="shared" si="17"/>
        <v>37.5</v>
      </c>
      <c r="F68" s="60">
        <f t="shared" si="17"/>
        <v>85</v>
      </c>
      <c r="G68" s="43">
        <f t="shared" si="17"/>
        <v>0</v>
      </c>
      <c r="H68" s="44">
        <f t="shared" si="17"/>
        <v>0</v>
      </c>
      <c r="I68" s="44">
        <f t="shared" si="17"/>
        <v>0.5</v>
      </c>
      <c r="J68" s="45">
        <f t="shared" si="17"/>
        <v>0.5</v>
      </c>
      <c r="K68" s="37">
        <f t="shared" si="17"/>
        <v>0</v>
      </c>
      <c r="L68" s="38">
        <f t="shared" si="17"/>
        <v>0</v>
      </c>
      <c r="M68" s="38">
        <f t="shared" si="17"/>
        <v>0</v>
      </c>
      <c r="N68" s="38">
        <f t="shared" si="17"/>
        <v>0</v>
      </c>
      <c r="O68" s="38">
        <f t="shared" si="17"/>
        <v>37.5</v>
      </c>
      <c r="P68" s="38">
        <f t="shared" si="17"/>
        <v>37.5</v>
      </c>
      <c r="Q68" s="38">
        <f t="shared" si="17"/>
        <v>0</v>
      </c>
      <c r="R68" s="38">
        <f t="shared" si="17"/>
        <v>0</v>
      </c>
      <c r="S68" s="38">
        <f t="shared" si="17"/>
        <v>0</v>
      </c>
      <c r="T68" s="38">
        <f t="shared" si="17"/>
        <v>2.5</v>
      </c>
      <c r="U68" s="38">
        <f t="shared" si="17"/>
        <v>0</v>
      </c>
      <c r="V68" s="38">
        <f t="shared" si="17"/>
        <v>15</v>
      </c>
      <c r="W68" s="38">
        <f t="shared" si="17"/>
        <v>0</v>
      </c>
      <c r="X68" s="38">
        <f t="shared" si="17"/>
        <v>0</v>
      </c>
      <c r="Y68" s="38">
        <f t="shared" si="17"/>
        <v>0</v>
      </c>
      <c r="Z68" s="38">
        <f t="shared" si="17"/>
        <v>2.5</v>
      </c>
      <c r="AA68" s="38">
        <f t="shared" si="17"/>
        <v>37.5</v>
      </c>
      <c r="AB68" s="38"/>
      <c r="AC68" s="40">
        <f t="shared" ref="AC68:AJ68" si="18">SUM(AC63:AC67)</f>
        <v>0</v>
      </c>
      <c r="AD68" s="38">
        <f t="shared" si="18"/>
        <v>0</v>
      </c>
      <c r="AE68" s="38">
        <f t="shared" si="18"/>
        <v>15</v>
      </c>
      <c r="AF68" s="39">
        <f t="shared" si="18"/>
        <v>85</v>
      </c>
      <c r="AG68" s="40">
        <f t="shared" si="18"/>
        <v>62.5</v>
      </c>
      <c r="AH68" s="38">
        <f t="shared" si="18"/>
        <v>15</v>
      </c>
      <c r="AI68" s="38">
        <f t="shared" si="18"/>
        <v>0</v>
      </c>
      <c r="AJ68" s="39">
        <f t="shared" si="18"/>
        <v>0</v>
      </c>
      <c r="AK68" s="38"/>
      <c r="AL68" s="38"/>
      <c r="AM68" s="38"/>
      <c r="AN68" s="38"/>
      <c r="AO68" s="38"/>
      <c r="AP68" s="38"/>
      <c r="AQ68" s="38"/>
    </row>
    <row r="69" ht="15.75" customHeight="1">
      <c r="A69" s="21"/>
      <c r="B69" s="46"/>
      <c r="C69" s="20"/>
      <c r="D69" s="20"/>
      <c r="E69" s="20"/>
      <c r="F69" s="20"/>
      <c r="G69" s="20"/>
      <c r="H69" s="20"/>
      <c r="I69" s="20"/>
      <c r="J69" s="20"/>
      <c r="K69" s="47"/>
      <c r="L69" s="48"/>
      <c r="M69" s="48"/>
      <c r="N69" s="48"/>
      <c r="O69" s="48"/>
      <c r="P69" s="48"/>
      <c r="Q69" s="47"/>
      <c r="R69" s="48"/>
      <c r="S69" s="48"/>
      <c r="T69" s="48"/>
      <c r="U69" s="48"/>
      <c r="V69" s="49"/>
      <c r="W69" s="48"/>
      <c r="X69" s="48"/>
      <c r="Y69" s="48"/>
      <c r="Z69" s="48"/>
      <c r="AA69" s="48"/>
      <c r="AB69" s="48"/>
      <c r="AC69" s="47"/>
      <c r="AD69" s="48"/>
      <c r="AE69" s="48"/>
      <c r="AF69" s="49"/>
      <c r="AG69" s="47"/>
      <c r="AH69" s="48"/>
      <c r="AI69" s="48"/>
      <c r="AJ69" s="49"/>
    </row>
    <row r="70" ht="15.75" customHeight="1">
      <c r="A70" s="50" t="s">
        <v>108</v>
      </c>
      <c r="B70" s="51"/>
      <c r="C70" s="41"/>
      <c r="D70" s="41"/>
      <c r="E70" s="41"/>
      <c r="F70" s="41"/>
      <c r="G70" s="41"/>
      <c r="H70" s="41"/>
      <c r="I70" s="41"/>
      <c r="J70" s="41"/>
      <c r="K70" s="52"/>
      <c r="L70" s="53"/>
      <c r="M70" s="53"/>
      <c r="N70" s="53"/>
      <c r="O70" s="53"/>
      <c r="P70" s="53"/>
      <c r="Q70" s="52"/>
      <c r="R70" s="53"/>
      <c r="S70" s="53"/>
      <c r="T70" s="53"/>
      <c r="U70" s="53"/>
      <c r="V70" s="54"/>
      <c r="W70" s="53"/>
      <c r="X70" s="53"/>
      <c r="Y70" s="53"/>
      <c r="Z70" s="53"/>
      <c r="AA70" s="53"/>
      <c r="AB70" s="53"/>
      <c r="AC70" s="52"/>
      <c r="AD70" s="53"/>
      <c r="AE70" s="53"/>
      <c r="AF70" s="54"/>
      <c r="AG70" s="52"/>
      <c r="AH70" s="53"/>
      <c r="AI70" s="53"/>
      <c r="AJ70" s="54"/>
    </row>
    <row r="71" ht="15.75" customHeight="1">
      <c r="A71" t="s">
        <v>53</v>
      </c>
      <c r="B71" s="69" t="s">
        <v>109</v>
      </c>
      <c r="C71" s="55">
        <v>15.0</v>
      </c>
      <c r="D71" s="56">
        <v>62.5</v>
      </c>
      <c r="E71" s="56">
        <v>15.0</v>
      </c>
      <c r="F71" s="56">
        <v>2.5</v>
      </c>
      <c r="G71" s="55">
        <v>0.5</v>
      </c>
      <c r="H71" s="56">
        <v>2.5</v>
      </c>
      <c r="I71" s="56">
        <v>2.5</v>
      </c>
      <c r="J71" s="57">
        <v>2.5</v>
      </c>
      <c r="K71" s="21">
        <v>2.5</v>
      </c>
      <c r="L71" s="21">
        <v>37.5</v>
      </c>
      <c r="M71" s="21">
        <v>15.0</v>
      </c>
      <c r="N71" s="21">
        <v>37.5</v>
      </c>
      <c r="O71" s="21">
        <v>2.5</v>
      </c>
      <c r="P71" s="21">
        <v>0.0</v>
      </c>
      <c r="Q71" s="20">
        <v>2.5</v>
      </c>
      <c r="R71" s="21">
        <v>15.0</v>
      </c>
      <c r="S71" s="21">
        <v>0.5</v>
      </c>
      <c r="T71" s="21">
        <v>2.5</v>
      </c>
      <c r="U71" s="21">
        <v>2.5</v>
      </c>
      <c r="V71" s="22">
        <v>0.5</v>
      </c>
      <c r="W71" s="21">
        <v>2.5</v>
      </c>
      <c r="X71" s="21">
        <v>2.5</v>
      </c>
      <c r="Y71" s="21">
        <v>0.5</v>
      </c>
      <c r="Z71" s="21">
        <v>0.5</v>
      </c>
      <c r="AA71" s="21">
        <v>15.0</v>
      </c>
      <c r="AB71" s="21">
        <v>0.5</v>
      </c>
      <c r="AC71" s="20">
        <v>15.0</v>
      </c>
      <c r="AD71" s="21">
        <v>2.5</v>
      </c>
      <c r="AE71" s="21">
        <v>15.0</v>
      </c>
      <c r="AF71" s="22">
        <v>0.0</v>
      </c>
      <c r="AG71" s="20">
        <v>0.5</v>
      </c>
      <c r="AH71" s="21">
        <v>2.5</v>
      </c>
      <c r="AI71" s="21">
        <v>2.5</v>
      </c>
      <c r="AJ71" s="22">
        <v>2.5</v>
      </c>
    </row>
    <row r="72" ht="15.75" customHeight="1">
      <c r="A72" t="s">
        <v>56</v>
      </c>
      <c r="B72" s="69" t="s">
        <v>110</v>
      </c>
      <c r="C72" s="26">
        <v>37.5</v>
      </c>
      <c r="D72" s="27">
        <v>15.0</v>
      </c>
      <c r="E72" s="27">
        <v>37.5</v>
      </c>
      <c r="F72" s="27">
        <v>37.5</v>
      </c>
      <c r="G72" s="26">
        <v>15.0</v>
      </c>
      <c r="H72" s="27">
        <v>15.0</v>
      </c>
      <c r="I72" s="27">
        <v>15.0</v>
      </c>
      <c r="J72" s="28">
        <v>2.5</v>
      </c>
      <c r="K72" s="21">
        <v>62.5</v>
      </c>
      <c r="L72" s="21">
        <v>62.5</v>
      </c>
      <c r="M72" s="21">
        <v>62.5</v>
      </c>
      <c r="N72" s="21">
        <v>15.0</v>
      </c>
      <c r="O72" s="21">
        <v>2.5</v>
      </c>
      <c r="P72" s="21">
        <v>2.5</v>
      </c>
      <c r="Q72" s="20">
        <v>37.5</v>
      </c>
      <c r="R72" s="21">
        <v>62.5</v>
      </c>
      <c r="S72" s="21">
        <v>37.5</v>
      </c>
      <c r="T72" s="21">
        <v>37.5</v>
      </c>
      <c r="U72" s="21">
        <v>2.5</v>
      </c>
      <c r="V72" s="22">
        <v>2.5</v>
      </c>
      <c r="W72" s="21">
        <v>62.5</v>
      </c>
      <c r="X72" s="21">
        <v>37.5</v>
      </c>
      <c r="Y72" s="21">
        <v>37.5</v>
      </c>
      <c r="Z72" s="21">
        <v>37.5</v>
      </c>
      <c r="AA72" s="21">
        <v>37.5</v>
      </c>
      <c r="AB72" s="21">
        <v>2.5</v>
      </c>
      <c r="AC72" s="20">
        <v>37.5</v>
      </c>
      <c r="AD72" s="21">
        <v>15.0</v>
      </c>
      <c r="AE72" s="21">
        <v>37.5</v>
      </c>
      <c r="AF72" s="22">
        <v>0.0</v>
      </c>
      <c r="AG72" s="20">
        <v>2.5</v>
      </c>
      <c r="AH72" s="21">
        <v>15.0</v>
      </c>
      <c r="AI72" s="21">
        <v>15.0</v>
      </c>
      <c r="AJ72" s="22">
        <v>15.0</v>
      </c>
    </row>
    <row r="73" ht="15.75" customHeight="1">
      <c r="A73" t="s">
        <v>111</v>
      </c>
      <c r="B73" s="69" t="s">
        <v>112</v>
      </c>
      <c r="C73" s="26">
        <v>15.0</v>
      </c>
      <c r="D73" s="27">
        <v>37.5</v>
      </c>
      <c r="E73" s="27">
        <v>62.5</v>
      </c>
      <c r="F73" s="27">
        <v>62.5</v>
      </c>
      <c r="G73" s="26">
        <v>37.5</v>
      </c>
      <c r="H73" s="27">
        <v>62.5</v>
      </c>
      <c r="I73" s="27">
        <v>62.5</v>
      </c>
      <c r="J73" s="28">
        <v>37.5</v>
      </c>
      <c r="K73" s="21">
        <v>37.5</v>
      </c>
      <c r="L73" s="21">
        <v>15.0</v>
      </c>
      <c r="M73" s="21">
        <v>37.5</v>
      </c>
      <c r="N73" s="21">
        <v>37.5</v>
      </c>
      <c r="O73" s="21">
        <v>62.5</v>
      </c>
      <c r="P73" s="21">
        <v>62.5</v>
      </c>
      <c r="Q73" s="20">
        <v>37.5</v>
      </c>
      <c r="R73" s="21">
        <v>15.0</v>
      </c>
      <c r="S73" s="21">
        <v>62.5</v>
      </c>
      <c r="T73" s="21">
        <v>37.5</v>
      </c>
      <c r="U73" s="21">
        <v>62.5</v>
      </c>
      <c r="V73" s="22">
        <v>62.5</v>
      </c>
      <c r="W73" s="21">
        <v>37.5</v>
      </c>
      <c r="X73" s="21">
        <v>37.5</v>
      </c>
      <c r="Y73" s="21">
        <v>62.5</v>
      </c>
      <c r="Z73" s="21">
        <v>62.5</v>
      </c>
      <c r="AA73" s="21">
        <v>62.5</v>
      </c>
      <c r="AB73" s="21">
        <v>85.0</v>
      </c>
      <c r="AC73" s="20">
        <v>37.5</v>
      </c>
      <c r="AD73" s="21">
        <v>62.5</v>
      </c>
      <c r="AE73" s="21">
        <v>37.5</v>
      </c>
      <c r="AF73" s="22">
        <v>0.0</v>
      </c>
      <c r="AG73" s="20">
        <v>37.5</v>
      </c>
      <c r="AH73" s="21">
        <v>37.5</v>
      </c>
      <c r="AI73" s="21">
        <v>62.5</v>
      </c>
      <c r="AJ73" s="22">
        <v>37.5</v>
      </c>
    </row>
    <row r="74" ht="15.75" customHeight="1">
      <c r="A74" t="s">
        <v>113</v>
      </c>
      <c r="B74" s="69"/>
      <c r="C74" s="20"/>
      <c r="D74" s="21"/>
      <c r="E74" s="21"/>
      <c r="F74" s="21"/>
      <c r="G74" s="26">
        <v>2.5</v>
      </c>
      <c r="H74" s="27">
        <v>2.5</v>
      </c>
      <c r="I74" s="27">
        <v>2.5</v>
      </c>
      <c r="J74" s="28">
        <v>2.5</v>
      </c>
      <c r="K74" s="21"/>
      <c r="L74" s="21"/>
      <c r="M74" s="21"/>
      <c r="N74" s="21"/>
      <c r="O74" s="21"/>
      <c r="P74" s="21"/>
      <c r="Q74" s="20"/>
      <c r="R74" s="21"/>
      <c r="S74" s="21"/>
      <c r="T74" s="21"/>
      <c r="U74" s="21"/>
      <c r="V74" s="22"/>
      <c r="W74" s="21"/>
      <c r="X74" s="21"/>
      <c r="Y74" s="21"/>
      <c r="Z74" s="21"/>
      <c r="AA74" s="21"/>
      <c r="AB74" s="21"/>
      <c r="AC74" s="20">
        <v>2.5</v>
      </c>
      <c r="AD74" s="21">
        <v>2.5</v>
      </c>
      <c r="AE74" s="21">
        <v>2.5</v>
      </c>
      <c r="AF74" s="22"/>
      <c r="AG74" s="20"/>
      <c r="AH74" s="21"/>
      <c r="AI74" s="21"/>
      <c r="AJ74" s="22"/>
    </row>
    <row r="75" ht="15.75" customHeight="1">
      <c r="A75" s="49" t="s">
        <v>114</v>
      </c>
      <c r="B75" s="70"/>
      <c r="C75" s="47"/>
      <c r="D75" s="48"/>
      <c r="E75" s="48"/>
      <c r="F75" s="48"/>
      <c r="G75" s="47"/>
      <c r="H75" s="48"/>
      <c r="I75" s="48"/>
      <c r="J75" s="49"/>
      <c r="K75" s="48"/>
      <c r="L75" s="48"/>
      <c r="M75" s="48"/>
      <c r="N75" s="48"/>
      <c r="O75" s="48"/>
      <c r="P75" s="48"/>
      <c r="Q75" s="47"/>
      <c r="R75" s="48"/>
      <c r="S75" s="48"/>
      <c r="T75" s="48"/>
      <c r="U75" s="48"/>
      <c r="V75" s="49"/>
      <c r="W75" s="48"/>
      <c r="X75" s="48"/>
      <c r="Y75" s="48"/>
      <c r="Z75" s="48"/>
      <c r="AA75" s="48"/>
      <c r="AB75" s="48"/>
      <c r="AC75" s="47"/>
      <c r="AD75" s="48"/>
      <c r="AE75" s="48"/>
      <c r="AF75" s="49"/>
      <c r="AG75" s="47"/>
      <c r="AH75" s="48"/>
      <c r="AI75" s="48"/>
      <c r="AJ75" s="49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199</v>
      </c>
    </row>
    <row r="5">
      <c r="K5" t="s">
        <v>12</v>
      </c>
    </row>
    <row r="6">
      <c r="C6" s="4" t="s">
        <v>13</v>
      </c>
      <c r="D6" s="5"/>
      <c r="E6" s="5"/>
      <c r="F6" s="5"/>
      <c r="G6" s="5"/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28</v>
      </c>
    </row>
    <row r="7">
      <c r="A7" s="10" t="s">
        <v>20</v>
      </c>
      <c r="B7" s="11"/>
      <c r="C7" s="12" t="s">
        <v>21</v>
      </c>
      <c r="D7" s="12" t="s">
        <v>22</v>
      </c>
      <c r="E7" s="12" t="s">
        <v>23</v>
      </c>
      <c r="F7" s="12" t="s">
        <v>24</v>
      </c>
      <c r="G7" s="14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5" t="s">
        <v>21</v>
      </c>
      <c r="M7" s="15" t="s">
        <v>22</v>
      </c>
      <c r="N7" s="15" t="s">
        <v>23</v>
      </c>
      <c r="O7" s="15" t="s">
        <v>24</v>
      </c>
      <c r="P7" s="16" t="s">
        <v>26</v>
      </c>
      <c r="Q7" s="15" t="s">
        <v>25</v>
      </c>
      <c r="R7" s="15" t="s">
        <v>21</v>
      </c>
      <c r="S7" s="15" t="s">
        <v>22</v>
      </c>
      <c r="T7" s="15" t="s">
        <v>23</v>
      </c>
      <c r="U7" s="15" t="s">
        <v>24</v>
      </c>
      <c r="V7" s="15" t="s">
        <v>26</v>
      </c>
      <c r="W7" s="17" t="s">
        <v>25</v>
      </c>
      <c r="X7" s="15" t="s">
        <v>21</v>
      </c>
      <c r="Y7" s="15" t="s">
        <v>22</v>
      </c>
      <c r="Z7" s="15" t="s">
        <v>23</v>
      </c>
      <c r="AA7" s="15" t="s">
        <v>24</v>
      </c>
      <c r="AB7" s="16" t="s">
        <v>26</v>
      </c>
      <c r="AC7" s="15" t="s">
        <v>21</v>
      </c>
      <c r="AD7" s="15" t="s">
        <v>22</v>
      </c>
      <c r="AE7" s="15" t="s">
        <v>23</v>
      </c>
      <c r="AF7" s="15" t="s">
        <v>24</v>
      </c>
      <c r="AG7" s="15" t="s">
        <v>21</v>
      </c>
      <c r="AH7" s="15" t="s">
        <v>22</v>
      </c>
      <c r="AI7" s="15" t="s">
        <v>23</v>
      </c>
      <c r="AJ7" s="15" t="s">
        <v>24</v>
      </c>
      <c r="AM7" s="29" t="s">
        <v>15</v>
      </c>
      <c r="AN7" s="29" t="s">
        <v>16</v>
      </c>
      <c r="AO7" s="29" t="s">
        <v>17</v>
      </c>
      <c r="AP7" s="29" t="s">
        <v>18</v>
      </c>
      <c r="AQ7" s="29" t="s">
        <v>19</v>
      </c>
    </row>
    <row r="8">
      <c r="B8" s="46"/>
      <c r="C8" s="20"/>
      <c r="D8" s="21"/>
      <c r="E8" s="21"/>
      <c r="F8" s="21"/>
      <c r="G8" s="41"/>
      <c r="H8" s="23"/>
      <c r="I8" s="23"/>
      <c r="J8" s="13"/>
      <c r="K8" s="21"/>
      <c r="L8" s="21"/>
      <c r="M8" s="21"/>
      <c r="N8" s="21"/>
      <c r="O8" s="21"/>
      <c r="P8" s="21"/>
      <c r="Q8" s="20"/>
      <c r="R8" s="21"/>
      <c r="S8" s="21"/>
      <c r="T8" s="21"/>
      <c r="U8" s="21"/>
      <c r="V8" s="22"/>
      <c r="W8" s="21"/>
      <c r="X8" s="21"/>
      <c r="Y8" s="21"/>
      <c r="Z8" s="21"/>
      <c r="AA8" s="21"/>
      <c r="AB8" s="21"/>
      <c r="AC8" s="20"/>
      <c r="AD8" s="21"/>
      <c r="AE8" s="21"/>
      <c r="AF8" s="22"/>
      <c r="AG8" s="20"/>
      <c r="AH8" s="21"/>
      <c r="AI8" s="21"/>
      <c r="AJ8" s="22"/>
      <c r="AL8" s="24" t="s">
        <v>27</v>
      </c>
      <c r="AM8" s="21">
        <f>AVERAGE(L23:O23)</f>
        <v>5</v>
      </c>
      <c r="AN8">
        <f>AVERAGE(R23:U23)</f>
        <v>11.875</v>
      </c>
      <c r="AO8">
        <f>AVERAGE(X23:AA23)</f>
        <v>7.625</v>
      </c>
      <c r="AP8">
        <f>AVERAGE(AC23:AF23)</f>
        <v>15.5</v>
      </c>
      <c r="AQ8">
        <f>AVERAGE(AG23:AJ23)</f>
        <v>7.75</v>
      </c>
    </row>
    <row r="9">
      <c r="A9" s="24" t="s">
        <v>27</v>
      </c>
      <c r="B9" s="58"/>
      <c r="C9" s="20"/>
      <c r="D9" s="21"/>
      <c r="E9" s="21"/>
      <c r="F9" s="21"/>
      <c r="G9" s="20"/>
      <c r="H9" s="21"/>
      <c r="I9" s="21"/>
      <c r="J9" s="22"/>
      <c r="K9" s="21"/>
      <c r="L9" s="21"/>
      <c r="M9" s="21"/>
      <c r="N9" s="21"/>
      <c r="O9" s="21"/>
      <c r="P9" s="21"/>
      <c r="Q9" s="20"/>
      <c r="R9" s="21"/>
      <c r="S9" s="21"/>
      <c r="T9" s="21"/>
      <c r="U9" s="21"/>
      <c r="V9" s="22"/>
      <c r="W9" s="21"/>
      <c r="X9" s="21"/>
      <c r="Y9" s="21"/>
      <c r="Z9" s="21"/>
      <c r="AA9" s="21"/>
      <c r="AB9" s="21"/>
      <c r="AC9" s="20"/>
      <c r="AD9" s="21"/>
      <c r="AE9" s="21"/>
      <c r="AF9" s="22"/>
      <c r="AG9" s="20"/>
      <c r="AH9" s="21"/>
      <c r="AI9" s="21"/>
      <c r="AJ9" s="22"/>
      <c r="AL9" s="24" t="s">
        <v>35</v>
      </c>
      <c r="AM9" s="21">
        <f>AVERAGE(L31:O31)</f>
        <v>0</v>
      </c>
      <c r="AN9">
        <f>AVERAGE(R31:U31)</f>
        <v>0</v>
      </c>
      <c r="AO9">
        <f>AVERAGE(X31:AA31)</f>
        <v>0</v>
      </c>
      <c r="AP9">
        <f>AVERAGE(AC31:AF31)</f>
        <v>0.375</v>
      </c>
      <c r="AQ9">
        <f>AVERAGE(AG31:AJ31)</f>
        <v>0</v>
      </c>
    </row>
    <row r="10">
      <c r="A10" t="s">
        <v>29</v>
      </c>
      <c r="B10" s="46" t="s">
        <v>30</v>
      </c>
      <c r="C10" s="26">
        <v>37.5</v>
      </c>
      <c r="D10" s="27">
        <v>15.0</v>
      </c>
      <c r="E10" s="27">
        <v>37.5</v>
      </c>
      <c r="F10" s="27">
        <v>0.5</v>
      </c>
      <c r="G10" s="26">
        <v>37.5</v>
      </c>
      <c r="H10" s="27">
        <v>15.0</v>
      </c>
      <c r="I10" s="27">
        <v>0.5</v>
      </c>
      <c r="J10" s="28">
        <v>2.5</v>
      </c>
      <c r="K10" s="21"/>
      <c r="L10" s="21">
        <v>15.0</v>
      </c>
      <c r="M10" s="21"/>
      <c r="N10" s="21">
        <v>2.5</v>
      </c>
      <c r="O10" s="21"/>
      <c r="P10" s="21"/>
      <c r="Q10" s="20"/>
      <c r="R10" s="21">
        <v>15.0</v>
      </c>
      <c r="S10" s="21">
        <v>15.0</v>
      </c>
      <c r="T10" s="21"/>
      <c r="U10" s="21"/>
      <c r="V10" s="22"/>
      <c r="W10" s="21">
        <v>0.5</v>
      </c>
      <c r="X10" s="21">
        <v>15.0</v>
      </c>
      <c r="Y10" s="21"/>
      <c r="Z10" s="21"/>
      <c r="AA10" s="21"/>
      <c r="AB10" s="21"/>
      <c r="AC10" s="20">
        <v>15.0</v>
      </c>
      <c r="AD10" s="21">
        <v>15.0</v>
      </c>
      <c r="AE10" s="21"/>
      <c r="AF10" s="22">
        <v>0.5</v>
      </c>
      <c r="AG10" s="20">
        <v>0.5</v>
      </c>
      <c r="AH10" s="21"/>
      <c r="AI10" s="21">
        <v>2.5</v>
      </c>
      <c r="AJ10" s="22">
        <v>2.5</v>
      </c>
      <c r="AL10" s="24" t="s">
        <v>38</v>
      </c>
      <c r="AM10" s="21">
        <f>AVERAGE(L40:O40)</f>
        <v>0.75</v>
      </c>
      <c r="AN10">
        <f>AVERAGE(R40:U40)</f>
        <v>0.625</v>
      </c>
      <c r="AO10">
        <f>AVERAGE(X40:AA40)</f>
        <v>1.375</v>
      </c>
      <c r="AP10">
        <f>AVERAGE(AC40:AF40)</f>
        <v>2.375</v>
      </c>
      <c r="AQ10">
        <f>AVERAGE(AG40:AJ40)</f>
        <v>2.25</v>
      </c>
    </row>
    <row r="11">
      <c r="A11" t="s">
        <v>31</v>
      </c>
      <c r="B11" s="46" t="s">
        <v>32</v>
      </c>
      <c r="C11" s="20"/>
      <c r="D11" s="21"/>
      <c r="E11" s="21"/>
      <c r="F11" s="21"/>
      <c r="G11" s="20"/>
      <c r="H11" s="21"/>
      <c r="I11" s="21"/>
      <c r="J11" s="22"/>
      <c r="K11" s="21"/>
      <c r="L11" s="21"/>
      <c r="M11" s="21"/>
      <c r="N11" s="21"/>
      <c r="O11" s="21"/>
      <c r="P11" s="21"/>
      <c r="Q11" s="20"/>
      <c r="R11" s="21"/>
      <c r="S11" s="21"/>
      <c r="T11" s="21"/>
      <c r="U11" s="21"/>
      <c r="V11" s="22"/>
      <c r="W11" s="21"/>
      <c r="X11" s="21"/>
      <c r="Y11" s="21"/>
      <c r="Z11" s="21"/>
      <c r="AA11" s="21"/>
      <c r="AB11" s="21"/>
      <c r="AC11" s="20"/>
      <c r="AD11" s="21"/>
      <c r="AE11" s="21"/>
      <c r="AF11" s="22"/>
      <c r="AG11" s="20"/>
      <c r="AH11" s="21"/>
      <c r="AI11" s="21"/>
      <c r="AJ11" s="22"/>
      <c r="AL11" s="24" t="s">
        <v>41</v>
      </c>
      <c r="AM11" s="21">
        <f>AVERAGE(L46:O46)</f>
        <v>0</v>
      </c>
      <c r="AN11">
        <f>AVERAGE(R46:U46)</f>
        <v>0</v>
      </c>
      <c r="AO11">
        <f>AVERAGE(X46:AA46)</f>
        <v>0</v>
      </c>
      <c r="AP11">
        <f>AVERAGE(AC46:AF46)</f>
        <v>0</v>
      </c>
      <c r="AQ11">
        <f>AVERAGE(AG46:AJ46)</f>
        <v>0</v>
      </c>
    </row>
    <row r="12">
      <c r="A12" t="s">
        <v>33</v>
      </c>
      <c r="B12" s="46" t="s">
        <v>34</v>
      </c>
      <c r="C12" s="20"/>
      <c r="D12" s="21"/>
      <c r="E12" s="21"/>
      <c r="F12" s="21"/>
      <c r="G12" s="20"/>
      <c r="H12" s="21"/>
      <c r="I12" s="21"/>
      <c r="J12" s="22"/>
      <c r="K12" s="21"/>
      <c r="L12" s="21"/>
      <c r="M12" s="21"/>
      <c r="N12" s="21"/>
      <c r="O12" s="21"/>
      <c r="P12" s="21"/>
      <c r="Q12" s="20"/>
      <c r="R12" s="21"/>
      <c r="S12" s="21"/>
      <c r="T12" s="21"/>
      <c r="U12" s="21"/>
      <c r="V12" s="22"/>
      <c r="W12" s="21">
        <v>0.5</v>
      </c>
      <c r="X12" s="21"/>
      <c r="Y12" s="21"/>
      <c r="Z12" s="21"/>
      <c r="AA12" s="21"/>
      <c r="AB12" s="21"/>
      <c r="AC12" s="20"/>
      <c r="AD12" s="21"/>
      <c r="AE12" s="21"/>
      <c r="AF12" s="22">
        <v>0.5</v>
      </c>
      <c r="AG12" s="20"/>
      <c r="AH12" s="21"/>
      <c r="AI12" s="21"/>
      <c r="AJ12" s="22"/>
      <c r="AL12" s="24" t="s">
        <v>44</v>
      </c>
      <c r="AM12" s="21">
        <f>AVERAGE(L57:O57)</f>
        <v>0</v>
      </c>
      <c r="AN12">
        <f>AVERAGE(R57:U57)</f>
        <v>0.125</v>
      </c>
      <c r="AO12">
        <f>AVERAGE(X57:AA57)</f>
        <v>0.625</v>
      </c>
      <c r="AP12">
        <f>AVERAGE(AC57:AF57)</f>
        <v>0.875</v>
      </c>
      <c r="AQ12">
        <f>AVERAGE(AG57:AJ57)</f>
        <v>0.375</v>
      </c>
    </row>
    <row r="13">
      <c r="A13" t="s">
        <v>36</v>
      </c>
      <c r="B13" s="46" t="s">
        <v>37</v>
      </c>
      <c r="C13" s="26">
        <v>15.0</v>
      </c>
      <c r="D13" s="21"/>
      <c r="E13" s="21"/>
      <c r="F13" s="27">
        <v>0.5</v>
      </c>
      <c r="G13" s="20"/>
      <c r="H13" s="21"/>
      <c r="I13" s="21"/>
      <c r="J13" s="22"/>
      <c r="K13" s="21"/>
      <c r="L13" s="21">
        <v>2.5</v>
      </c>
      <c r="M13" s="21"/>
      <c r="N13" s="21"/>
      <c r="O13" s="21"/>
      <c r="P13" s="21"/>
      <c r="Q13" s="20"/>
      <c r="R13" s="21"/>
      <c r="S13" s="21">
        <v>15.0</v>
      </c>
      <c r="T13" s="21"/>
      <c r="U13" s="21"/>
      <c r="V13" s="22"/>
      <c r="W13" s="21"/>
      <c r="X13" s="21">
        <v>15.0</v>
      </c>
      <c r="Y13" s="21"/>
      <c r="Z13" s="21"/>
      <c r="AA13" s="21"/>
      <c r="AB13" s="21"/>
      <c r="AC13" s="20">
        <v>15.0</v>
      </c>
      <c r="AD13" s="21"/>
      <c r="AE13" s="21"/>
      <c r="AF13" s="22"/>
      <c r="AG13" s="20"/>
      <c r="AH13" s="21"/>
      <c r="AI13" s="21">
        <v>15.0</v>
      </c>
      <c r="AJ13" s="22">
        <v>2.5</v>
      </c>
      <c r="AL13" s="24" t="s">
        <v>47</v>
      </c>
      <c r="AM13">
        <f>AVERAGE(L65:O65)</f>
        <v>0</v>
      </c>
      <c r="AN13">
        <f>AVERAGE(R65:U65)</f>
        <v>0</v>
      </c>
      <c r="AO13">
        <f>AVERAGE(X65:AA65)</f>
        <v>0</v>
      </c>
      <c r="AP13">
        <f>AVERAGE(AC65:AF65)</f>
        <v>0</v>
      </c>
      <c r="AQ13">
        <f>AVERAGE(AG65:AJ65)</f>
        <v>0</v>
      </c>
    </row>
    <row r="14">
      <c r="A14" t="s">
        <v>39</v>
      </c>
      <c r="B14" s="46" t="s">
        <v>40</v>
      </c>
      <c r="C14" s="20"/>
      <c r="D14" s="21"/>
      <c r="E14" s="21"/>
      <c r="F14" s="21"/>
      <c r="G14" s="20"/>
      <c r="H14" s="21"/>
      <c r="I14" s="21"/>
      <c r="J14" s="22"/>
      <c r="K14" s="21"/>
      <c r="L14" s="21"/>
      <c r="M14" s="21"/>
      <c r="N14" s="21"/>
      <c r="O14" s="21"/>
      <c r="P14" s="21"/>
      <c r="Q14" s="20"/>
      <c r="R14" s="21"/>
      <c r="S14" s="21"/>
      <c r="T14" s="21"/>
      <c r="U14" s="21"/>
      <c r="V14" s="22"/>
      <c r="W14" s="21"/>
      <c r="X14" s="21"/>
      <c r="Y14" s="21"/>
      <c r="Z14" s="21"/>
      <c r="AA14" s="21"/>
      <c r="AB14" s="21"/>
      <c r="AC14" s="20"/>
      <c r="AD14" s="21"/>
      <c r="AE14" s="21"/>
      <c r="AF14" s="22"/>
      <c r="AG14" s="20"/>
      <c r="AH14" s="21"/>
      <c r="AI14" s="21"/>
      <c r="AJ14" s="22"/>
      <c r="AL14" s="30" t="s">
        <v>50</v>
      </c>
      <c r="AM14" s="31">
        <f t="shared" ref="AM14:AQ14" si="1">SUM(AM8:AM13)</f>
        <v>5.75</v>
      </c>
      <c r="AN14" s="31">
        <f t="shared" si="1"/>
        <v>12.625</v>
      </c>
      <c r="AO14" s="31">
        <f t="shared" si="1"/>
        <v>9.625</v>
      </c>
      <c r="AP14" s="31">
        <f t="shared" si="1"/>
        <v>19.125</v>
      </c>
      <c r="AQ14" s="31">
        <f t="shared" si="1"/>
        <v>10.375</v>
      </c>
    </row>
    <row r="15">
      <c r="A15" t="s">
        <v>42</v>
      </c>
      <c r="B15" s="46" t="s">
        <v>43</v>
      </c>
      <c r="C15" s="20"/>
      <c r="D15" s="21"/>
      <c r="E15" s="21"/>
      <c r="F15" s="21"/>
      <c r="G15" s="20"/>
      <c r="H15" s="21"/>
      <c r="I15" s="21"/>
      <c r="J15" s="22"/>
      <c r="K15" s="21"/>
      <c r="L15" s="21"/>
      <c r="M15" s="21"/>
      <c r="N15" s="21"/>
      <c r="O15" s="21"/>
      <c r="P15" s="21"/>
      <c r="Q15" s="20"/>
      <c r="R15" s="21"/>
      <c r="S15" s="21"/>
      <c r="T15" s="21"/>
      <c r="U15" s="21"/>
      <c r="V15" s="22"/>
      <c r="W15" s="21"/>
      <c r="X15" s="21"/>
      <c r="Y15" s="21"/>
      <c r="Z15" s="21"/>
      <c r="AA15" s="21"/>
      <c r="AB15" s="21"/>
      <c r="AC15" s="20"/>
      <c r="AD15" s="21"/>
      <c r="AE15" s="21"/>
      <c r="AF15" s="22"/>
      <c r="AG15" s="20"/>
      <c r="AH15" s="21"/>
      <c r="AI15" s="21"/>
      <c r="AJ15" s="22"/>
      <c r="AL15" s="24" t="s">
        <v>53</v>
      </c>
      <c r="AM15" s="21">
        <f t="shared" ref="AM15:AM17" si="2">AVERAGE(L68:O68)</f>
        <v>8.25</v>
      </c>
      <c r="AN15">
        <f t="shared" ref="AN15:AN17" si="3">AVERAGE(R68:U68)</f>
        <v>0.5</v>
      </c>
      <c r="AO15">
        <f t="shared" ref="AO15:AO17" si="4">AVERAGE(X68:AA68)</f>
        <v>0.375</v>
      </c>
      <c r="AP15">
        <f t="shared" ref="AP15:AP17" si="5">AVERAGE(AC68:AF68)</f>
        <v>5.125</v>
      </c>
      <c r="AQ15">
        <f t="shared" ref="AQ15:AQ17" si="6">AVERAGE(AG68:AJ68)</f>
        <v>4.5</v>
      </c>
    </row>
    <row r="16">
      <c r="A16" t="s">
        <v>45</v>
      </c>
      <c r="B16" s="46" t="s">
        <v>46</v>
      </c>
      <c r="C16" s="20"/>
      <c r="D16" s="21"/>
      <c r="E16" s="27">
        <v>2.5</v>
      </c>
      <c r="F16" s="27">
        <v>2.5</v>
      </c>
      <c r="G16" s="20"/>
      <c r="H16" s="21"/>
      <c r="I16" s="21"/>
      <c r="J16" s="28">
        <v>2.5</v>
      </c>
      <c r="K16" s="21"/>
      <c r="L16" s="21"/>
      <c r="M16" s="21"/>
      <c r="N16" s="21"/>
      <c r="O16" s="21"/>
      <c r="P16" s="21"/>
      <c r="Q16" s="20"/>
      <c r="R16" s="21"/>
      <c r="S16" s="21"/>
      <c r="T16" s="21"/>
      <c r="U16" s="21"/>
      <c r="V16" s="22"/>
      <c r="W16" s="21"/>
      <c r="X16" s="21"/>
      <c r="Y16" s="21"/>
      <c r="Z16" s="21"/>
      <c r="AA16" s="21"/>
      <c r="AB16" s="21"/>
      <c r="AC16" s="20"/>
      <c r="AD16" s="21"/>
      <c r="AE16" s="21"/>
      <c r="AF16" s="22"/>
      <c r="AG16" s="20">
        <v>0.5</v>
      </c>
      <c r="AH16" s="21"/>
      <c r="AI16" s="21"/>
      <c r="AJ16" s="22"/>
      <c r="AL16" s="24" t="s">
        <v>56</v>
      </c>
      <c r="AM16" s="21">
        <f t="shared" si="2"/>
        <v>38.125</v>
      </c>
      <c r="AN16">
        <f t="shared" si="3"/>
        <v>35.625</v>
      </c>
      <c r="AO16">
        <f t="shared" si="4"/>
        <v>5.625</v>
      </c>
      <c r="AP16">
        <f t="shared" si="5"/>
        <v>28.25</v>
      </c>
      <c r="AQ16">
        <f t="shared" si="6"/>
        <v>19.5</v>
      </c>
    </row>
    <row r="17">
      <c r="A17" t="s">
        <v>48</v>
      </c>
      <c r="B17" s="46" t="s">
        <v>49</v>
      </c>
      <c r="C17" s="20"/>
      <c r="D17" s="21"/>
      <c r="E17" s="21"/>
      <c r="F17" s="21"/>
      <c r="G17" s="20"/>
      <c r="J17" s="65"/>
      <c r="K17" s="21"/>
      <c r="L17" s="21"/>
      <c r="M17" s="21"/>
      <c r="N17" s="21"/>
      <c r="O17" s="21"/>
      <c r="P17" s="21"/>
      <c r="Q17" s="20"/>
      <c r="R17" s="21"/>
      <c r="S17" s="21"/>
      <c r="T17" s="21"/>
      <c r="U17" s="21"/>
      <c r="V17" s="22"/>
      <c r="W17" s="21"/>
      <c r="X17" s="21"/>
      <c r="Y17" s="21"/>
      <c r="Z17" s="21"/>
      <c r="AA17" s="21"/>
      <c r="AB17" s="21"/>
      <c r="AC17" s="20"/>
      <c r="AD17" s="21"/>
      <c r="AE17" s="21"/>
      <c r="AF17" s="22"/>
      <c r="AG17" s="20"/>
      <c r="AH17" s="21"/>
      <c r="AI17" s="21"/>
      <c r="AJ17" s="22"/>
      <c r="AL17" s="24" t="s">
        <v>59</v>
      </c>
      <c r="AM17" s="21">
        <f t="shared" si="2"/>
        <v>50</v>
      </c>
      <c r="AN17">
        <f t="shared" si="3"/>
        <v>61.25</v>
      </c>
      <c r="AO17">
        <f t="shared" si="4"/>
        <v>91.25</v>
      </c>
      <c r="AP17">
        <f t="shared" si="5"/>
        <v>61.875</v>
      </c>
      <c r="AQ17">
        <f t="shared" si="6"/>
        <v>61.25</v>
      </c>
    </row>
    <row r="18">
      <c r="A18" t="s">
        <v>51</v>
      </c>
      <c r="B18" s="46" t="s">
        <v>52</v>
      </c>
      <c r="C18" s="20"/>
      <c r="D18" s="21"/>
      <c r="E18" s="21"/>
      <c r="F18" s="21"/>
      <c r="G18" s="20"/>
      <c r="H18" s="27">
        <v>2.5</v>
      </c>
      <c r="I18" s="27">
        <v>2.5</v>
      </c>
      <c r="J18" s="28">
        <v>2.5</v>
      </c>
      <c r="K18" s="21"/>
      <c r="L18" s="21"/>
      <c r="M18" s="21"/>
      <c r="N18" s="21"/>
      <c r="O18" s="21"/>
      <c r="P18" s="21"/>
      <c r="Q18" s="20"/>
      <c r="R18" s="21"/>
      <c r="S18" s="21"/>
      <c r="T18" s="21"/>
      <c r="U18" s="21">
        <v>2.5</v>
      </c>
      <c r="V18" s="22"/>
      <c r="W18" s="21"/>
      <c r="X18" s="21"/>
      <c r="Y18" s="21"/>
      <c r="Z18" s="21"/>
      <c r="AA18" s="21"/>
      <c r="AB18" s="21"/>
      <c r="AC18" s="20">
        <v>0.5</v>
      </c>
      <c r="AD18" s="21"/>
      <c r="AE18" s="21">
        <v>15.0</v>
      </c>
      <c r="AF18" s="22"/>
      <c r="AG18" s="20">
        <v>2.5</v>
      </c>
      <c r="AH18" s="21">
        <v>2.5</v>
      </c>
      <c r="AI18" s="21"/>
      <c r="AJ18" s="22">
        <v>2.5</v>
      </c>
    </row>
    <row r="19">
      <c r="A19" t="s">
        <v>54</v>
      </c>
      <c r="B19" s="46" t="s">
        <v>55</v>
      </c>
      <c r="C19" s="20"/>
      <c r="D19" s="21"/>
      <c r="E19" s="21"/>
      <c r="F19" s="21"/>
      <c r="G19" s="20"/>
      <c r="H19" s="21"/>
      <c r="I19" s="21"/>
      <c r="J19" s="22"/>
      <c r="K19" s="21"/>
      <c r="L19" s="21"/>
      <c r="M19" s="21"/>
      <c r="N19" s="21"/>
      <c r="O19" s="21"/>
      <c r="P19" s="21"/>
      <c r="Q19" s="20"/>
      <c r="R19" s="21"/>
      <c r="S19" s="21"/>
      <c r="T19" s="21"/>
      <c r="U19" s="21"/>
      <c r="V19" s="22"/>
      <c r="W19" s="21"/>
      <c r="X19" s="21"/>
      <c r="Y19" s="21"/>
      <c r="Z19" s="21"/>
      <c r="AA19" s="21">
        <v>0.5</v>
      </c>
      <c r="AB19" s="21"/>
      <c r="AC19" s="20"/>
      <c r="AD19" s="21"/>
      <c r="AE19" s="21"/>
      <c r="AF19" s="22"/>
      <c r="AG19" s="20"/>
      <c r="AH19" s="21"/>
      <c r="AI19" s="21"/>
      <c r="AJ19" s="22"/>
    </row>
    <row r="20">
      <c r="A20" t="s">
        <v>57</v>
      </c>
      <c r="B20" s="46" t="s">
        <v>58</v>
      </c>
      <c r="C20" s="20"/>
      <c r="D20" s="21"/>
      <c r="E20" s="21"/>
      <c r="F20" s="21"/>
      <c r="G20" s="20"/>
      <c r="H20" s="21"/>
      <c r="I20" s="21"/>
      <c r="J20" s="22"/>
      <c r="K20" s="21"/>
      <c r="L20" s="21"/>
      <c r="M20" s="21"/>
      <c r="N20" s="21"/>
      <c r="O20" s="21"/>
      <c r="P20" s="21"/>
      <c r="Q20" s="20"/>
      <c r="R20" s="21"/>
      <c r="S20" s="21"/>
      <c r="T20" s="21"/>
      <c r="U20" s="21"/>
      <c r="V20" s="22"/>
      <c r="W20" s="21"/>
      <c r="X20" s="21"/>
      <c r="Y20" s="21"/>
      <c r="Z20" s="21"/>
      <c r="AA20" s="21"/>
      <c r="AB20" s="21"/>
      <c r="AC20" s="20"/>
      <c r="AD20" s="21"/>
      <c r="AE20" s="21"/>
      <c r="AF20" s="22">
        <v>0.5</v>
      </c>
      <c r="AG20" s="20"/>
      <c r="AH20" s="21"/>
      <c r="AI20" s="21"/>
      <c r="AJ20" s="22"/>
    </row>
    <row r="21" ht="15.75" customHeight="1">
      <c r="A21" t="s">
        <v>60</v>
      </c>
      <c r="B21" s="46" t="s">
        <v>61</v>
      </c>
      <c r="C21" s="26"/>
      <c r="D21" s="27"/>
      <c r="E21" s="27"/>
      <c r="F21" s="27"/>
      <c r="G21" s="20"/>
      <c r="H21" s="21"/>
      <c r="I21" s="21"/>
      <c r="J21" s="22"/>
      <c r="K21" s="21"/>
      <c r="L21" s="21"/>
      <c r="M21" s="21"/>
      <c r="N21" s="21"/>
      <c r="O21" s="21"/>
      <c r="P21" s="21"/>
      <c r="Q21" s="20"/>
      <c r="R21" s="21"/>
      <c r="S21" s="21"/>
      <c r="T21" s="21"/>
      <c r="U21" s="21"/>
      <c r="V21" s="22"/>
      <c r="W21" s="21"/>
      <c r="X21" s="21"/>
      <c r="Y21" s="21"/>
      <c r="Z21" s="21"/>
      <c r="AA21" s="21"/>
      <c r="AB21" s="21"/>
      <c r="AC21" s="20"/>
      <c r="AD21" s="21"/>
      <c r="AE21" s="21"/>
      <c r="AF21" s="22"/>
      <c r="AG21" s="20"/>
      <c r="AH21" s="21"/>
      <c r="AI21" s="21"/>
      <c r="AJ21" s="22"/>
    </row>
    <row r="22" ht="15.75" customHeight="1">
      <c r="B22" s="46"/>
      <c r="G22" s="20"/>
      <c r="H22" s="21"/>
      <c r="I22" s="21"/>
      <c r="J22" s="22"/>
      <c r="K22" s="21"/>
      <c r="L22" s="21"/>
      <c r="M22" s="21"/>
      <c r="N22" s="21"/>
      <c r="O22" s="21"/>
      <c r="P22" s="21"/>
      <c r="Q22" s="20"/>
      <c r="R22" s="21"/>
      <c r="S22" s="21"/>
      <c r="T22" s="21"/>
      <c r="U22" s="21"/>
      <c r="V22" s="22"/>
      <c r="W22" s="21"/>
      <c r="X22" s="21"/>
      <c r="Y22" s="21"/>
      <c r="Z22" s="21"/>
      <c r="AA22" s="21"/>
      <c r="AB22" s="21"/>
      <c r="AC22" s="20"/>
      <c r="AD22" s="21"/>
      <c r="AE22" s="21"/>
      <c r="AF22" s="22"/>
      <c r="AG22" s="20"/>
      <c r="AH22" s="21"/>
      <c r="AI22" s="21"/>
      <c r="AJ22" s="22"/>
    </row>
    <row r="23" ht="15.75" customHeight="1">
      <c r="A23" s="32" t="s">
        <v>62</v>
      </c>
      <c r="B23" s="59"/>
      <c r="C23" s="38">
        <f t="shared" ref="C23:AA23" si="7">SUM(C8:C22)</f>
        <v>52.5</v>
      </c>
      <c r="D23" s="38">
        <f t="shared" si="7"/>
        <v>15</v>
      </c>
      <c r="E23" s="38">
        <f t="shared" si="7"/>
        <v>40</v>
      </c>
      <c r="F23" s="60">
        <f t="shared" si="7"/>
        <v>3.5</v>
      </c>
      <c r="G23" s="43">
        <f t="shared" si="7"/>
        <v>37.5</v>
      </c>
      <c r="H23" s="44">
        <f t="shared" si="7"/>
        <v>17.5</v>
      </c>
      <c r="I23" s="44">
        <f t="shared" si="7"/>
        <v>3</v>
      </c>
      <c r="J23" s="45">
        <f t="shared" si="7"/>
        <v>7.5</v>
      </c>
      <c r="K23" s="37">
        <f t="shared" si="7"/>
        <v>0</v>
      </c>
      <c r="L23" s="38">
        <f t="shared" si="7"/>
        <v>17.5</v>
      </c>
      <c r="M23" s="38">
        <f t="shared" si="7"/>
        <v>0</v>
      </c>
      <c r="N23" s="38">
        <f t="shared" si="7"/>
        <v>2.5</v>
      </c>
      <c r="O23" s="38">
        <f t="shared" si="7"/>
        <v>0</v>
      </c>
      <c r="P23" s="38">
        <f t="shared" si="7"/>
        <v>0</v>
      </c>
      <c r="Q23" s="38">
        <f t="shared" si="7"/>
        <v>0</v>
      </c>
      <c r="R23" s="38">
        <f t="shared" si="7"/>
        <v>15</v>
      </c>
      <c r="S23" s="38">
        <f t="shared" si="7"/>
        <v>30</v>
      </c>
      <c r="T23" s="38">
        <f t="shared" si="7"/>
        <v>0</v>
      </c>
      <c r="U23" s="38">
        <f t="shared" si="7"/>
        <v>2.5</v>
      </c>
      <c r="V23" s="38">
        <f t="shared" si="7"/>
        <v>0</v>
      </c>
      <c r="W23" s="38">
        <f t="shared" si="7"/>
        <v>1</v>
      </c>
      <c r="X23" s="38">
        <f t="shared" si="7"/>
        <v>30</v>
      </c>
      <c r="Y23" s="38">
        <f t="shared" si="7"/>
        <v>0</v>
      </c>
      <c r="Z23" s="38">
        <f t="shared" si="7"/>
        <v>0</v>
      </c>
      <c r="AA23" s="38">
        <f t="shared" si="7"/>
        <v>0.5</v>
      </c>
      <c r="AB23" s="38"/>
      <c r="AC23" s="40">
        <f t="shared" ref="AC23:AJ23" si="8">SUM(AC8:AC22)</f>
        <v>30.5</v>
      </c>
      <c r="AD23" s="38">
        <f t="shared" si="8"/>
        <v>15</v>
      </c>
      <c r="AE23" s="38">
        <f t="shared" si="8"/>
        <v>15</v>
      </c>
      <c r="AF23" s="39">
        <f t="shared" si="8"/>
        <v>1.5</v>
      </c>
      <c r="AG23" s="40">
        <f t="shared" si="8"/>
        <v>3.5</v>
      </c>
      <c r="AH23" s="38">
        <f t="shared" si="8"/>
        <v>2.5</v>
      </c>
      <c r="AI23" s="38">
        <f t="shared" si="8"/>
        <v>17.5</v>
      </c>
      <c r="AJ23" s="39">
        <f t="shared" si="8"/>
        <v>7.5</v>
      </c>
      <c r="AK23" s="38"/>
      <c r="AL23" s="38"/>
      <c r="AM23" s="38"/>
      <c r="AN23" s="38"/>
      <c r="AO23" s="38"/>
      <c r="AP23" s="38"/>
      <c r="AQ23" s="38"/>
    </row>
    <row r="24" ht="15.75" customHeight="1">
      <c r="B24" s="46"/>
      <c r="C24" s="26"/>
      <c r="D24" s="27"/>
      <c r="E24" s="27"/>
      <c r="F24" s="27"/>
      <c r="G24" s="20"/>
      <c r="H24" s="21"/>
      <c r="I24" s="21"/>
      <c r="J24" s="22"/>
      <c r="K24" s="21"/>
      <c r="L24" s="21"/>
      <c r="M24" s="21"/>
      <c r="N24" s="21"/>
      <c r="O24" s="21"/>
      <c r="P24" s="21"/>
      <c r="Q24" s="20"/>
      <c r="R24" s="21"/>
      <c r="S24" s="21"/>
      <c r="T24" s="21"/>
      <c r="U24" s="21"/>
      <c r="V24" s="22"/>
      <c r="W24" s="21"/>
      <c r="X24" s="21"/>
      <c r="Y24" s="21"/>
      <c r="Z24" s="21"/>
      <c r="AA24" s="21"/>
      <c r="AB24" s="21"/>
      <c r="AC24" s="20"/>
      <c r="AD24" s="21"/>
      <c r="AE24" s="21"/>
      <c r="AF24" s="22"/>
      <c r="AG24" s="20"/>
      <c r="AH24" s="21"/>
      <c r="AI24" s="21"/>
      <c r="AJ24" s="22"/>
    </row>
    <row r="25" ht="15.75" customHeight="1">
      <c r="A25" s="24" t="s">
        <v>35</v>
      </c>
      <c r="B25" s="58"/>
      <c r="C25" s="20"/>
      <c r="D25" s="21"/>
      <c r="E25" s="21"/>
      <c r="F25" s="21"/>
      <c r="G25" s="20"/>
      <c r="H25" s="27">
        <v>0.5</v>
      </c>
      <c r="I25" s="21"/>
      <c r="J25" s="22"/>
      <c r="K25" s="21"/>
      <c r="L25" s="21"/>
      <c r="M25" s="21"/>
      <c r="N25" s="21"/>
      <c r="O25" s="21"/>
      <c r="P25" s="21"/>
      <c r="Q25" s="20"/>
      <c r="R25" s="21"/>
      <c r="S25" s="21"/>
      <c r="T25" s="21"/>
      <c r="U25" s="21"/>
      <c r="V25" s="22"/>
      <c r="W25" s="21"/>
      <c r="X25" s="21"/>
      <c r="Y25" s="21"/>
      <c r="Z25" s="21"/>
      <c r="AA25" s="21"/>
      <c r="AB25" s="21"/>
      <c r="AC25" s="20">
        <v>0.5</v>
      </c>
      <c r="AD25" s="21">
        <v>0.5</v>
      </c>
      <c r="AE25" s="21"/>
      <c r="AF25" s="22">
        <v>0.5</v>
      </c>
      <c r="AG25" s="20"/>
      <c r="AH25" s="21"/>
      <c r="AI25" s="21"/>
      <c r="AJ25" s="22"/>
    </row>
    <row r="26" ht="15.75" customHeight="1">
      <c r="A26" t="s">
        <v>63</v>
      </c>
      <c r="B26" s="46" t="s">
        <v>64</v>
      </c>
      <c r="C26" s="20"/>
      <c r="D26" s="21"/>
      <c r="E26" s="21"/>
      <c r="F26" s="21"/>
      <c r="G26" s="20"/>
      <c r="H26" s="21"/>
      <c r="I26" s="21"/>
      <c r="J26" s="22"/>
      <c r="K26" s="21"/>
      <c r="L26" s="21"/>
      <c r="M26" s="21"/>
      <c r="N26" s="21"/>
      <c r="O26" s="21"/>
      <c r="P26" s="21"/>
      <c r="Q26" s="20"/>
      <c r="R26" s="21"/>
      <c r="S26" s="21"/>
      <c r="T26" s="21"/>
      <c r="U26" s="21"/>
      <c r="V26" s="22"/>
      <c r="W26" s="21"/>
      <c r="X26" s="21"/>
      <c r="Y26" s="21"/>
      <c r="Z26" s="21"/>
      <c r="AA26" s="21"/>
      <c r="AB26" s="21"/>
      <c r="AC26" s="20"/>
      <c r="AD26" s="21"/>
      <c r="AE26" s="21"/>
      <c r="AF26" s="22"/>
      <c r="AG26" s="20"/>
      <c r="AH26" s="21"/>
      <c r="AI26" s="21"/>
      <c r="AJ26" s="22"/>
    </row>
    <row r="27" ht="15.75" customHeight="1">
      <c r="A27" t="s">
        <v>65</v>
      </c>
      <c r="B27" s="46" t="s">
        <v>66</v>
      </c>
      <c r="C27" s="20"/>
      <c r="D27" s="21"/>
      <c r="E27" s="21"/>
      <c r="F27" s="21"/>
      <c r="G27" s="20"/>
      <c r="H27" s="21"/>
      <c r="I27" s="21"/>
      <c r="J27" s="22"/>
      <c r="K27" s="21"/>
      <c r="L27" s="21"/>
      <c r="M27" s="21"/>
      <c r="N27" s="21"/>
      <c r="O27" s="21"/>
      <c r="P27" s="21"/>
      <c r="Q27" s="20"/>
      <c r="R27" s="21"/>
      <c r="S27" s="21"/>
      <c r="T27" s="21"/>
      <c r="U27" s="21"/>
      <c r="V27" s="22"/>
      <c r="W27" s="21"/>
      <c r="X27" s="21"/>
      <c r="Y27" s="21"/>
      <c r="Z27" s="21"/>
      <c r="AA27" s="21"/>
      <c r="AB27" s="21"/>
      <c r="AC27" s="20"/>
      <c r="AD27" s="21"/>
      <c r="AE27" s="21"/>
      <c r="AF27" s="22"/>
      <c r="AG27" s="20"/>
      <c r="AH27" s="21"/>
      <c r="AI27" s="21"/>
      <c r="AJ27" s="22"/>
    </row>
    <row r="28" ht="15.75" customHeight="1">
      <c r="A28" t="s">
        <v>67</v>
      </c>
      <c r="B28" s="46" t="s">
        <v>68</v>
      </c>
      <c r="C28" s="20"/>
      <c r="D28" s="21"/>
      <c r="E28" s="21"/>
      <c r="F28" s="21"/>
      <c r="G28" s="26">
        <v>0.5</v>
      </c>
      <c r="H28" s="21"/>
      <c r="I28" s="21"/>
      <c r="J28" s="22"/>
      <c r="K28" s="21"/>
      <c r="L28" s="21"/>
      <c r="M28" s="21"/>
      <c r="N28" s="21"/>
      <c r="O28" s="21"/>
      <c r="P28" s="21"/>
      <c r="Q28" s="20"/>
      <c r="R28" s="21"/>
      <c r="S28" s="21"/>
      <c r="T28" s="21"/>
      <c r="U28" s="21"/>
      <c r="V28" s="22"/>
      <c r="W28" s="21"/>
      <c r="X28" s="21"/>
      <c r="Y28" s="21"/>
      <c r="Z28" s="21"/>
      <c r="AA28" s="21"/>
      <c r="AB28" s="21"/>
      <c r="AC28" s="20"/>
      <c r="AD28" s="21"/>
      <c r="AE28" s="21"/>
      <c r="AF28" s="22"/>
      <c r="AG28" s="20"/>
      <c r="AH28" s="21"/>
      <c r="AI28" s="21"/>
      <c r="AJ28" s="22"/>
    </row>
    <row r="29" ht="15.75" customHeight="1">
      <c r="A29" t="s">
        <v>69</v>
      </c>
      <c r="B29" s="46" t="s">
        <v>70</v>
      </c>
      <c r="C29" s="20"/>
      <c r="D29" s="21"/>
      <c r="E29" s="21"/>
      <c r="F29" s="21"/>
      <c r="G29" s="20"/>
      <c r="H29" s="21"/>
      <c r="I29" s="21"/>
      <c r="J29" s="22"/>
      <c r="K29" s="21"/>
      <c r="L29" s="21"/>
      <c r="M29" s="21"/>
      <c r="N29" s="21"/>
      <c r="O29" s="21"/>
      <c r="P29" s="21"/>
      <c r="Q29" s="20"/>
      <c r="R29" s="21"/>
      <c r="S29" s="21"/>
      <c r="T29" s="21"/>
      <c r="U29" s="21"/>
      <c r="V29" s="22"/>
      <c r="W29" s="21"/>
      <c r="X29" s="21"/>
      <c r="Y29" s="21"/>
      <c r="Z29" s="21"/>
      <c r="AA29" s="21"/>
      <c r="AB29" s="21"/>
      <c r="AC29" s="20"/>
      <c r="AD29" s="21"/>
      <c r="AE29" s="21"/>
      <c r="AF29" s="22"/>
      <c r="AG29" s="20"/>
      <c r="AH29" s="21"/>
      <c r="AI29" s="21"/>
      <c r="AJ29" s="22"/>
    </row>
    <row r="30" ht="15.75" customHeight="1">
      <c r="A30" s="42" t="s">
        <v>118</v>
      </c>
      <c r="B30" s="46"/>
      <c r="C30" s="26">
        <v>15.0</v>
      </c>
      <c r="D30" s="27">
        <v>2.5</v>
      </c>
      <c r="E30" s="27">
        <v>0.5</v>
      </c>
      <c r="F30" s="27">
        <v>0.5</v>
      </c>
      <c r="G30" s="20"/>
      <c r="H30" s="21"/>
      <c r="I30" s="21"/>
      <c r="J30" s="22"/>
      <c r="K30" s="21"/>
      <c r="L30" s="21"/>
      <c r="M30" s="21"/>
      <c r="N30" s="21"/>
      <c r="O30" s="21"/>
      <c r="P30" s="21"/>
      <c r="Q30" s="20"/>
      <c r="R30" s="21"/>
      <c r="S30" s="21"/>
      <c r="T30" s="21"/>
      <c r="U30" s="21"/>
      <c r="V30" s="22"/>
      <c r="W30" s="21"/>
      <c r="X30" s="21"/>
      <c r="Y30" s="21"/>
      <c r="Z30" s="21"/>
      <c r="AA30" s="21"/>
      <c r="AB30" s="21"/>
      <c r="AC30" s="20"/>
      <c r="AD30" s="21"/>
      <c r="AE30" s="21"/>
      <c r="AF30" s="22"/>
      <c r="AG30" s="20"/>
      <c r="AH30" s="21"/>
      <c r="AI30" s="21"/>
      <c r="AJ30" s="22"/>
    </row>
    <row r="31" ht="15.75" customHeight="1">
      <c r="A31" s="32" t="s">
        <v>73</v>
      </c>
      <c r="B31" s="59"/>
      <c r="C31" s="77">
        <f t="shared" ref="C31:AA31" si="9">SUM(C24:C30)</f>
        <v>15</v>
      </c>
      <c r="D31" s="77">
        <f t="shared" si="9"/>
        <v>2.5</v>
      </c>
      <c r="E31" s="77">
        <f t="shared" si="9"/>
        <v>0.5</v>
      </c>
      <c r="F31" s="78">
        <f t="shared" si="9"/>
        <v>0.5</v>
      </c>
      <c r="G31" s="43">
        <f t="shared" si="9"/>
        <v>0.5</v>
      </c>
      <c r="H31" s="44">
        <f t="shared" si="9"/>
        <v>0.5</v>
      </c>
      <c r="I31" s="44">
        <f t="shared" si="9"/>
        <v>0</v>
      </c>
      <c r="J31" s="45">
        <f t="shared" si="9"/>
        <v>0</v>
      </c>
      <c r="K31" s="37">
        <f t="shared" si="9"/>
        <v>0</v>
      </c>
      <c r="L31" s="38">
        <f t="shared" si="9"/>
        <v>0</v>
      </c>
      <c r="M31" s="38">
        <f t="shared" si="9"/>
        <v>0</v>
      </c>
      <c r="N31" s="38">
        <f t="shared" si="9"/>
        <v>0</v>
      </c>
      <c r="O31" s="38">
        <f t="shared" si="9"/>
        <v>0</v>
      </c>
      <c r="P31" s="38">
        <f t="shared" si="9"/>
        <v>0</v>
      </c>
      <c r="Q31" s="38">
        <f t="shared" si="9"/>
        <v>0</v>
      </c>
      <c r="R31" s="38">
        <f t="shared" si="9"/>
        <v>0</v>
      </c>
      <c r="S31" s="38">
        <f t="shared" si="9"/>
        <v>0</v>
      </c>
      <c r="T31" s="38">
        <f t="shared" si="9"/>
        <v>0</v>
      </c>
      <c r="U31" s="38">
        <f t="shared" si="9"/>
        <v>0</v>
      </c>
      <c r="V31" s="38">
        <f t="shared" si="9"/>
        <v>0</v>
      </c>
      <c r="W31" s="38">
        <f t="shared" si="9"/>
        <v>0</v>
      </c>
      <c r="X31" s="38">
        <f t="shared" si="9"/>
        <v>0</v>
      </c>
      <c r="Y31" s="38">
        <f t="shared" si="9"/>
        <v>0</v>
      </c>
      <c r="Z31" s="38">
        <f t="shared" si="9"/>
        <v>0</v>
      </c>
      <c r="AA31" s="38">
        <f t="shared" si="9"/>
        <v>0</v>
      </c>
      <c r="AB31" s="38"/>
      <c r="AC31" s="40">
        <f t="shared" ref="AC31:AJ31" si="10">SUM(AC24:AC30)</f>
        <v>0.5</v>
      </c>
      <c r="AD31" s="38">
        <f t="shared" si="10"/>
        <v>0.5</v>
      </c>
      <c r="AE31" s="38">
        <f t="shared" si="10"/>
        <v>0</v>
      </c>
      <c r="AF31" s="39">
        <f t="shared" si="10"/>
        <v>0.5</v>
      </c>
      <c r="AG31" s="40">
        <f t="shared" si="10"/>
        <v>0</v>
      </c>
      <c r="AH31" s="38">
        <f t="shared" si="10"/>
        <v>0</v>
      </c>
      <c r="AI31" s="38">
        <f t="shared" si="10"/>
        <v>0</v>
      </c>
      <c r="AJ31" s="39">
        <f t="shared" si="10"/>
        <v>0</v>
      </c>
      <c r="AK31" s="38"/>
      <c r="AL31" s="38"/>
      <c r="AM31" s="38"/>
      <c r="AN31" s="38"/>
      <c r="AO31" s="38"/>
      <c r="AP31" s="38"/>
      <c r="AQ31" s="38"/>
    </row>
    <row r="32" ht="15.75" customHeight="1">
      <c r="B32" s="19"/>
      <c r="C32" s="71"/>
      <c r="D32" s="72"/>
      <c r="E32" s="72"/>
      <c r="F32" s="79"/>
      <c r="G32" s="21"/>
      <c r="H32" s="21"/>
      <c r="I32" s="21"/>
      <c r="J32" s="22"/>
      <c r="K32" s="21"/>
      <c r="L32" s="21"/>
      <c r="M32" s="21"/>
      <c r="N32" s="21"/>
      <c r="O32" s="21"/>
      <c r="P32" s="21"/>
      <c r="Q32" s="20"/>
      <c r="R32" s="21"/>
      <c r="S32" s="21"/>
      <c r="T32" s="21"/>
      <c r="U32" s="21"/>
      <c r="V32" s="22"/>
      <c r="W32" s="21"/>
      <c r="X32" s="21"/>
      <c r="Y32" s="21"/>
      <c r="Z32" s="21"/>
      <c r="AA32" s="21"/>
      <c r="AB32" s="21"/>
      <c r="AC32" s="20"/>
      <c r="AD32" s="21"/>
      <c r="AE32" s="21"/>
      <c r="AF32" s="22"/>
      <c r="AG32" s="20"/>
      <c r="AH32" s="21"/>
      <c r="AI32" s="21"/>
      <c r="AJ32" s="22"/>
    </row>
    <row r="33" ht="15.75" customHeight="1">
      <c r="A33" s="24" t="s">
        <v>38</v>
      </c>
      <c r="B33" s="25"/>
      <c r="C33" s="64"/>
      <c r="F33" s="65"/>
      <c r="G33" s="21"/>
      <c r="H33" s="21"/>
      <c r="I33" s="21"/>
      <c r="J33" s="22"/>
      <c r="K33" s="21"/>
      <c r="L33" s="21"/>
      <c r="M33" s="21"/>
      <c r="N33" s="21"/>
      <c r="O33" s="21"/>
      <c r="P33" s="21"/>
      <c r="Q33" s="20"/>
      <c r="R33" s="21"/>
      <c r="S33" s="21"/>
      <c r="T33" s="21"/>
      <c r="U33" s="21"/>
      <c r="V33" s="22"/>
      <c r="W33" s="21"/>
      <c r="X33" s="21"/>
      <c r="Y33" s="21"/>
      <c r="Z33" s="21"/>
      <c r="AA33" s="21"/>
      <c r="AB33" s="21"/>
      <c r="AC33" s="20"/>
      <c r="AD33" s="21"/>
      <c r="AE33" s="21"/>
      <c r="AF33" s="22"/>
      <c r="AG33" s="20"/>
      <c r="AH33" s="21"/>
      <c r="AI33" s="21"/>
      <c r="AJ33" s="22"/>
    </row>
    <row r="34" ht="15.75" customHeight="1">
      <c r="A34" t="s">
        <v>74</v>
      </c>
      <c r="B34" s="19" t="s">
        <v>75</v>
      </c>
      <c r="C34" s="26">
        <v>0.5</v>
      </c>
      <c r="D34" s="21"/>
      <c r="E34" s="21"/>
      <c r="F34" s="22"/>
      <c r="G34" s="21"/>
      <c r="H34" s="21"/>
      <c r="I34" s="21"/>
      <c r="J34" s="28">
        <v>0.5</v>
      </c>
      <c r="K34" s="21"/>
      <c r="L34" s="21"/>
      <c r="M34" s="21"/>
      <c r="N34" s="21"/>
      <c r="O34" s="21"/>
      <c r="P34" s="21"/>
      <c r="Q34" s="20"/>
      <c r="R34" s="21"/>
      <c r="S34" s="21"/>
      <c r="T34" s="21"/>
      <c r="U34" s="21"/>
      <c r="V34" s="22"/>
      <c r="W34" s="21">
        <v>0.5</v>
      </c>
      <c r="X34" s="21"/>
      <c r="Y34" s="21"/>
      <c r="Z34" s="21"/>
      <c r="AA34" s="21"/>
      <c r="AB34" s="21"/>
      <c r="AC34" s="20">
        <v>0.5</v>
      </c>
      <c r="AD34" s="21"/>
      <c r="AE34" s="21"/>
      <c r="AF34" s="22"/>
      <c r="AG34" s="20"/>
      <c r="AH34" s="21"/>
      <c r="AI34" s="21"/>
      <c r="AJ34" s="22">
        <v>0.5</v>
      </c>
    </row>
    <row r="35" ht="15.75" customHeight="1">
      <c r="A35" t="s">
        <v>76</v>
      </c>
      <c r="B35" s="19" t="s">
        <v>77</v>
      </c>
      <c r="C35" s="20"/>
      <c r="D35" s="21"/>
      <c r="E35" s="21"/>
      <c r="F35" s="22"/>
      <c r="G35" s="27">
        <v>0.5</v>
      </c>
      <c r="H35" s="21"/>
      <c r="I35" s="21"/>
      <c r="J35" s="22"/>
      <c r="K35" s="21"/>
      <c r="L35" s="21"/>
      <c r="M35" s="21"/>
      <c r="N35" s="21"/>
      <c r="O35" s="21"/>
      <c r="P35" s="21"/>
      <c r="Q35" s="20"/>
      <c r="R35" s="21"/>
      <c r="S35" s="21"/>
      <c r="T35" s="21"/>
      <c r="U35" s="21"/>
      <c r="V35" s="22">
        <v>0.5</v>
      </c>
      <c r="W35" s="21"/>
      <c r="X35" s="21"/>
      <c r="Y35" s="21"/>
      <c r="Z35" s="21"/>
      <c r="AA35" s="21"/>
      <c r="AB35" s="21"/>
      <c r="AC35" s="20">
        <v>2.5</v>
      </c>
      <c r="AD35" s="21">
        <v>0.5</v>
      </c>
      <c r="AE35" s="21"/>
      <c r="AF35" s="22"/>
      <c r="AG35" s="20"/>
      <c r="AH35" s="21"/>
      <c r="AI35" s="21">
        <v>0.5</v>
      </c>
      <c r="AJ35" s="22">
        <v>2.5</v>
      </c>
    </row>
    <row r="36" ht="15.75" customHeight="1">
      <c r="A36" t="s">
        <v>78</v>
      </c>
      <c r="B36" s="19" t="s">
        <v>79</v>
      </c>
      <c r="C36" s="26" t="s">
        <v>200</v>
      </c>
      <c r="D36" s="27">
        <v>2.5</v>
      </c>
      <c r="E36" s="21"/>
      <c r="F36" s="28">
        <v>0.5</v>
      </c>
      <c r="G36" s="27">
        <v>0.5</v>
      </c>
      <c r="H36" s="21"/>
      <c r="I36" s="21"/>
      <c r="J36" s="22"/>
      <c r="K36" s="21"/>
      <c r="L36" s="21"/>
      <c r="M36" s="21"/>
      <c r="N36" s="21"/>
      <c r="O36" s="21"/>
      <c r="P36" s="21"/>
      <c r="Q36" s="20"/>
      <c r="R36" s="21"/>
      <c r="S36" s="21"/>
      <c r="T36" s="21"/>
      <c r="U36" s="21"/>
      <c r="V36" s="22"/>
      <c r="W36" s="21"/>
      <c r="X36" s="21"/>
      <c r="Y36" s="21"/>
      <c r="Z36" s="21"/>
      <c r="AA36" s="21">
        <v>0.5</v>
      </c>
      <c r="AB36" s="21"/>
      <c r="AC36" s="20">
        <v>0.5</v>
      </c>
      <c r="AD36" s="21"/>
      <c r="AE36" s="21"/>
      <c r="AF36" s="22"/>
      <c r="AG36" s="20"/>
      <c r="AH36" s="21"/>
      <c r="AI36" s="21"/>
      <c r="AJ36" s="22"/>
    </row>
    <row r="37" ht="15.75" customHeight="1">
      <c r="A37" t="s">
        <v>80</v>
      </c>
      <c r="B37" s="19" t="s">
        <v>81</v>
      </c>
      <c r="C37" s="20"/>
      <c r="D37" s="21"/>
      <c r="E37" s="27">
        <v>0.5</v>
      </c>
      <c r="F37" s="28">
        <v>2.5</v>
      </c>
      <c r="G37" s="21"/>
      <c r="H37" s="27">
        <v>0.5</v>
      </c>
      <c r="I37" s="27">
        <v>0.5</v>
      </c>
      <c r="J37" s="28">
        <v>0.5</v>
      </c>
      <c r="K37" s="21"/>
      <c r="L37" s="21"/>
      <c r="M37" s="21"/>
      <c r="N37" s="21">
        <v>0.5</v>
      </c>
      <c r="O37" s="21">
        <v>2.5</v>
      </c>
      <c r="P37" s="21">
        <v>2.5</v>
      </c>
      <c r="Q37" s="20"/>
      <c r="R37" s="21"/>
      <c r="S37" s="21"/>
      <c r="T37" s="21"/>
      <c r="U37" s="21">
        <v>2.5</v>
      </c>
      <c r="V37" s="22">
        <v>2.5</v>
      </c>
      <c r="W37" s="21"/>
      <c r="X37" s="21"/>
      <c r="Y37" s="21"/>
      <c r="Z37" s="21">
        <v>2.5</v>
      </c>
      <c r="AA37" s="21">
        <v>2.5</v>
      </c>
      <c r="AB37" s="21"/>
      <c r="AC37" s="20"/>
      <c r="AD37" s="21">
        <v>0.5</v>
      </c>
      <c r="AE37" s="21">
        <v>2.5</v>
      </c>
      <c r="AF37" s="22">
        <v>2.5</v>
      </c>
      <c r="AG37" s="20">
        <v>2.5</v>
      </c>
      <c r="AH37" s="21">
        <v>2.5</v>
      </c>
      <c r="AI37" s="21">
        <v>0.5</v>
      </c>
      <c r="AJ37" s="22"/>
    </row>
    <row r="38" ht="15.75" customHeight="1">
      <c r="A38" t="s">
        <v>82</v>
      </c>
      <c r="B38" s="19" t="s">
        <v>83</v>
      </c>
      <c r="C38" s="20"/>
      <c r="D38" s="27">
        <v>15.0</v>
      </c>
      <c r="E38" s="21"/>
      <c r="F38" s="28">
        <v>0.5</v>
      </c>
      <c r="G38" s="21"/>
      <c r="H38" s="21"/>
      <c r="I38" s="21"/>
      <c r="J38" s="22"/>
      <c r="K38" s="21"/>
      <c r="L38" s="21"/>
      <c r="M38" s="21"/>
      <c r="N38" s="21"/>
      <c r="O38" s="21"/>
      <c r="P38" s="21"/>
      <c r="Q38" s="20"/>
      <c r="R38" s="21"/>
      <c r="S38" s="21"/>
      <c r="T38" s="21"/>
      <c r="U38" s="21"/>
      <c r="V38" s="22"/>
      <c r="W38" s="21"/>
      <c r="X38" s="21"/>
      <c r="Y38" s="21"/>
      <c r="Z38" s="21"/>
      <c r="AA38" s="21"/>
      <c r="AB38" s="21"/>
      <c r="AC38" s="20"/>
      <c r="AD38" s="21"/>
      <c r="AE38" s="21"/>
      <c r="AF38" s="22"/>
      <c r="AG38" s="20"/>
      <c r="AH38" s="21"/>
      <c r="AI38" s="21"/>
      <c r="AJ38" s="22"/>
    </row>
    <row r="39" ht="15.75" customHeight="1">
      <c r="A39" s="66" t="s">
        <v>119</v>
      </c>
      <c r="B39" s="19" t="s">
        <v>101</v>
      </c>
      <c r="C39" s="20"/>
      <c r="D39" s="21"/>
      <c r="E39" s="21"/>
      <c r="F39" s="22"/>
      <c r="G39" s="27">
        <v>0.5</v>
      </c>
      <c r="H39" s="21"/>
      <c r="I39" s="21"/>
      <c r="J39" s="28">
        <v>0.5</v>
      </c>
      <c r="K39" s="21"/>
      <c r="L39" s="21"/>
      <c r="M39" s="21"/>
      <c r="N39" s="21"/>
      <c r="O39" s="21"/>
      <c r="P39" s="21"/>
      <c r="Q39" s="20"/>
      <c r="R39" s="21"/>
      <c r="S39" s="21"/>
      <c r="T39" s="21"/>
      <c r="U39" s="21"/>
      <c r="V39" s="22"/>
      <c r="W39" s="21"/>
      <c r="X39" s="21"/>
      <c r="Y39" s="21"/>
      <c r="Z39" s="21"/>
      <c r="AA39" s="21"/>
      <c r="AB39" s="21"/>
      <c r="AC39" s="20"/>
      <c r="AD39" s="21"/>
      <c r="AE39" s="21"/>
      <c r="AF39" s="22"/>
      <c r="AG39" s="20"/>
      <c r="AH39" s="21"/>
      <c r="AI39" s="21"/>
      <c r="AJ39" s="22"/>
    </row>
    <row r="40" ht="15.75" customHeight="1">
      <c r="A40" s="32" t="s">
        <v>121</v>
      </c>
      <c r="B40" s="33"/>
      <c r="C40" s="43">
        <f t="shared" ref="C40:AA40" si="11">SUM(C32:C39)</f>
        <v>0.5</v>
      </c>
      <c r="D40" s="44">
        <f t="shared" si="11"/>
        <v>17.5</v>
      </c>
      <c r="E40" s="44">
        <f t="shared" si="11"/>
        <v>0.5</v>
      </c>
      <c r="F40" s="45">
        <f t="shared" si="11"/>
        <v>3.5</v>
      </c>
      <c r="G40" s="44">
        <f t="shared" si="11"/>
        <v>1.5</v>
      </c>
      <c r="H40" s="44">
        <f t="shared" si="11"/>
        <v>0.5</v>
      </c>
      <c r="I40" s="44">
        <f t="shared" si="11"/>
        <v>0.5</v>
      </c>
      <c r="J40" s="45">
        <f t="shared" si="11"/>
        <v>1.5</v>
      </c>
      <c r="K40" s="37">
        <f t="shared" si="11"/>
        <v>0</v>
      </c>
      <c r="L40" s="38">
        <f t="shared" si="11"/>
        <v>0</v>
      </c>
      <c r="M40" s="38">
        <f t="shared" si="11"/>
        <v>0</v>
      </c>
      <c r="N40" s="38">
        <f t="shared" si="11"/>
        <v>0.5</v>
      </c>
      <c r="O40" s="38">
        <f t="shared" si="11"/>
        <v>2.5</v>
      </c>
      <c r="P40" s="38">
        <f t="shared" si="11"/>
        <v>2.5</v>
      </c>
      <c r="Q40" s="38">
        <f t="shared" si="11"/>
        <v>0</v>
      </c>
      <c r="R40" s="38">
        <f t="shared" si="11"/>
        <v>0</v>
      </c>
      <c r="S40" s="38">
        <f t="shared" si="11"/>
        <v>0</v>
      </c>
      <c r="T40" s="38">
        <f t="shared" si="11"/>
        <v>0</v>
      </c>
      <c r="U40" s="38">
        <f t="shared" si="11"/>
        <v>2.5</v>
      </c>
      <c r="V40" s="38">
        <f t="shared" si="11"/>
        <v>3</v>
      </c>
      <c r="W40" s="38">
        <f t="shared" si="11"/>
        <v>0.5</v>
      </c>
      <c r="X40" s="38">
        <f t="shared" si="11"/>
        <v>0</v>
      </c>
      <c r="Y40" s="38">
        <f t="shared" si="11"/>
        <v>0</v>
      </c>
      <c r="Z40" s="38">
        <f t="shared" si="11"/>
        <v>2.5</v>
      </c>
      <c r="AA40" s="38">
        <f t="shared" si="11"/>
        <v>3</v>
      </c>
      <c r="AB40" s="38"/>
      <c r="AC40" s="40">
        <f t="shared" ref="AC40:AJ40" si="12">SUM(AC32:AC39)</f>
        <v>3.5</v>
      </c>
      <c r="AD40" s="38">
        <f t="shared" si="12"/>
        <v>1</v>
      </c>
      <c r="AE40" s="38">
        <f t="shared" si="12"/>
        <v>2.5</v>
      </c>
      <c r="AF40" s="39">
        <f t="shared" si="12"/>
        <v>2.5</v>
      </c>
      <c r="AG40" s="40">
        <f t="shared" si="12"/>
        <v>2.5</v>
      </c>
      <c r="AH40" s="38">
        <f t="shared" si="12"/>
        <v>2.5</v>
      </c>
      <c r="AI40" s="38">
        <f t="shared" si="12"/>
        <v>1</v>
      </c>
      <c r="AJ40" s="39">
        <f t="shared" si="12"/>
        <v>3</v>
      </c>
      <c r="AK40" s="38"/>
      <c r="AL40" s="38"/>
      <c r="AM40" s="38"/>
      <c r="AN40" s="38"/>
      <c r="AO40" s="38"/>
      <c r="AP40" s="38"/>
      <c r="AQ40" s="38"/>
    </row>
    <row r="41" ht="15.75" customHeight="1">
      <c r="B41" s="46"/>
      <c r="C41" s="20"/>
      <c r="D41" s="21"/>
      <c r="E41" s="21"/>
      <c r="F41" s="21"/>
      <c r="G41" s="20"/>
      <c r="H41" s="21"/>
      <c r="I41" s="21"/>
      <c r="J41" s="22"/>
      <c r="K41" s="21"/>
      <c r="L41" s="21"/>
      <c r="M41" s="21"/>
      <c r="N41" s="21"/>
      <c r="O41" s="21"/>
      <c r="P41" s="21"/>
      <c r="Q41" s="20"/>
      <c r="R41" s="21"/>
      <c r="S41" s="21"/>
      <c r="T41" s="21"/>
      <c r="U41" s="21"/>
      <c r="V41" s="22"/>
      <c r="W41" s="21"/>
      <c r="X41" s="21"/>
      <c r="Y41" s="21"/>
      <c r="Z41" s="21"/>
      <c r="AA41" s="21"/>
      <c r="AB41" s="21"/>
      <c r="AC41" s="20"/>
      <c r="AD41" s="21"/>
      <c r="AE41" s="21"/>
      <c r="AF41" s="22"/>
      <c r="AG41" s="20"/>
      <c r="AH41" s="21"/>
      <c r="AI41" s="21"/>
      <c r="AJ41" s="22"/>
    </row>
    <row r="42" ht="15.75" customHeight="1">
      <c r="A42" s="24" t="s">
        <v>41</v>
      </c>
      <c r="B42" s="58"/>
      <c r="C42" s="20"/>
      <c r="D42" s="21"/>
      <c r="E42" s="21"/>
      <c r="F42" s="21"/>
      <c r="G42" s="20"/>
      <c r="H42" s="21"/>
      <c r="I42" s="21"/>
      <c r="J42" s="22"/>
      <c r="K42" s="21"/>
      <c r="L42" s="21"/>
      <c r="M42" s="21"/>
      <c r="N42" s="21"/>
      <c r="O42" s="21"/>
      <c r="P42" s="21"/>
      <c r="Q42" s="20"/>
      <c r="R42" s="21"/>
      <c r="S42" s="21"/>
      <c r="T42" s="21"/>
      <c r="U42" s="21"/>
      <c r="V42" s="22"/>
      <c r="W42" s="21"/>
      <c r="X42" s="21"/>
      <c r="Y42" s="21"/>
      <c r="Z42" s="21"/>
      <c r="AA42" s="21"/>
      <c r="AB42" s="21"/>
      <c r="AC42" s="20"/>
      <c r="AD42" s="21"/>
      <c r="AE42" s="21"/>
      <c r="AF42" s="22"/>
      <c r="AG42" s="20"/>
      <c r="AH42" s="21"/>
      <c r="AI42" s="21"/>
      <c r="AJ42" s="22"/>
    </row>
    <row r="43" ht="15.75" customHeight="1">
      <c r="A43" s="21" t="s">
        <v>85</v>
      </c>
      <c r="B43" s="46" t="s">
        <v>86</v>
      </c>
      <c r="C43" s="20"/>
      <c r="D43" s="21"/>
      <c r="E43" s="21"/>
      <c r="F43" s="21"/>
      <c r="G43" s="20"/>
      <c r="H43" s="21"/>
      <c r="I43" s="21"/>
      <c r="J43" s="22"/>
      <c r="K43" s="21"/>
      <c r="L43" s="21"/>
      <c r="M43" s="21"/>
      <c r="N43" s="21"/>
      <c r="O43" s="21"/>
      <c r="P43" s="21"/>
      <c r="Q43" s="20"/>
      <c r="R43" s="21"/>
      <c r="S43" s="21"/>
      <c r="T43" s="21"/>
      <c r="U43" s="21"/>
      <c r="V43" s="22"/>
      <c r="W43" s="21"/>
      <c r="X43" s="21"/>
      <c r="Y43" s="21"/>
      <c r="Z43" s="21"/>
      <c r="AA43" s="21"/>
      <c r="AB43" s="21"/>
      <c r="AC43" s="20"/>
      <c r="AD43" s="21"/>
      <c r="AE43" s="21"/>
      <c r="AF43" s="22"/>
      <c r="AG43" s="20"/>
      <c r="AH43" s="21"/>
      <c r="AI43" s="21"/>
      <c r="AJ43" s="22"/>
    </row>
    <row r="44" ht="15.75" customHeight="1">
      <c r="A44" s="27" t="s">
        <v>175</v>
      </c>
      <c r="B44" s="46"/>
      <c r="C44" s="20"/>
      <c r="D44" s="21"/>
      <c r="E44" s="21"/>
      <c r="F44" s="21"/>
      <c r="G44" s="20"/>
      <c r="H44" s="21"/>
      <c r="I44" s="21"/>
      <c r="J44" s="22"/>
      <c r="K44" s="21"/>
      <c r="L44" s="21"/>
      <c r="M44" s="21"/>
      <c r="N44" s="21"/>
      <c r="O44" s="21"/>
      <c r="P44" s="21"/>
      <c r="Q44" s="20"/>
      <c r="R44" s="21"/>
      <c r="S44" s="21"/>
      <c r="T44" s="21"/>
      <c r="U44" s="21"/>
      <c r="V44" s="22"/>
      <c r="W44" s="21"/>
      <c r="X44" s="21"/>
      <c r="Y44" s="21"/>
      <c r="Z44" s="21"/>
      <c r="AA44" s="21"/>
      <c r="AB44" s="21"/>
      <c r="AC44" s="20"/>
      <c r="AD44" s="21"/>
      <c r="AE44" s="21"/>
      <c r="AF44" s="22"/>
      <c r="AG44" s="20"/>
      <c r="AH44" s="21"/>
      <c r="AI44" s="21"/>
      <c r="AJ44" s="22"/>
    </row>
    <row r="45" ht="15.75" customHeight="1">
      <c r="A45" s="27" t="s">
        <v>201</v>
      </c>
      <c r="B45" s="46"/>
      <c r="C45" s="20"/>
      <c r="D45" s="21"/>
      <c r="E45" s="21"/>
      <c r="F45" s="21"/>
      <c r="G45" s="20"/>
      <c r="H45" s="21"/>
      <c r="I45" s="21"/>
      <c r="J45" s="22"/>
      <c r="K45" s="21"/>
      <c r="L45" s="21"/>
      <c r="M45" s="21"/>
      <c r="N45" s="21"/>
      <c r="O45" s="21"/>
      <c r="P45" s="21"/>
      <c r="Q45" s="20"/>
      <c r="R45" s="21"/>
      <c r="S45" s="21"/>
      <c r="T45" s="21"/>
      <c r="U45" s="21"/>
      <c r="V45" s="22"/>
      <c r="W45" s="21"/>
      <c r="X45" s="21"/>
      <c r="Y45" s="21"/>
      <c r="Z45" s="21"/>
      <c r="AA45" s="21"/>
      <c r="AB45" s="21"/>
      <c r="AC45" s="20"/>
      <c r="AD45" s="21"/>
      <c r="AE45" s="21"/>
      <c r="AF45" s="22"/>
      <c r="AG45" s="20"/>
      <c r="AH45" s="21"/>
      <c r="AI45" s="21"/>
      <c r="AJ45" s="22"/>
    </row>
    <row r="46" ht="15.75" customHeight="1">
      <c r="A46" s="32" t="s">
        <v>125</v>
      </c>
      <c r="B46" s="59"/>
      <c r="C46" s="38">
        <f t="shared" ref="C46:AA46" si="13">SUM(C41:C45)</f>
        <v>0</v>
      </c>
      <c r="D46" s="38">
        <f t="shared" si="13"/>
        <v>0</v>
      </c>
      <c r="E46" s="38">
        <f t="shared" si="13"/>
        <v>0</v>
      </c>
      <c r="F46" s="60">
        <f t="shared" si="13"/>
        <v>0</v>
      </c>
      <c r="G46" s="43">
        <f t="shared" si="13"/>
        <v>0</v>
      </c>
      <c r="H46" s="44">
        <f t="shared" si="13"/>
        <v>0</v>
      </c>
      <c r="I46" s="44">
        <f t="shared" si="13"/>
        <v>0</v>
      </c>
      <c r="J46" s="45">
        <f t="shared" si="13"/>
        <v>0</v>
      </c>
      <c r="K46" s="37">
        <f t="shared" si="13"/>
        <v>0</v>
      </c>
      <c r="L46" s="38">
        <f t="shared" si="13"/>
        <v>0</v>
      </c>
      <c r="M46" s="38">
        <f t="shared" si="13"/>
        <v>0</v>
      </c>
      <c r="N46" s="38">
        <f t="shared" si="13"/>
        <v>0</v>
      </c>
      <c r="O46" s="38">
        <f t="shared" si="13"/>
        <v>0</v>
      </c>
      <c r="P46" s="38">
        <f t="shared" si="13"/>
        <v>0</v>
      </c>
      <c r="Q46" s="38">
        <f t="shared" si="13"/>
        <v>0</v>
      </c>
      <c r="R46" s="38">
        <f t="shared" si="13"/>
        <v>0</v>
      </c>
      <c r="S46" s="38">
        <f t="shared" si="13"/>
        <v>0</v>
      </c>
      <c r="T46" s="38">
        <f t="shared" si="13"/>
        <v>0</v>
      </c>
      <c r="U46" s="38">
        <f t="shared" si="13"/>
        <v>0</v>
      </c>
      <c r="V46" s="38">
        <f t="shared" si="13"/>
        <v>0</v>
      </c>
      <c r="W46" s="38">
        <f t="shared" si="13"/>
        <v>0</v>
      </c>
      <c r="X46" s="38">
        <f t="shared" si="13"/>
        <v>0</v>
      </c>
      <c r="Y46" s="38">
        <f t="shared" si="13"/>
        <v>0</v>
      </c>
      <c r="Z46" s="38">
        <f t="shared" si="13"/>
        <v>0</v>
      </c>
      <c r="AA46" s="38">
        <f t="shared" si="13"/>
        <v>0</v>
      </c>
      <c r="AB46" s="38"/>
      <c r="AC46" s="40">
        <f t="shared" ref="AC46:AJ46" si="14">SUM(AC41:AC45)</f>
        <v>0</v>
      </c>
      <c r="AD46" s="38">
        <f t="shared" si="14"/>
        <v>0</v>
      </c>
      <c r="AE46" s="38">
        <f t="shared" si="14"/>
        <v>0</v>
      </c>
      <c r="AF46" s="39">
        <f t="shared" si="14"/>
        <v>0</v>
      </c>
      <c r="AG46" s="40">
        <f t="shared" si="14"/>
        <v>0</v>
      </c>
      <c r="AH46" s="38">
        <f t="shared" si="14"/>
        <v>0</v>
      </c>
      <c r="AI46" s="38">
        <f t="shared" si="14"/>
        <v>0</v>
      </c>
      <c r="AJ46" s="39">
        <f t="shared" si="14"/>
        <v>0</v>
      </c>
      <c r="AK46" s="38"/>
      <c r="AL46" s="38"/>
      <c r="AM46" s="38"/>
      <c r="AN46" s="38"/>
      <c r="AO46" s="38"/>
      <c r="AP46" s="38"/>
      <c r="AQ46" s="38"/>
    </row>
    <row r="47" ht="15.75" customHeight="1">
      <c r="A47" s="24"/>
      <c r="B47" s="58"/>
      <c r="G47" s="20"/>
      <c r="H47" s="21"/>
      <c r="I47" s="21"/>
      <c r="J47" s="22"/>
      <c r="K47" s="21"/>
      <c r="L47" s="21"/>
      <c r="M47" s="21"/>
      <c r="N47" s="21"/>
      <c r="O47" s="21"/>
      <c r="P47" s="21"/>
      <c r="Q47" s="20"/>
      <c r="R47" s="21"/>
      <c r="S47" s="21"/>
      <c r="T47" s="21"/>
      <c r="U47" s="21"/>
      <c r="V47" s="22"/>
      <c r="W47" s="21"/>
      <c r="X47" s="21"/>
      <c r="Y47" s="21"/>
      <c r="Z47" s="21"/>
      <c r="AA47" s="21"/>
      <c r="AB47" s="21"/>
      <c r="AC47" s="20"/>
      <c r="AD47" s="21"/>
      <c r="AE47" s="21"/>
      <c r="AF47" s="22"/>
      <c r="AG47" s="20"/>
      <c r="AH47" s="21"/>
      <c r="AI47" s="21"/>
      <c r="AJ47" s="22"/>
    </row>
    <row r="48" ht="15.75" customHeight="1">
      <c r="A48" s="24" t="s">
        <v>44</v>
      </c>
      <c r="B48" s="58"/>
      <c r="G48" s="20"/>
      <c r="H48" s="21"/>
      <c r="I48" s="21"/>
      <c r="J48" s="22"/>
      <c r="K48" s="21"/>
      <c r="L48" s="21"/>
      <c r="M48" s="21"/>
      <c r="N48" s="21"/>
      <c r="O48" s="21"/>
      <c r="P48" s="21"/>
      <c r="Q48" s="20"/>
      <c r="R48" s="21"/>
      <c r="S48" s="21"/>
      <c r="T48" s="21"/>
      <c r="U48" s="21"/>
      <c r="V48" s="22"/>
      <c r="W48" s="21"/>
      <c r="X48" s="21"/>
      <c r="Y48" s="21"/>
      <c r="Z48" s="21"/>
      <c r="AA48" s="21"/>
      <c r="AB48" s="21"/>
      <c r="AC48" s="20"/>
      <c r="AD48" s="21"/>
      <c r="AE48" s="21"/>
      <c r="AF48" s="22"/>
      <c r="AG48" s="20"/>
      <c r="AH48" s="21"/>
      <c r="AI48" s="21"/>
      <c r="AJ48" s="22"/>
    </row>
    <row r="49" ht="15.75" customHeight="1">
      <c r="A49" s="21" t="s">
        <v>90</v>
      </c>
      <c r="B49" s="46" t="s">
        <v>91</v>
      </c>
      <c r="C49" s="20"/>
      <c r="D49" s="27">
        <v>2.5</v>
      </c>
      <c r="E49" s="21"/>
      <c r="F49" s="21"/>
      <c r="G49" s="26">
        <v>0.5</v>
      </c>
      <c r="H49" s="21"/>
      <c r="I49" s="21"/>
      <c r="J49" s="22"/>
      <c r="K49" s="21"/>
      <c r="L49" s="21"/>
      <c r="M49" s="21"/>
      <c r="N49" s="21"/>
      <c r="O49" s="21"/>
      <c r="P49" s="21"/>
      <c r="Q49" s="20"/>
      <c r="R49" s="21"/>
      <c r="S49" s="21"/>
      <c r="T49" s="21"/>
      <c r="U49" s="21"/>
      <c r="V49" s="22"/>
      <c r="W49" s="21"/>
      <c r="X49" s="21"/>
      <c r="Y49" s="21"/>
      <c r="Z49" s="21"/>
      <c r="AA49" s="21"/>
      <c r="AB49" s="21">
        <v>15.0</v>
      </c>
      <c r="AC49" s="20">
        <v>0.5</v>
      </c>
      <c r="AD49" s="21"/>
      <c r="AE49" s="21"/>
      <c r="AF49" s="22"/>
      <c r="AG49" s="20"/>
      <c r="AH49" s="21"/>
      <c r="AI49" s="21">
        <v>0.5</v>
      </c>
      <c r="AJ49" s="22">
        <v>0.5</v>
      </c>
    </row>
    <row r="50" ht="15.75" customHeight="1">
      <c r="A50" s="21" t="s">
        <v>92</v>
      </c>
      <c r="B50" s="46" t="s">
        <v>93</v>
      </c>
      <c r="C50" s="20"/>
      <c r="D50" s="21"/>
      <c r="E50" s="21"/>
      <c r="F50" s="21"/>
      <c r="G50" s="20"/>
      <c r="H50" s="21"/>
      <c r="I50" s="21"/>
      <c r="J50" s="22"/>
      <c r="K50" s="21"/>
      <c r="L50" s="21"/>
      <c r="M50" s="21"/>
      <c r="N50" s="21"/>
      <c r="O50" s="21"/>
      <c r="P50" s="21"/>
      <c r="Q50" s="20"/>
      <c r="R50" s="21"/>
      <c r="S50" s="21"/>
      <c r="T50" s="21"/>
      <c r="U50" s="21">
        <v>0.5</v>
      </c>
      <c r="V50" s="22"/>
      <c r="W50" s="21"/>
      <c r="X50" s="21"/>
      <c r="Y50" s="21"/>
      <c r="Z50" s="21"/>
      <c r="AA50" s="21"/>
      <c r="AB50" s="21"/>
      <c r="AC50" s="20"/>
      <c r="AD50" s="21"/>
      <c r="AE50" s="21"/>
      <c r="AF50" s="22"/>
      <c r="AG50" s="20"/>
      <c r="AH50" s="21"/>
      <c r="AI50" s="21"/>
      <c r="AJ50" s="22"/>
    </row>
    <row r="51" ht="15.75" customHeight="1">
      <c r="A51" s="21" t="s">
        <v>94</v>
      </c>
      <c r="B51" s="46" t="s">
        <v>95</v>
      </c>
      <c r="C51" s="20"/>
      <c r="D51" s="21"/>
      <c r="E51" s="21"/>
      <c r="F51" s="21"/>
      <c r="G51" s="20"/>
      <c r="H51" s="21"/>
      <c r="I51" s="21"/>
      <c r="J51" s="22"/>
      <c r="K51" s="21"/>
      <c r="L51" s="21"/>
      <c r="M51" s="21"/>
      <c r="N51" s="21"/>
      <c r="O51" s="21"/>
      <c r="P51" s="21"/>
      <c r="Q51" s="20"/>
      <c r="R51" s="21"/>
      <c r="S51" s="21"/>
      <c r="T51" s="21"/>
      <c r="U51" s="21"/>
      <c r="V51" s="22"/>
      <c r="W51" s="21"/>
      <c r="X51" s="21"/>
      <c r="Y51" s="21"/>
      <c r="Z51" s="21"/>
      <c r="AA51" s="21"/>
      <c r="AB51" s="21"/>
      <c r="AC51" s="20"/>
      <c r="AD51" s="21"/>
      <c r="AE51" s="21"/>
      <c r="AF51" s="22"/>
      <c r="AG51" s="20"/>
      <c r="AH51" s="21"/>
      <c r="AI51" s="21"/>
      <c r="AJ51" s="22"/>
    </row>
    <row r="52" ht="15.75" customHeight="1">
      <c r="A52" s="21" t="s">
        <v>96</v>
      </c>
      <c r="B52" s="46" t="s">
        <v>97</v>
      </c>
      <c r="C52" s="20"/>
      <c r="D52" s="21"/>
      <c r="E52" s="21"/>
      <c r="F52" s="27">
        <v>2.5</v>
      </c>
      <c r="G52" s="20"/>
      <c r="H52" s="21"/>
      <c r="I52" s="21"/>
      <c r="J52" s="22"/>
      <c r="K52" s="21">
        <v>0.5</v>
      </c>
      <c r="L52" s="21"/>
      <c r="M52" s="21"/>
      <c r="N52" s="21"/>
      <c r="O52" s="21"/>
      <c r="P52" s="21"/>
      <c r="Q52" s="20"/>
      <c r="R52" s="21"/>
      <c r="S52" s="21"/>
      <c r="T52" s="21"/>
      <c r="U52" s="21"/>
      <c r="V52" s="22"/>
      <c r="W52" s="21">
        <v>0.5</v>
      </c>
      <c r="X52" s="21"/>
      <c r="Y52" s="21"/>
      <c r="Z52" s="21"/>
      <c r="AA52" s="21"/>
      <c r="AB52" s="21">
        <v>15.0</v>
      </c>
      <c r="AC52" s="20"/>
      <c r="AD52" s="21"/>
      <c r="AE52" s="21"/>
      <c r="AF52" s="22">
        <v>0.5</v>
      </c>
      <c r="AG52" s="20"/>
      <c r="AH52" s="21"/>
      <c r="AI52" s="21"/>
      <c r="AJ52" s="22"/>
    </row>
    <row r="53" ht="15.75" customHeight="1">
      <c r="A53" s="21" t="s">
        <v>98</v>
      </c>
      <c r="B53" s="46" t="s">
        <v>99</v>
      </c>
      <c r="C53" s="20"/>
      <c r="D53" s="21"/>
      <c r="E53" s="21"/>
      <c r="F53" s="21"/>
      <c r="G53" s="20"/>
      <c r="H53" s="21"/>
      <c r="I53" s="21"/>
      <c r="J53" s="22"/>
      <c r="K53" s="21"/>
      <c r="L53" s="21"/>
      <c r="M53" s="21"/>
      <c r="N53" s="21"/>
      <c r="O53" s="21"/>
      <c r="P53" s="21"/>
      <c r="Q53" s="20"/>
      <c r="R53" s="21"/>
      <c r="S53" s="21"/>
      <c r="T53" s="21"/>
      <c r="U53" s="21"/>
      <c r="V53" s="22"/>
      <c r="W53" s="21"/>
      <c r="X53" s="21"/>
      <c r="Y53" s="21"/>
      <c r="Z53" s="21"/>
      <c r="AA53" s="21"/>
      <c r="AB53" s="21"/>
      <c r="AC53" s="20"/>
      <c r="AD53" s="21"/>
      <c r="AE53" s="21"/>
      <c r="AF53" s="22"/>
      <c r="AG53" s="20"/>
      <c r="AH53" s="21"/>
      <c r="AI53" s="21"/>
      <c r="AJ53" s="22"/>
    </row>
    <row r="54" ht="15.75" customHeight="1">
      <c r="A54" t="s">
        <v>100</v>
      </c>
      <c r="B54" s="46" t="s">
        <v>101</v>
      </c>
      <c r="C54" s="20"/>
      <c r="D54" s="21"/>
      <c r="E54" s="21"/>
      <c r="F54" s="21"/>
      <c r="G54" s="20"/>
      <c r="H54" s="21"/>
      <c r="I54" s="21"/>
      <c r="J54" s="22"/>
      <c r="K54" s="21"/>
      <c r="L54" s="21"/>
      <c r="M54" s="21"/>
      <c r="N54" s="21"/>
      <c r="O54" s="21"/>
      <c r="P54" s="21"/>
      <c r="Q54" s="20"/>
      <c r="R54" s="21"/>
      <c r="S54" s="21"/>
      <c r="T54" s="21"/>
      <c r="U54" s="21"/>
      <c r="V54" s="22"/>
      <c r="W54" s="21"/>
      <c r="X54" s="21"/>
      <c r="Y54" s="21"/>
      <c r="Z54" s="21"/>
      <c r="AA54" s="21">
        <v>2.5</v>
      </c>
      <c r="AB54" s="21"/>
      <c r="AC54" s="20"/>
      <c r="AD54" s="21"/>
      <c r="AE54" s="21"/>
      <c r="AF54" s="22">
        <v>2.5</v>
      </c>
      <c r="AG54" s="20">
        <v>0.5</v>
      </c>
      <c r="AH54" s="21"/>
      <c r="AI54" s="21"/>
      <c r="AJ54" s="22"/>
    </row>
    <row r="55" ht="15.75" customHeight="1">
      <c r="A55" s="82" t="s">
        <v>202</v>
      </c>
      <c r="B55" s="46"/>
      <c r="C55" s="20"/>
      <c r="D55" s="21"/>
      <c r="E55" s="21"/>
      <c r="F55" s="27">
        <v>0.5</v>
      </c>
      <c r="G55" s="20"/>
      <c r="H55" s="21"/>
      <c r="I55" s="21"/>
      <c r="J55" s="22"/>
      <c r="K55" s="21"/>
      <c r="L55" s="21"/>
      <c r="M55" s="21"/>
      <c r="N55" s="21"/>
      <c r="O55" s="21"/>
      <c r="P55" s="21"/>
      <c r="Q55" s="20"/>
      <c r="R55" s="21"/>
      <c r="S55" s="21"/>
      <c r="T55" s="21"/>
      <c r="U55" s="21"/>
      <c r="V55" s="22"/>
      <c r="W55" s="21"/>
      <c r="X55" s="21"/>
      <c r="Y55" s="21"/>
      <c r="Z55" s="21"/>
      <c r="AA55" s="21"/>
      <c r="AB55" s="21"/>
      <c r="AC55" s="20"/>
      <c r="AD55" s="21"/>
      <c r="AE55" s="21"/>
      <c r="AF55" s="22"/>
      <c r="AG55" s="20"/>
      <c r="AH55" s="21"/>
      <c r="AI55" s="21"/>
      <c r="AJ55" s="22"/>
    </row>
    <row r="56" ht="15.75" customHeight="1">
      <c r="A56" s="27" t="s">
        <v>203</v>
      </c>
      <c r="B56" s="84" t="s">
        <v>204</v>
      </c>
      <c r="C56" s="20"/>
      <c r="D56" s="21"/>
      <c r="E56" s="21"/>
      <c r="F56" s="27">
        <v>37.5</v>
      </c>
      <c r="G56" s="20"/>
      <c r="H56" s="21"/>
      <c r="I56" s="21"/>
      <c r="J56" s="22"/>
      <c r="K56" s="21"/>
      <c r="L56" s="21"/>
      <c r="M56" s="21"/>
      <c r="N56" s="21"/>
      <c r="O56" s="21"/>
      <c r="P56" s="21"/>
      <c r="Q56" s="20"/>
      <c r="R56" s="21"/>
      <c r="S56" s="21"/>
      <c r="T56" s="21"/>
      <c r="U56" s="21"/>
      <c r="V56" s="22"/>
      <c r="W56" s="21"/>
      <c r="X56" s="21"/>
      <c r="Y56" s="21"/>
      <c r="Z56" s="21"/>
      <c r="AA56" s="21"/>
      <c r="AB56" s="21"/>
      <c r="AC56" s="20"/>
      <c r="AD56" s="21"/>
      <c r="AE56" s="21"/>
      <c r="AF56" s="22"/>
      <c r="AG56" s="20"/>
      <c r="AH56" s="21"/>
      <c r="AI56" s="21"/>
      <c r="AJ56" s="22"/>
    </row>
    <row r="57" ht="15.75" customHeight="1">
      <c r="A57" s="32" t="s">
        <v>102</v>
      </c>
      <c r="B57" s="59"/>
      <c r="C57" s="38">
        <f t="shared" ref="C57:AA57" si="15">SUM(C47:C56)</f>
        <v>0</v>
      </c>
      <c r="D57" s="38">
        <f t="shared" si="15"/>
        <v>2.5</v>
      </c>
      <c r="E57" s="38">
        <f t="shared" si="15"/>
        <v>0</v>
      </c>
      <c r="F57" s="60">
        <f t="shared" si="15"/>
        <v>40.5</v>
      </c>
      <c r="G57" s="43">
        <f t="shared" si="15"/>
        <v>0.5</v>
      </c>
      <c r="H57" s="44">
        <f t="shared" si="15"/>
        <v>0</v>
      </c>
      <c r="I57" s="44">
        <f t="shared" si="15"/>
        <v>0</v>
      </c>
      <c r="J57" s="45">
        <f t="shared" si="15"/>
        <v>0</v>
      </c>
      <c r="K57" s="37">
        <f t="shared" si="15"/>
        <v>0.5</v>
      </c>
      <c r="L57" s="38">
        <f t="shared" si="15"/>
        <v>0</v>
      </c>
      <c r="M57" s="38">
        <f t="shared" si="15"/>
        <v>0</v>
      </c>
      <c r="N57" s="38">
        <f t="shared" si="15"/>
        <v>0</v>
      </c>
      <c r="O57" s="38">
        <f t="shared" si="15"/>
        <v>0</v>
      </c>
      <c r="P57" s="38">
        <f t="shared" si="15"/>
        <v>0</v>
      </c>
      <c r="Q57" s="38">
        <f t="shared" si="15"/>
        <v>0</v>
      </c>
      <c r="R57" s="38">
        <f t="shared" si="15"/>
        <v>0</v>
      </c>
      <c r="S57" s="38">
        <f t="shared" si="15"/>
        <v>0</v>
      </c>
      <c r="T57" s="38">
        <f t="shared" si="15"/>
        <v>0</v>
      </c>
      <c r="U57" s="38">
        <f t="shared" si="15"/>
        <v>0.5</v>
      </c>
      <c r="V57" s="38">
        <f t="shared" si="15"/>
        <v>0</v>
      </c>
      <c r="W57" s="38">
        <f t="shared" si="15"/>
        <v>0.5</v>
      </c>
      <c r="X57" s="38">
        <f t="shared" si="15"/>
        <v>0</v>
      </c>
      <c r="Y57" s="38">
        <f t="shared" si="15"/>
        <v>0</v>
      </c>
      <c r="Z57" s="38">
        <f t="shared" si="15"/>
        <v>0</v>
      </c>
      <c r="AA57" s="38">
        <f t="shared" si="15"/>
        <v>2.5</v>
      </c>
      <c r="AB57" s="38"/>
      <c r="AC57" s="40">
        <f t="shared" ref="AC57:AJ57" si="16">SUM(AC47:AC56)</f>
        <v>0.5</v>
      </c>
      <c r="AD57" s="38">
        <f t="shared" si="16"/>
        <v>0</v>
      </c>
      <c r="AE57" s="38">
        <f t="shared" si="16"/>
        <v>0</v>
      </c>
      <c r="AF57" s="39">
        <f t="shared" si="16"/>
        <v>3</v>
      </c>
      <c r="AG57" s="40">
        <f t="shared" si="16"/>
        <v>0.5</v>
      </c>
      <c r="AH57" s="38">
        <f t="shared" si="16"/>
        <v>0</v>
      </c>
      <c r="AI57" s="38">
        <f t="shared" si="16"/>
        <v>0.5</v>
      </c>
      <c r="AJ57" s="39">
        <f t="shared" si="16"/>
        <v>0.5</v>
      </c>
      <c r="AK57" s="38"/>
      <c r="AL57" s="38"/>
      <c r="AM57" s="38"/>
      <c r="AN57" s="38"/>
      <c r="AO57" s="38"/>
      <c r="AP57" s="38"/>
      <c r="AQ57" s="38"/>
    </row>
    <row r="58" ht="15.75" customHeight="1">
      <c r="A58" s="21"/>
      <c r="B58" s="46"/>
      <c r="C58" s="20"/>
      <c r="D58" s="21"/>
      <c r="E58" s="21"/>
      <c r="F58" s="21"/>
      <c r="G58" s="20"/>
      <c r="H58" s="21"/>
      <c r="I58" s="21"/>
      <c r="J58" s="22"/>
      <c r="K58" s="21"/>
      <c r="L58" s="21"/>
      <c r="M58" s="21"/>
      <c r="N58" s="21"/>
      <c r="O58" s="21"/>
      <c r="P58" s="21"/>
      <c r="Q58" s="20"/>
      <c r="R58" s="21"/>
      <c r="S58" s="21"/>
      <c r="T58" s="21"/>
      <c r="U58" s="21"/>
      <c r="V58" s="22"/>
      <c r="W58" s="21"/>
      <c r="X58" s="21"/>
      <c r="Y58" s="21"/>
      <c r="Z58" s="21"/>
      <c r="AA58" s="21"/>
      <c r="AB58" s="21"/>
      <c r="AC58" s="20"/>
      <c r="AD58" s="21"/>
      <c r="AE58" s="21"/>
      <c r="AF58" s="22"/>
      <c r="AG58" s="20"/>
      <c r="AH58" s="21"/>
      <c r="AI58" s="21"/>
      <c r="AJ58" s="22"/>
    </row>
    <row r="59" ht="15.75" customHeight="1">
      <c r="A59" s="21"/>
      <c r="B59" s="46"/>
      <c r="C59" s="20"/>
      <c r="D59" s="21"/>
      <c r="E59" s="21"/>
      <c r="F59" s="21"/>
      <c r="G59" s="20"/>
      <c r="H59" s="21"/>
      <c r="I59" s="21"/>
      <c r="J59" s="22"/>
      <c r="K59" s="21"/>
      <c r="L59" s="21"/>
      <c r="M59" s="21"/>
      <c r="N59" s="21"/>
      <c r="O59" s="21"/>
      <c r="P59" s="21"/>
      <c r="Q59" s="20"/>
      <c r="R59" s="21"/>
      <c r="S59" s="21"/>
      <c r="T59" s="21"/>
      <c r="U59" s="21"/>
      <c r="V59" s="22"/>
      <c r="W59" s="21"/>
      <c r="X59" s="21"/>
      <c r="Y59" s="21"/>
      <c r="Z59" s="21"/>
      <c r="AA59" s="21"/>
      <c r="AB59" s="21"/>
      <c r="AC59" s="20"/>
      <c r="AD59" s="21"/>
      <c r="AE59" s="21"/>
      <c r="AF59" s="22"/>
      <c r="AG59" s="20"/>
      <c r="AH59" s="21"/>
      <c r="AI59" s="21"/>
      <c r="AJ59" s="22"/>
    </row>
    <row r="60" ht="15.75" customHeight="1">
      <c r="A60" s="24" t="s">
        <v>47</v>
      </c>
      <c r="B60" s="46"/>
      <c r="C60" s="20"/>
      <c r="D60" s="21"/>
      <c r="E60" s="21"/>
      <c r="F60" s="21"/>
      <c r="G60" s="20"/>
      <c r="H60" s="21"/>
      <c r="I60" s="21"/>
      <c r="J60" s="22"/>
      <c r="K60" s="21"/>
      <c r="L60" s="21"/>
      <c r="M60" s="21"/>
      <c r="N60" s="21"/>
      <c r="O60" s="21"/>
      <c r="P60" s="21"/>
      <c r="Q60" s="20"/>
      <c r="R60" s="21"/>
      <c r="S60" s="21"/>
      <c r="T60" s="21"/>
      <c r="U60" s="21"/>
      <c r="V60" s="22"/>
      <c r="W60" s="21"/>
      <c r="X60" s="21"/>
      <c r="Y60" s="21"/>
      <c r="Z60" s="21"/>
      <c r="AA60" s="21"/>
      <c r="AB60" s="21"/>
      <c r="AC60" s="20"/>
      <c r="AD60" s="21"/>
      <c r="AE60" s="21"/>
      <c r="AF60" s="22"/>
      <c r="AG60" s="20"/>
      <c r="AH60" s="21"/>
      <c r="AI60" s="21"/>
      <c r="AJ60" s="22"/>
    </row>
    <row r="61" ht="15.75" customHeight="1">
      <c r="A61" s="21" t="s">
        <v>103</v>
      </c>
      <c r="B61" s="46" t="s">
        <v>104</v>
      </c>
      <c r="C61" s="26"/>
      <c r="D61" s="27"/>
      <c r="E61" s="27"/>
      <c r="F61" s="27">
        <v>15.0</v>
      </c>
      <c r="G61" s="26">
        <v>0.5</v>
      </c>
      <c r="H61" s="21"/>
      <c r="I61" s="21"/>
      <c r="J61" s="22"/>
      <c r="K61" s="21">
        <v>15.0</v>
      </c>
      <c r="L61" s="21"/>
      <c r="M61" s="21"/>
      <c r="N61" s="21"/>
      <c r="O61" s="21"/>
      <c r="P61" s="21">
        <v>0.5</v>
      </c>
      <c r="Q61" s="20">
        <v>37.5</v>
      </c>
      <c r="R61" s="21"/>
      <c r="S61" s="21"/>
      <c r="T61" s="21"/>
      <c r="U61" s="21"/>
      <c r="V61" s="22"/>
      <c r="W61" s="21"/>
      <c r="X61" s="21"/>
      <c r="Y61" s="21"/>
      <c r="Z61" s="21"/>
      <c r="AA61" s="21"/>
      <c r="AB61" s="21">
        <v>85.0</v>
      </c>
      <c r="AC61" s="20"/>
      <c r="AD61" s="21"/>
      <c r="AE61" s="21"/>
      <c r="AF61" s="22"/>
      <c r="AG61" s="20"/>
      <c r="AH61" s="21"/>
      <c r="AI61" s="21"/>
      <c r="AJ61" s="22"/>
    </row>
    <row r="62" ht="15.75" customHeight="1">
      <c r="A62" s="21" t="s">
        <v>105</v>
      </c>
      <c r="B62" s="46" t="s">
        <v>106</v>
      </c>
      <c r="C62" s="20"/>
      <c r="D62" s="21"/>
      <c r="E62" s="21"/>
      <c r="F62" s="21"/>
      <c r="G62" s="20"/>
      <c r="H62" s="21"/>
      <c r="I62" s="21"/>
      <c r="J62" s="22"/>
      <c r="K62" s="21"/>
      <c r="L62" s="21"/>
      <c r="M62" s="21"/>
      <c r="N62" s="21"/>
      <c r="O62" s="21"/>
      <c r="P62" s="21"/>
      <c r="Q62" s="20"/>
      <c r="R62" s="21"/>
      <c r="S62" s="21"/>
      <c r="T62" s="21"/>
      <c r="U62" s="21"/>
      <c r="V62" s="22"/>
      <c r="W62" s="21"/>
      <c r="X62" s="21"/>
      <c r="Y62" s="21"/>
      <c r="Z62" s="21"/>
      <c r="AA62" s="21"/>
      <c r="AB62" s="21"/>
      <c r="AC62" s="20"/>
      <c r="AD62" s="21"/>
      <c r="AE62" s="21"/>
      <c r="AF62" s="22"/>
      <c r="AG62" s="20"/>
      <c r="AH62" s="21"/>
      <c r="AI62" s="21"/>
      <c r="AJ62" s="22"/>
    </row>
    <row r="63" ht="15.75" customHeight="1">
      <c r="A63" s="21"/>
      <c r="B63" s="46"/>
      <c r="C63" s="20"/>
      <c r="D63" s="21"/>
      <c r="E63" s="21"/>
      <c r="F63" s="21"/>
      <c r="G63" s="20"/>
      <c r="H63" s="21"/>
      <c r="I63" s="21"/>
      <c r="J63" s="22"/>
      <c r="K63" s="21"/>
      <c r="L63" s="21"/>
      <c r="M63" s="21"/>
      <c r="N63" s="21"/>
      <c r="O63" s="21"/>
      <c r="P63" s="21"/>
      <c r="Q63" s="20"/>
      <c r="R63" s="21"/>
      <c r="S63" s="21"/>
      <c r="T63" s="21"/>
      <c r="U63" s="21"/>
      <c r="V63" s="22"/>
      <c r="W63" s="21"/>
      <c r="X63" s="21"/>
      <c r="Y63" s="21"/>
      <c r="Z63" s="21"/>
      <c r="AA63" s="21"/>
      <c r="AB63" s="21"/>
      <c r="AC63" s="20"/>
      <c r="AD63" s="21"/>
      <c r="AE63" s="21"/>
      <c r="AF63" s="22"/>
      <c r="AG63" s="20"/>
      <c r="AH63" s="21"/>
      <c r="AI63" s="21"/>
      <c r="AJ63" s="22"/>
    </row>
    <row r="64" ht="15.75" customHeight="1">
      <c r="A64" s="21"/>
      <c r="B64" s="46"/>
      <c r="C64" s="20"/>
      <c r="D64" s="21"/>
      <c r="E64" s="21"/>
      <c r="F64" s="21"/>
      <c r="G64" s="20"/>
      <c r="H64" s="21"/>
      <c r="I64" s="21"/>
      <c r="J64" s="22"/>
      <c r="K64" s="21"/>
      <c r="L64" s="21"/>
      <c r="M64" s="21"/>
      <c r="N64" s="21"/>
      <c r="O64" s="21"/>
      <c r="P64" s="21"/>
      <c r="Q64" s="20"/>
      <c r="R64" s="21"/>
      <c r="S64" s="21"/>
      <c r="T64" s="21"/>
      <c r="U64" s="21"/>
      <c r="V64" s="22"/>
      <c r="W64" s="21"/>
      <c r="X64" s="21"/>
      <c r="Y64" s="21"/>
      <c r="Z64" s="21"/>
      <c r="AA64" s="21"/>
      <c r="AB64" s="21"/>
      <c r="AC64" s="20"/>
      <c r="AD64" s="21"/>
      <c r="AE64" s="21"/>
      <c r="AF64" s="22"/>
      <c r="AG64" s="20"/>
      <c r="AH64" s="21"/>
      <c r="AI64" s="21"/>
      <c r="AJ64" s="22"/>
    </row>
    <row r="65" ht="15.75" customHeight="1">
      <c r="A65" s="32" t="s">
        <v>107</v>
      </c>
      <c r="B65" s="59"/>
      <c r="C65" s="38">
        <f t="shared" ref="C65:AA65" si="17">SUM(C58:C64)</f>
        <v>0</v>
      </c>
      <c r="D65" s="38">
        <f t="shared" si="17"/>
        <v>0</v>
      </c>
      <c r="E65" s="38">
        <f t="shared" si="17"/>
        <v>0</v>
      </c>
      <c r="F65" s="60">
        <f t="shared" si="17"/>
        <v>15</v>
      </c>
      <c r="G65" s="43">
        <f t="shared" si="17"/>
        <v>0.5</v>
      </c>
      <c r="H65" s="44">
        <f t="shared" si="17"/>
        <v>0</v>
      </c>
      <c r="I65" s="44">
        <f t="shared" si="17"/>
        <v>0</v>
      </c>
      <c r="J65" s="45">
        <f t="shared" si="17"/>
        <v>0</v>
      </c>
      <c r="K65" s="37">
        <f t="shared" si="17"/>
        <v>15</v>
      </c>
      <c r="L65" s="38">
        <f t="shared" si="17"/>
        <v>0</v>
      </c>
      <c r="M65" s="38">
        <f t="shared" si="17"/>
        <v>0</v>
      </c>
      <c r="N65" s="38">
        <f t="shared" si="17"/>
        <v>0</v>
      </c>
      <c r="O65" s="38">
        <f t="shared" si="17"/>
        <v>0</v>
      </c>
      <c r="P65" s="38">
        <f t="shared" si="17"/>
        <v>0.5</v>
      </c>
      <c r="Q65" s="38">
        <f t="shared" si="17"/>
        <v>37.5</v>
      </c>
      <c r="R65" s="38">
        <f t="shared" si="17"/>
        <v>0</v>
      </c>
      <c r="S65" s="38">
        <f t="shared" si="17"/>
        <v>0</v>
      </c>
      <c r="T65" s="38">
        <f t="shared" si="17"/>
        <v>0</v>
      </c>
      <c r="U65" s="38">
        <f t="shared" si="17"/>
        <v>0</v>
      </c>
      <c r="V65" s="38">
        <f t="shared" si="17"/>
        <v>0</v>
      </c>
      <c r="W65" s="38">
        <f t="shared" si="17"/>
        <v>0</v>
      </c>
      <c r="X65" s="38">
        <f t="shared" si="17"/>
        <v>0</v>
      </c>
      <c r="Y65" s="38">
        <f t="shared" si="17"/>
        <v>0</v>
      </c>
      <c r="Z65" s="38">
        <f t="shared" si="17"/>
        <v>0</v>
      </c>
      <c r="AA65" s="38">
        <f t="shared" si="17"/>
        <v>0</v>
      </c>
      <c r="AB65" s="38"/>
      <c r="AC65" s="40">
        <f t="shared" ref="AC65:AJ65" si="18">SUM(AC58:AC64)</f>
        <v>0</v>
      </c>
      <c r="AD65" s="38">
        <f t="shared" si="18"/>
        <v>0</v>
      </c>
      <c r="AE65" s="38">
        <f t="shared" si="18"/>
        <v>0</v>
      </c>
      <c r="AF65" s="39">
        <f t="shared" si="18"/>
        <v>0</v>
      </c>
      <c r="AG65" s="40">
        <f t="shared" si="18"/>
        <v>0</v>
      </c>
      <c r="AH65" s="38">
        <f t="shared" si="18"/>
        <v>0</v>
      </c>
      <c r="AI65" s="38">
        <f t="shared" si="18"/>
        <v>0</v>
      </c>
      <c r="AJ65" s="39">
        <f t="shared" si="18"/>
        <v>0</v>
      </c>
      <c r="AK65" s="38"/>
      <c r="AL65" s="38"/>
      <c r="AM65" s="38"/>
      <c r="AN65" s="38"/>
      <c r="AO65" s="38"/>
      <c r="AP65" s="38"/>
      <c r="AQ65" s="38"/>
    </row>
    <row r="66" ht="15.75" customHeight="1">
      <c r="A66" s="21"/>
      <c r="B66" s="46"/>
      <c r="C66" s="20"/>
      <c r="D66" s="20"/>
      <c r="E66" s="20"/>
      <c r="F66" s="20"/>
      <c r="G66" s="20"/>
      <c r="H66" s="20"/>
      <c r="I66" s="20"/>
      <c r="J66" s="20"/>
      <c r="K66" s="47"/>
      <c r="L66" s="48"/>
      <c r="M66" s="48"/>
      <c r="N66" s="48"/>
      <c r="O66" s="48"/>
      <c r="P66" s="48"/>
      <c r="Q66" s="47"/>
      <c r="R66" s="48"/>
      <c r="S66" s="48"/>
      <c r="T66" s="48"/>
      <c r="U66" s="48"/>
      <c r="V66" s="49"/>
      <c r="W66" s="48"/>
      <c r="X66" s="48"/>
      <c r="Y66" s="48"/>
      <c r="Z66" s="48"/>
      <c r="AA66" s="48"/>
      <c r="AB66" s="48"/>
      <c r="AC66" s="47"/>
      <c r="AD66" s="48"/>
      <c r="AE66" s="48"/>
      <c r="AF66" s="49"/>
      <c r="AG66" s="47"/>
      <c r="AH66" s="48"/>
      <c r="AI66" s="48"/>
      <c r="AJ66" s="49"/>
    </row>
    <row r="67" ht="15.75" customHeight="1">
      <c r="A67" s="50" t="s">
        <v>108</v>
      </c>
      <c r="B67" s="51"/>
      <c r="C67" s="41"/>
      <c r="D67" s="41"/>
      <c r="E67" s="41"/>
      <c r="F67" s="41"/>
      <c r="G67" s="41"/>
      <c r="H67" s="41"/>
      <c r="I67" s="41"/>
      <c r="J67" s="41"/>
      <c r="K67" s="52"/>
      <c r="L67" s="53"/>
      <c r="M67" s="53"/>
      <c r="N67" s="53"/>
      <c r="O67" s="53"/>
      <c r="P67" s="53"/>
      <c r="Q67" s="52"/>
      <c r="R67" s="53"/>
      <c r="S67" s="53"/>
      <c r="T67" s="53"/>
      <c r="U67" s="53"/>
      <c r="V67" s="54"/>
      <c r="W67" s="53"/>
      <c r="X67" s="53"/>
      <c r="Y67" s="53"/>
      <c r="Z67" s="53"/>
      <c r="AA67" s="53"/>
      <c r="AB67" s="53"/>
      <c r="AC67" s="52"/>
      <c r="AD67" s="53"/>
      <c r="AE67" s="53"/>
      <c r="AF67" s="54"/>
      <c r="AG67" s="52"/>
      <c r="AH67" s="53"/>
      <c r="AI67" s="53"/>
      <c r="AJ67" s="54"/>
    </row>
    <row r="68" ht="15.75" customHeight="1">
      <c r="A68" t="s">
        <v>53</v>
      </c>
      <c r="B68" s="69" t="s">
        <v>109</v>
      </c>
      <c r="C68" s="55">
        <v>2.5</v>
      </c>
      <c r="D68" s="56">
        <v>0.5</v>
      </c>
      <c r="E68" s="56">
        <v>2.5</v>
      </c>
      <c r="F68" s="56">
        <v>2.5</v>
      </c>
      <c r="G68" s="55">
        <v>2.5</v>
      </c>
      <c r="H68" s="56">
        <v>2.5</v>
      </c>
      <c r="I68" s="56">
        <v>2.5</v>
      </c>
      <c r="J68" s="13"/>
      <c r="K68" s="21">
        <v>0.5</v>
      </c>
      <c r="L68" s="21">
        <v>2.5</v>
      </c>
      <c r="M68" s="21">
        <v>15.0</v>
      </c>
      <c r="N68" s="21">
        <v>15.0</v>
      </c>
      <c r="O68" s="21">
        <v>0.5</v>
      </c>
      <c r="P68" s="21">
        <v>0.0</v>
      </c>
      <c r="Q68" s="20">
        <v>0.5</v>
      </c>
      <c r="R68" s="21">
        <v>0.5</v>
      </c>
      <c r="S68" s="21">
        <v>0.5</v>
      </c>
      <c r="T68" s="21">
        <v>0.5</v>
      </c>
      <c r="U68" s="21">
        <v>0.5</v>
      </c>
      <c r="V68" s="22">
        <v>0.0</v>
      </c>
      <c r="W68" s="21">
        <v>2.5</v>
      </c>
      <c r="X68" s="21">
        <v>0.5</v>
      </c>
      <c r="Y68" s="21">
        <v>0.0</v>
      </c>
      <c r="Z68" s="21">
        <v>0.5</v>
      </c>
      <c r="AA68" s="21">
        <v>0.5</v>
      </c>
      <c r="AB68" s="21">
        <v>0.0</v>
      </c>
      <c r="AC68" s="20">
        <v>15.0</v>
      </c>
      <c r="AD68" s="21">
        <v>2.5</v>
      </c>
      <c r="AE68" s="21">
        <v>2.5</v>
      </c>
      <c r="AF68" s="22">
        <v>0.5</v>
      </c>
      <c r="AG68" s="20">
        <v>0.0</v>
      </c>
      <c r="AH68" s="21">
        <v>15.0</v>
      </c>
      <c r="AI68" s="21">
        <v>0.5</v>
      </c>
      <c r="AJ68" s="22">
        <v>2.5</v>
      </c>
    </row>
    <row r="69" ht="15.75" customHeight="1">
      <c r="A69" t="s">
        <v>56</v>
      </c>
      <c r="B69" s="69" t="s">
        <v>110</v>
      </c>
      <c r="C69" s="26">
        <v>37.5</v>
      </c>
      <c r="D69" s="27">
        <v>15.0</v>
      </c>
      <c r="E69" s="27">
        <v>37.5</v>
      </c>
      <c r="F69" s="27">
        <v>2.5</v>
      </c>
      <c r="G69" s="26">
        <v>15.0</v>
      </c>
      <c r="H69" s="27">
        <v>2.5</v>
      </c>
      <c r="I69" s="27">
        <v>15.0</v>
      </c>
      <c r="J69" s="28">
        <v>15.0</v>
      </c>
      <c r="K69" s="21">
        <v>62.5</v>
      </c>
      <c r="L69" s="21">
        <v>62.5</v>
      </c>
      <c r="M69" s="21">
        <v>37.5</v>
      </c>
      <c r="N69" s="21">
        <v>15.0</v>
      </c>
      <c r="O69" s="21">
        <v>37.5</v>
      </c>
      <c r="P69" s="21">
        <v>37.5</v>
      </c>
      <c r="Q69" s="20">
        <v>15.0</v>
      </c>
      <c r="R69" s="21">
        <v>62.5</v>
      </c>
      <c r="S69" s="21">
        <v>2.5</v>
      </c>
      <c r="T69" s="21">
        <v>15.0</v>
      </c>
      <c r="U69" s="21">
        <v>62.5</v>
      </c>
      <c r="V69" s="22">
        <v>15.0</v>
      </c>
      <c r="W69" s="21">
        <v>62.5</v>
      </c>
      <c r="X69" s="21">
        <v>2.5</v>
      </c>
      <c r="Y69" s="21">
        <v>2.5</v>
      </c>
      <c r="Z69" s="21">
        <v>15.0</v>
      </c>
      <c r="AA69" s="21">
        <v>2.5</v>
      </c>
      <c r="AB69" s="21">
        <v>2.5</v>
      </c>
      <c r="AC69" s="20">
        <v>37.5</v>
      </c>
      <c r="AD69" s="21">
        <v>0.5</v>
      </c>
      <c r="AE69" s="21">
        <v>37.5</v>
      </c>
      <c r="AF69" s="22">
        <v>37.5</v>
      </c>
      <c r="AG69" s="20">
        <v>2.5</v>
      </c>
      <c r="AH69" s="21">
        <v>37.5</v>
      </c>
      <c r="AI69" s="21">
        <v>0.5</v>
      </c>
      <c r="AJ69" s="22">
        <v>37.5</v>
      </c>
    </row>
    <row r="70" ht="15.75" customHeight="1">
      <c r="A70" t="s">
        <v>111</v>
      </c>
      <c r="B70" s="69" t="s">
        <v>112</v>
      </c>
      <c r="C70" s="26">
        <v>15.0</v>
      </c>
      <c r="D70" s="27">
        <v>37.5</v>
      </c>
      <c r="E70" s="27">
        <v>37.5</v>
      </c>
      <c r="F70" s="27">
        <v>37.5</v>
      </c>
      <c r="G70" s="26">
        <v>37.5</v>
      </c>
      <c r="H70" s="27">
        <v>62.5</v>
      </c>
      <c r="I70" s="27">
        <v>85.0</v>
      </c>
      <c r="J70" s="28">
        <v>85.0</v>
      </c>
      <c r="K70" s="21">
        <v>37.5</v>
      </c>
      <c r="L70" s="21">
        <v>37.5</v>
      </c>
      <c r="M70" s="21">
        <v>37.5</v>
      </c>
      <c r="N70" s="21">
        <v>62.5</v>
      </c>
      <c r="O70" s="21">
        <v>62.5</v>
      </c>
      <c r="P70" s="21">
        <v>62.5</v>
      </c>
      <c r="Q70" s="20">
        <v>62.5</v>
      </c>
      <c r="R70" s="21">
        <v>37.5</v>
      </c>
      <c r="S70" s="21">
        <v>85.0</v>
      </c>
      <c r="T70" s="21">
        <v>85.0</v>
      </c>
      <c r="U70" s="21">
        <v>37.5</v>
      </c>
      <c r="V70" s="22">
        <v>85.0</v>
      </c>
      <c r="W70" s="21">
        <v>37.5</v>
      </c>
      <c r="X70" s="21">
        <v>85.0</v>
      </c>
      <c r="Y70" s="21">
        <v>97.5</v>
      </c>
      <c r="Z70" s="21">
        <v>85.0</v>
      </c>
      <c r="AA70" s="21">
        <v>97.5</v>
      </c>
      <c r="AB70" s="21">
        <v>62.5</v>
      </c>
      <c r="AC70" s="20">
        <v>37.5</v>
      </c>
      <c r="AD70" s="21">
        <v>85.0</v>
      </c>
      <c r="AE70" s="21">
        <v>62.5</v>
      </c>
      <c r="AF70" s="22">
        <v>62.5</v>
      </c>
      <c r="AG70" s="20">
        <v>85.0</v>
      </c>
      <c r="AH70" s="21">
        <v>37.5</v>
      </c>
      <c r="AI70" s="21">
        <v>85.0</v>
      </c>
      <c r="AJ70" s="22">
        <v>37.5</v>
      </c>
    </row>
    <row r="71" ht="15.75" customHeight="1">
      <c r="A71" t="s">
        <v>113</v>
      </c>
      <c r="B71" s="69"/>
      <c r="C71" s="20"/>
      <c r="D71" s="21"/>
      <c r="E71" s="21"/>
      <c r="F71" s="21"/>
      <c r="G71" s="26">
        <v>2.5</v>
      </c>
      <c r="H71" s="21"/>
      <c r="I71" s="27">
        <v>0.5</v>
      </c>
      <c r="J71" s="28">
        <v>0.5</v>
      </c>
      <c r="K71" s="21"/>
      <c r="L71" s="21"/>
      <c r="M71" s="21"/>
      <c r="N71" s="21"/>
      <c r="O71" s="21"/>
      <c r="P71" s="21"/>
      <c r="Q71" s="20"/>
      <c r="R71" s="21"/>
      <c r="S71" s="21"/>
      <c r="T71" s="21"/>
      <c r="U71" s="21"/>
      <c r="V71" s="22"/>
      <c r="W71" s="21"/>
      <c r="X71" s="21"/>
      <c r="Y71" s="21"/>
      <c r="Z71" s="21"/>
      <c r="AA71" s="21"/>
      <c r="AB71" s="21"/>
      <c r="AC71" s="20">
        <v>2.5</v>
      </c>
      <c r="AD71" s="21">
        <v>2.5</v>
      </c>
      <c r="AE71" s="21">
        <v>0.5</v>
      </c>
      <c r="AF71" s="22">
        <v>2.5</v>
      </c>
      <c r="AG71" s="20"/>
      <c r="AH71" s="21"/>
      <c r="AI71" s="21"/>
      <c r="AJ71" s="22"/>
    </row>
    <row r="72" ht="15.75" customHeight="1">
      <c r="A72" s="49" t="s">
        <v>114</v>
      </c>
      <c r="B72" s="70"/>
      <c r="C72" s="47"/>
      <c r="D72" s="48"/>
      <c r="E72" s="48"/>
      <c r="F72" s="48"/>
      <c r="G72" s="47"/>
      <c r="H72" s="48"/>
      <c r="I72" s="48"/>
      <c r="J72" s="49"/>
      <c r="K72" s="48"/>
      <c r="L72" s="48"/>
      <c r="M72" s="48"/>
      <c r="N72" s="48"/>
      <c r="O72" s="48"/>
      <c r="P72" s="48"/>
      <c r="Q72" s="47"/>
      <c r="R72" s="48"/>
      <c r="S72" s="48"/>
      <c r="T72" s="48"/>
      <c r="U72" s="48"/>
      <c r="V72" s="49"/>
      <c r="W72" s="48"/>
      <c r="X72" s="48"/>
      <c r="Y72" s="48"/>
      <c r="Z72" s="48"/>
      <c r="AA72" s="48"/>
      <c r="AB72" s="48"/>
      <c r="AC72" s="47"/>
      <c r="AD72" s="48"/>
      <c r="AE72" s="48"/>
      <c r="AF72" s="49"/>
      <c r="AG72" s="47"/>
      <c r="AH72" s="48"/>
      <c r="AI72" s="48"/>
      <c r="AJ72" s="49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2.14"/>
    <col customWidth="1" min="3" max="12" width="10.71"/>
    <col customWidth="1" min="13" max="13" width="11.86"/>
    <col customWidth="1" min="14" max="17" width="10.71"/>
    <col customWidth="1" min="18" max="18" width="9.14"/>
    <col customWidth="1" min="19" max="27" width="8.71"/>
  </cols>
  <sheetData>
    <row r="1">
      <c r="A1" t="s">
        <v>205</v>
      </c>
    </row>
    <row r="2">
      <c r="A2" t="s">
        <v>206</v>
      </c>
    </row>
    <row r="3">
      <c r="H3" s="2"/>
      <c r="I3" s="2"/>
      <c r="J3" s="2"/>
      <c r="K3" s="2"/>
      <c r="L3" s="2"/>
      <c r="M3" s="2"/>
      <c r="N3" s="2"/>
      <c r="O3" s="2"/>
      <c r="P3" s="2"/>
      <c r="Q3" s="2"/>
      <c r="R3" s="21"/>
      <c r="S3" s="21"/>
      <c r="T3" s="21"/>
      <c r="U3" s="21"/>
      <c r="V3" s="21"/>
    </row>
    <row r="4">
      <c r="A4" s="21"/>
      <c r="B4" s="2"/>
      <c r="C4" s="2"/>
      <c r="D4" s="2"/>
      <c r="E4" s="2"/>
      <c r="F4" s="2"/>
      <c r="G4" s="2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87" t="s">
        <v>207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</row>
    <row r="6">
      <c r="A6" s="24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89" t="s">
        <v>208</v>
      </c>
      <c r="B7" s="90" t="s">
        <v>209</v>
      </c>
      <c r="C7" s="91">
        <v>41214.0</v>
      </c>
      <c r="D7" s="91">
        <v>41579.0</v>
      </c>
      <c r="E7" s="91">
        <v>41944.0</v>
      </c>
      <c r="F7" s="91">
        <v>42309.0</v>
      </c>
      <c r="G7" s="8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21" t="s">
        <v>210</v>
      </c>
      <c r="B8">
        <v>11.625</v>
      </c>
      <c r="C8">
        <v>11.375</v>
      </c>
      <c r="D8" s="21">
        <v>5.125</v>
      </c>
      <c r="E8" s="21">
        <v>9.125</v>
      </c>
      <c r="F8" s="21">
        <v>10.125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21" t="s">
        <v>211</v>
      </c>
      <c r="B9">
        <v>0.625</v>
      </c>
      <c r="C9" s="21">
        <v>9.5</v>
      </c>
      <c r="D9" s="21">
        <v>8.5</v>
      </c>
      <c r="E9" s="21">
        <v>16.5</v>
      </c>
      <c r="F9" s="21">
        <v>13.125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21" t="s">
        <v>212</v>
      </c>
      <c r="B10">
        <v>5.25</v>
      </c>
      <c r="C10">
        <v>23.75</v>
      </c>
      <c r="D10">
        <v>12.25</v>
      </c>
      <c r="E10">
        <v>6.125</v>
      </c>
      <c r="F10">
        <v>8.875</v>
      </c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21" t="s">
        <v>213</v>
      </c>
      <c r="B11">
        <v>1.0</v>
      </c>
      <c r="C11">
        <v>4.0</v>
      </c>
      <c r="D11">
        <v>1.375</v>
      </c>
      <c r="E11">
        <v>4.875</v>
      </c>
      <c r="F11">
        <v>8.875</v>
      </c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21" t="s">
        <v>214</v>
      </c>
      <c r="B12">
        <v>4.5</v>
      </c>
      <c r="C12">
        <v>8.25</v>
      </c>
      <c r="D12">
        <v>0.75</v>
      </c>
      <c r="E12">
        <v>7.375</v>
      </c>
      <c r="F12">
        <v>10.5</v>
      </c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21" t="s">
        <v>215</v>
      </c>
      <c r="B13">
        <v>5.0</v>
      </c>
      <c r="C13">
        <v>6.0</v>
      </c>
      <c r="D13">
        <v>8.875</v>
      </c>
      <c r="E13">
        <v>15.875</v>
      </c>
      <c r="F13">
        <v>13.5</v>
      </c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21" t="s">
        <v>216</v>
      </c>
      <c r="B14">
        <v>1.125</v>
      </c>
      <c r="C14">
        <v>4.375</v>
      </c>
      <c r="D14">
        <v>5.75</v>
      </c>
      <c r="E14">
        <v>5.375</v>
      </c>
      <c r="F14">
        <v>2.0</v>
      </c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21" t="s">
        <v>217</v>
      </c>
      <c r="B15">
        <v>0.125</v>
      </c>
      <c r="C15">
        <v>3.875</v>
      </c>
      <c r="D15">
        <v>0.75</v>
      </c>
      <c r="E15">
        <v>1.125</v>
      </c>
      <c r="F15">
        <v>0.0</v>
      </c>
      <c r="N15" s="21"/>
      <c r="O15" s="21"/>
      <c r="P15" s="21"/>
      <c r="Q15" s="21"/>
      <c r="R15" s="21"/>
      <c r="S15" s="21"/>
      <c r="T15" s="21"/>
      <c r="U15" s="21"/>
      <c r="V15" s="21"/>
    </row>
    <row r="16">
      <c r="A16" s="21" t="s">
        <v>218</v>
      </c>
      <c r="B16">
        <v>2.875</v>
      </c>
      <c r="C16">
        <v>15.625</v>
      </c>
      <c r="D16">
        <v>5.0</v>
      </c>
      <c r="E16">
        <v>7.125</v>
      </c>
      <c r="F16">
        <v>14.125</v>
      </c>
      <c r="N16" s="21"/>
      <c r="O16" s="21"/>
      <c r="P16" s="21"/>
      <c r="Q16" s="21"/>
      <c r="R16" s="21"/>
      <c r="S16" s="21"/>
      <c r="T16" s="21"/>
      <c r="U16" s="21"/>
      <c r="V16" s="21"/>
    </row>
    <row r="17">
      <c r="A17" s="21" t="s">
        <v>219</v>
      </c>
      <c r="B17">
        <v>0.75</v>
      </c>
      <c r="C17">
        <v>0.75</v>
      </c>
      <c r="D17">
        <v>2.5</v>
      </c>
      <c r="E17">
        <v>5.75</v>
      </c>
      <c r="F17">
        <v>5.125</v>
      </c>
      <c r="N17" s="21"/>
      <c r="O17" s="21"/>
      <c r="P17" s="21"/>
      <c r="Q17" s="21"/>
      <c r="R17" s="21"/>
      <c r="S17" s="21"/>
      <c r="T17" s="21"/>
      <c r="U17" s="21"/>
      <c r="V17" s="21"/>
    </row>
    <row r="18">
      <c r="A18" s="21" t="s">
        <v>220</v>
      </c>
      <c r="B18">
        <v>3.75</v>
      </c>
      <c r="C18">
        <v>3.75</v>
      </c>
      <c r="D18">
        <v>3.875</v>
      </c>
      <c r="E18">
        <v>15.125</v>
      </c>
      <c r="F18">
        <v>7.375</v>
      </c>
      <c r="N18" s="21"/>
      <c r="O18" s="21"/>
      <c r="P18" s="21"/>
      <c r="Q18" s="21"/>
      <c r="R18" s="21"/>
      <c r="S18" s="21"/>
      <c r="T18" s="21"/>
      <c r="U18" s="21"/>
      <c r="V18" s="21"/>
    </row>
    <row r="19">
      <c r="A19" s="21" t="s">
        <v>221</v>
      </c>
      <c r="B19" s="21">
        <v>6.375</v>
      </c>
      <c r="C19" s="21">
        <v>18.375</v>
      </c>
      <c r="D19" s="21">
        <v>14.875</v>
      </c>
      <c r="E19" s="21">
        <v>16.0</v>
      </c>
      <c r="F19" s="21">
        <v>19.25</v>
      </c>
      <c r="N19" s="21"/>
      <c r="O19" s="21"/>
      <c r="P19" s="21"/>
      <c r="Q19" s="21"/>
      <c r="R19" s="21"/>
      <c r="S19" s="21"/>
      <c r="T19" s="21"/>
      <c r="U19" s="21"/>
      <c r="V19" s="21"/>
    </row>
    <row r="20">
      <c r="A20" s="21" t="s">
        <v>222</v>
      </c>
      <c r="B20">
        <v>6.0</v>
      </c>
      <c r="C20">
        <v>11.875</v>
      </c>
      <c r="D20">
        <v>11.25</v>
      </c>
      <c r="E20">
        <v>8.75</v>
      </c>
      <c r="F20">
        <v>9.0</v>
      </c>
      <c r="N20" s="21"/>
      <c r="O20" s="21"/>
      <c r="P20" s="21"/>
      <c r="Q20" s="21"/>
      <c r="R20" s="21"/>
      <c r="S20" s="21"/>
      <c r="T20" s="21"/>
      <c r="U20" s="21"/>
      <c r="V20" s="21"/>
    </row>
    <row r="21" ht="15.75" customHeight="1">
      <c r="A21" s="21" t="s">
        <v>223</v>
      </c>
      <c r="B21">
        <v>16.125</v>
      </c>
      <c r="C21">
        <v>17.5</v>
      </c>
      <c r="D21">
        <v>16.875</v>
      </c>
      <c r="E21">
        <v>20.25</v>
      </c>
      <c r="F21">
        <v>21.5</v>
      </c>
      <c r="N21" s="21"/>
      <c r="O21" s="21"/>
      <c r="P21" s="21"/>
      <c r="Q21" s="21"/>
      <c r="R21" s="21"/>
      <c r="S21" s="21"/>
      <c r="T21" s="21"/>
      <c r="U21" s="21"/>
      <c r="V21" s="21"/>
    </row>
    <row r="22" ht="15.75" customHeight="1">
      <c r="A22" s="21" t="s">
        <v>224</v>
      </c>
      <c r="B22">
        <v>5.0</v>
      </c>
      <c r="C22">
        <v>11.875</v>
      </c>
      <c r="D22">
        <v>7.625</v>
      </c>
      <c r="E22">
        <v>15.5</v>
      </c>
      <c r="F22">
        <v>7.75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ht="15.75" customHeight="1">
      <c r="A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ht="15.75" customHeight="1">
      <c r="A24" s="48"/>
      <c r="B24" s="48"/>
      <c r="C24" s="48"/>
      <c r="D24" s="48"/>
      <c r="E24" s="48"/>
      <c r="F24" s="48"/>
      <c r="G24" s="48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ht="15.75" customHeight="1">
      <c r="A25" s="92" t="s">
        <v>225</v>
      </c>
      <c r="B25" s="93">
        <f t="shared" ref="B25:F25" si="1">AVERAGE(B8:B24)</f>
        <v>4.675</v>
      </c>
      <c r="C25" s="93">
        <f t="shared" si="1"/>
        <v>10.05833333</v>
      </c>
      <c r="D25" s="93">
        <f t="shared" si="1"/>
        <v>7.025</v>
      </c>
      <c r="E25" s="93">
        <f t="shared" si="1"/>
        <v>10.325</v>
      </c>
      <c r="F25" s="93">
        <f t="shared" si="1"/>
        <v>10.075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ht="15.75" customHeight="1">
      <c r="A26" s="92" t="s">
        <v>226</v>
      </c>
      <c r="B26" s="93">
        <f t="shared" ref="B26:F26" si="2">_xlfn.STDEV.S(B8:B24)</f>
        <v>4.3698439</v>
      </c>
      <c r="C26" s="93">
        <f t="shared" si="2"/>
        <v>6.57407426</v>
      </c>
      <c r="D26" s="93">
        <f t="shared" si="2"/>
        <v>5.072069879</v>
      </c>
      <c r="E26" s="93">
        <f t="shared" si="2"/>
        <v>5.667852642</v>
      </c>
      <c r="F26" s="93">
        <f t="shared" si="2"/>
        <v>5.73382819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ht="15.75" customHeight="1">
      <c r="A27" s="92" t="s">
        <v>227</v>
      </c>
      <c r="B27" s="93">
        <f t="shared" ref="B27:F27" si="3">(B26/B25)*100</f>
        <v>93.4725968</v>
      </c>
      <c r="C27" s="93">
        <f t="shared" si="3"/>
        <v>65.35947898</v>
      </c>
      <c r="D27" s="93">
        <f t="shared" si="3"/>
        <v>72.20028297</v>
      </c>
      <c r="E27" s="93">
        <f t="shared" si="3"/>
        <v>54.89445658</v>
      </c>
      <c r="F27" s="93">
        <f t="shared" si="3"/>
        <v>56.91144606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ht="15.75" customHeight="1">
      <c r="A31" s="87" t="s">
        <v>228</v>
      </c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</row>
    <row r="32" ht="15.75" customHeight="1">
      <c r="A32" s="24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ht="15.75" customHeight="1">
      <c r="A33" s="89" t="s">
        <v>208</v>
      </c>
      <c r="B33" s="90" t="s">
        <v>209</v>
      </c>
      <c r="C33" s="91">
        <v>41214.0</v>
      </c>
      <c r="D33" s="91">
        <v>41579.0</v>
      </c>
      <c r="E33" s="91">
        <v>41944.0</v>
      </c>
      <c r="F33" s="91">
        <v>42309.0</v>
      </c>
      <c r="G33" s="89"/>
      <c r="H33" s="21"/>
      <c r="O33" s="21"/>
      <c r="P33" s="21"/>
      <c r="Q33" s="21"/>
      <c r="R33" s="21"/>
      <c r="S33" s="21"/>
      <c r="T33" s="21"/>
      <c r="U33" s="21"/>
      <c r="V33" s="21"/>
    </row>
    <row r="34" ht="15.75" customHeight="1">
      <c r="A34" s="21" t="s">
        <v>210</v>
      </c>
      <c r="B34">
        <v>0.25</v>
      </c>
      <c r="C34">
        <v>3.875</v>
      </c>
      <c r="D34" s="21">
        <v>0.625</v>
      </c>
      <c r="E34" s="21">
        <v>13.125</v>
      </c>
      <c r="F34" s="21">
        <v>4.375</v>
      </c>
      <c r="G34" s="21"/>
      <c r="H34" s="21"/>
      <c r="Q34" s="21"/>
      <c r="R34" s="21"/>
      <c r="S34" s="21"/>
      <c r="T34" s="21"/>
      <c r="U34" s="21"/>
      <c r="V34" s="21"/>
    </row>
    <row r="35" ht="15.75" customHeight="1">
      <c r="A35" s="21" t="s">
        <v>211</v>
      </c>
      <c r="B35">
        <v>0.125</v>
      </c>
      <c r="C35" s="21">
        <v>0.625</v>
      </c>
      <c r="D35" s="21">
        <v>1.25</v>
      </c>
      <c r="E35" s="21">
        <v>8.25</v>
      </c>
      <c r="F35" s="21">
        <v>3.75</v>
      </c>
      <c r="G35" s="21"/>
      <c r="H35" s="21"/>
      <c r="R35" s="21"/>
      <c r="S35" s="21"/>
      <c r="T35" s="21"/>
      <c r="U35" s="21"/>
      <c r="V35" s="21"/>
    </row>
    <row r="36" ht="15.75" customHeight="1">
      <c r="A36" s="21" t="s">
        <v>212</v>
      </c>
      <c r="B36">
        <v>3.875</v>
      </c>
      <c r="C36">
        <v>0.125</v>
      </c>
      <c r="D36">
        <v>0.875</v>
      </c>
      <c r="E36">
        <v>4.375</v>
      </c>
      <c r="F36">
        <v>0.625</v>
      </c>
      <c r="G36" s="21"/>
      <c r="R36" s="21"/>
      <c r="S36" s="21"/>
      <c r="T36" s="21"/>
      <c r="U36" s="21"/>
      <c r="V36" s="21"/>
    </row>
    <row r="37" ht="15.75" customHeight="1">
      <c r="A37" s="21" t="s">
        <v>213</v>
      </c>
      <c r="B37">
        <v>0.0</v>
      </c>
      <c r="C37">
        <v>0.0</v>
      </c>
      <c r="D37">
        <v>0.0</v>
      </c>
      <c r="E37">
        <v>0.75</v>
      </c>
      <c r="F37">
        <v>0.0</v>
      </c>
      <c r="G37" s="21"/>
      <c r="R37" s="21"/>
      <c r="S37" s="21"/>
      <c r="T37" s="21"/>
      <c r="U37" s="21"/>
      <c r="V37" s="21"/>
    </row>
    <row r="38" ht="15.75" customHeight="1">
      <c r="A38" s="21" t="s">
        <v>214</v>
      </c>
      <c r="B38">
        <v>0.0</v>
      </c>
      <c r="C38">
        <v>0.0</v>
      </c>
      <c r="D38">
        <v>0.5</v>
      </c>
      <c r="E38">
        <v>4.5</v>
      </c>
      <c r="F38">
        <v>0.125</v>
      </c>
      <c r="G38" s="21"/>
      <c r="R38" s="21"/>
      <c r="S38" s="21"/>
      <c r="T38" s="21"/>
      <c r="U38" s="21"/>
      <c r="V38" s="21"/>
    </row>
    <row r="39" ht="15.75" customHeight="1">
      <c r="A39" s="21" t="s">
        <v>215</v>
      </c>
      <c r="B39">
        <v>0.75</v>
      </c>
      <c r="C39">
        <v>0.625</v>
      </c>
      <c r="D39">
        <v>1.375</v>
      </c>
      <c r="E39">
        <v>10.0</v>
      </c>
      <c r="F39">
        <v>0.625</v>
      </c>
      <c r="G39" s="21"/>
      <c r="R39" s="21"/>
      <c r="S39" s="21"/>
      <c r="T39" s="21"/>
      <c r="U39" s="21"/>
      <c r="V39" s="21"/>
    </row>
    <row r="40" ht="15.75" customHeight="1">
      <c r="A40" s="21" t="s">
        <v>216</v>
      </c>
      <c r="B40">
        <v>0.625</v>
      </c>
      <c r="C40">
        <v>0.625</v>
      </c>
      <c r="D40">
        <v>0.625</v>
      </c>
      <c r="E40">
        <v>4.5</v>
      </c>
      <c r="F40">
        <v>0.125</v>
      </c>
      <c r="G40" s="21"/>
      <c r="R40" s="21"/>
      <c r="S40" s="21"/>
      <c r="T40" s="21"/>
      <c r="U40" s="21"/>
      <c r="V40" s="21"/>
    </row>
    <row r="41" ht="15.75" customHeight="1">
      <c r="A41" s="21" t="s">
        <v>217</v>
      </c>
      <c r="B41">
        <v>0.0</v>
      </c>
      <c r="C41">
        <v>0.625</v>
      </c>
      <c r="D41">
        <v>0.25</v>
      </c>
      <c r="E41">
        <v>1.25</v>
      </c>
      <c r="F41">
        <v>0.0</v>
      </c>
      <c r="G41" s="21"/>
      <c r="R41" s="21"/>
      <c r="S41" s="21"/>
      <c r="T41" s="21"/>
      <c r="U41" s="21"/>
      <c r="V41" s="21"/>
    </row>
    <row r="42" ht="15.75" customHeight="1">
      <c r="A42" s="21" t="s">
        <v>218</v>
      </c>
      <c r="B42">
        <v>0.25</v>
      </c>
      <c r="C42">
        <v>0.125</v>
      </c>
      <c r="D42">
        <v>0.25</v>
      </c>
      <c r="E42">
        <v>5.625</v>
      </c>
      <c r="F42">
        <v>0.75</v>
      </c>
      <c r="G42" s="21"/>
      <c r="R42" s="21"/>
      <c r="S42" s="21"/>
      <c r="T42" s="21"/>
      <c r="U42" s="21"/>
      <c r="V42" s="21"/>
    </row>
    <row r="43" ht="15.75" customHeight="1">
      <c r="A43" s="21" t="s">
        <v>219</v>
      </c>
      <c r="B43">
        <v>0.125</v>
      </c>
      <c r="C43">
        <v>0.0</v>
      </c>
      <c r="D43">
        <v>0.75</v>
      </c>
      <c r="E43">
        <v>1.5</v>
      </c>
      <c r="F43">
        <v>0.125</v>
      </c>
      <c r="G43" s="21"/>
      <c r="R43" s="21"/>
      <c r="S43" s="21"/>
      <c r="T43" s="21"/>
      <c r="U43" s="21"/>
      <c r="V43" s="21"/>
    </row>
    <row r="44" ht="15.75" customHeight="1">
      <c r="A44" s="21" t="s">
        <v>220</v>
      </c>
      <c r="B44">
        <v>0.0</v>
      </c>
      <c r="C44">
        <v>0.0</v>
      </c>
      <c r="D44">
        <v>0.75</v>
      </c>
      <c r="E44">
        <v>4.375</v>
      </c>
      <c r="F44">
        <v>0.125</v>
      </c>
      <c r="G44" s="21"/>
      <c r="R44" s="21"/>
      <c r="S44" s="21"/>
      <c r="T44" s="21"/>
      <c r="U44" s="21"/>
      <c r="V44" s="21"/>
    </row>
    <row r="45" ht="15.75" customHeight="1">
      <c r="A45" s="21" t="s">
        <v>221</v>
      </c>
      <c r="B45" s="21">
        <v>0.0</v>
      </c>
      <c r="C45" s="21">
        <v>0.125</v>
      </c>
      <c r="D45" s="21">
        <v>0.0</v>
      </c>
      <c r="E45" s="21">
        <v>1.25</v>
      </c>
      <c r="F45" s="21">
        <v>0.0</v>
      </c>
      <c r="G45" s="21"/>
      <c r="Q45" s="21"/>
      <c r="R45" s="21"/>
      <c r="S45" s="21"/>
      <c r="T45" s="21"/>
      <c r="U45" s="21"/>
      <c r="V45" s="21"/>
    </row>
    <row r="46" ht="15.75" customHeight="1">
      <c r="A46" s="21" t="s">
        <v>222</v>
      </c>
      <c r="B46">
        <v>0.125</v>
      </c>
      <c r="C46">
        <v>0.0</v>
      </c>
      <c r="D46">
        <v>0.0</v>
      </c>
      <c r="E46">
        <v>1.25</v>
      </c>
      <c r="F46">
        <v>0.0</v>
      </c>
      <c r="G46" s="21"/>
      <c r="Q46" s="21"/>
      <c r="R46" s="21"/>
      <c r="S46" s="21"/>
      <c r="T46" s="21"/>
      <c r="U46" s="21"/>
      <c r="V46" s="21"/>
    </row>
    <row r="47" ht="15.75" customHeight="1">
      <c r="A47" s="21" t="s">
        <v>223</v>
      </c>
      <c r="B47">
        <v>0.0</v>
      </c>
      <c r="C47">
        <v>0.0</v>
      </c>
      <c r="D47">
        <v>0.0</v>
      </c>
      <c r="E47">
        <v>3.875</v>
      </c>
      <c r="F47">
        <v>0.0</v>
      </c>
      <c r="G47" s="21"/>
      <c r="Q47" s="21"/>
      <c r="R47" s="21"/>
      <c r="S47" s="21"/>
      <c r="T47" s="21"/>
      <c r="U47" s="21"/>
      <c r="V47" s="21"/>
    </row>
    <row r="48" ht="15.75" customHeight="1">
      <c r="A48" s="21" t="s">
        <v>224</v>
      </c>
      <c r="B48">
        <v>0.0</v>
      </c>
      <c r="C48">
        <v>0.0</v>
      </c>
      <c r="D48">
        <v>0.0</v>
      </c>
      <c r="E48">
        <v>0.375</v>
      </c>
      <c r="F48">
        <v>0.0</v>
      </c>
      <c r="G48" s="21"/>
      <c r="N48" s="21"/>
      <c r="O48" s="21"/>
      <c r="P48" s="21"/>
      <c r="Q48" s="21"/>
      <c r="R48" s="21"/>
      <c r="S48" s="21"/>
      <c r="T48" s="21"/>
      <c r="U48" s="21"/>
      <c r="V48" s="21"/>
    </row>
    <row r="49" ht="15.75" customHeight="1">
      <c r="A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ht="15.75" customHeight="1">
      <c r="A50" s="48"/>
      <c r="B50" s="48"/>
      <c r="C50" s="48"/>
      <c r="D50" s="48"/>
      <c r="E50" s="48"/>
      <c r="F50" s="48"/>
      <c r="G50" s="48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ht="15.75" customHeight="1">
      <c r="A51" s="92" t="s">
        <v>225</v>
      </c>
      <c r="B51" s="93">
        <f t="shared" ref="B51:F51" si="4">AVERAGE(B34:B50)</f>
        <v>0.4083333333</v>
      </c>
      <c r="C51" s="93">
        <f t="shared" si="4"/>
        <v>0.45</v>
      </c>
      <c r="D51" s="93">
        <f t="shared" si="4"/>
        <v>0.4833333333</v>
      </c>
      <c r="E51" s="93">
        <f t="shared" si="4"/>
        <v>4.333333333</v>
      </c>
      <c r="F51" s="93">
        <f t="shared" si="4"/>
        <v>0.7083333333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ht="15.75" customHeight="1">
      <c r="A52" s="92" t="s">
        <v>226</v>
      </c>
      <c r="B52" s="93">
        <f t="shared" ref="B52:F52" si="5">_xlfn.STDEV.S(B34:B50)</f>
        <v>0.9870440478</v>
      </c>
      <c r="C52" s="93">
        <f t="shared" si="5"/>
        <v>0.9851577104</v>
      </c>
      <c r="D52" s="93">
        <f t="shared" si="5"/>
        <v>0.4625884729</v>
      </c>
      <c r="E52" s="93">
        <f t="shared" si="5"/>
        <v>3.700768099</v>
      </c>
      <c r="F52" s="93">
        <f t="shared" si="5"/>
        <v>1.390871601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ht="15.75" customHeight="1">
      <c r="A53" s="92" t="s">
        <v>227</v>
      </c>
      <c r="B53" s="93">
        <f t="shared" ref="B53:F53" si="6">(B52/B51)*100</f>
        <v>241.7250729</v>
      </c>
      <c r="C53" s="93">
        <f t="shared" si="6"/>
        <v>218.9239356</v>
      </c>
      <c r="D53" s="93">
        <f t="shared" si="6"/>
        <v>95.70795991</v>
      </c>
      <c r="E53" s="93">
        <f t="shared" si="6"/>
        <v>85.40234075</v>
      </c>
      <c r="F53" s="93">
        <f t="shared" si="6"/>
        <v>196.3583436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ht="15.75" customHeight="1">
      <c r="A56" s="87" t="s">
        <v>229</v>
      </c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</row>
    <row r="57" ht="15.75" customHeight="1">
      <c r="A57" s="2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ht="15.75" customHeight="1">
      <c r="A58" s="89" t="s">
        <v>208</v>
      </c>
      <c r="B58" s="90" t="s">
        <v>209</v>
      </c>
      <c r="C58" s="91">
        <v>41214.0</v>
      </c>
      <c r="D58" s="91">
        <v>41579.0</v>
      </c>
      <c r="E58" s="91">
        <v>41944.0</v>
      </c>
      <c r="F58" s="91">
        <v>42309.0</v>
      </c>
      <c r="G58" s="8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 ht="15.75" customHeight="1">
      <c r="A59" s="21" t="s">
        <v>210</v>
      </c>
      <c r="B59">
        <v>0.25</v>
      </c>
      <c r="C59">
        <v>0.125</v>
      </c>
      <c r="D59" s="21">
        <v>0.0</v>
      </c>
      <c r="E59" s="21">
        <v>0.125</v>
      </c>
      <c r="F59" s="21">
        <v>0.25</v>
      </c>
      <c r="G59" s="21"/>
      <c r="N59" s="21"/>
      <c r="O59" s="21"/>
      <c r="P59" s="21"/>
      <c r="Q59" s="21"/>
      <c r="R59" s="21"/>
      <c r="S59" s="21"/>
      <c r="T59" s="21"/>
      <c r="U59" s="21"/>
      <c r="V59" s="21"/>
    </row>
    <row r="60" ht="15.75" customHeight="1">
      <c r="A60" s="21" t="s">
        <v>211</v>
      </c>
      <c r="B60">
        <v>0.0</v>
      </c>
      <c r="C60" s="21">
        <v>0.0</v>
      </c>
      <c r="D60" s="21">
        <v>0.0</v>
      </c>
      <c r="E60" s="21">
        <v>0.0</v>
      </c>
      <c r="F60" s="21">
        <v>0.0</v>
      </c>
      <c r="G60" s="21"/>
      <c r="N60" s="21"/>
      <c r="O60" s="21"/>
      <c r="P60" s="21"/>
      <c r="Q60" s="21"/>
      <c r="R60" s="21"/>
      <c r="S60" s="21"/>
      <c r="T60" s="21"/>
      <c r="U60" s="21"/>
      <c r="V60" s="21"/>
    </row>
    <row r="61" ht="15.75" customHeight="1">
      <c r="A61" s="21" t="s">
        <v>212</v>
      </c>
      <c r="B61">
        <v>0.25</v>
      </c>
      <c r="C61">
        <v>0.25</v>
      </c>
      <c r="D61">
        <v>4.0</v>
      </c>
      <c r="E61">
        <v>5.0</v>
      </c>
      <c r="F61">
        <v>0.625</v>
      </c>
      <c r="G61" s="21"/>
      <c r="N61" s="21"/>
      <c r="O61" s="21"/>
      <c r="P61" s="21"/>
      <c r="Q61" s="21"/>
      <c r="R61" s="21"/>
      <c r="S61" s="21"/>
      <c r="T61" s="21"/>
      <c r="U61" s="21"/>
      <c r="V61" s="21"/>
    </row>
    <row r="62" ht="15.75" customHeight="1">
      <c r="A62" s="21" t="s">
        <v>213</v>
      </c>
      <c r="B62">
        <v>0.0</v>
      </c>
      <c r="C62">
        <v>0.125</v>
      </c>
      <c r="D62">
        <v>0.0</v>
      </c>
      <c r="E62">
        <v>0.75</v>
      </c>
      <c r="F62">
        <v>0.0</v>
      </c>
      <c r="G62" s="21"/>
      <c r="N62" s="21"/>
      <c r="O62" s="21"/>
      <c r="P62" s="21"/>
      <c r="Q62" s="21"/>
      <c r="R62" s="21"/>
      <c r="S62" s="21"/>
      <c r="T62" s="21"/>
      <c r="U62" s="21"/>
      <c r="V62" s="21"/>
    </row>
    <row r="63" ht="15.75" customHeight="1">
      <c r="A63" s="21" t="s">
        <v>214</v>
      </c>
      <c r="B63">
        <v>0.75</v>
      </c>
      <c r="C63">
        <v>0.625</v>
      </c>
      <c r="D63">
        <v>1.125</v>
      </c>
      <c r="E63">
        <v>0.875</v>
      </c>
      <c r="F63">
        <v>0.625</v>
      </c>
      <c r="G63" s="21"/>
      <c r="N63" s="21"/>
      <c r="O63" s="21"/>
      <c r="P63" s="21"/>
      <c r="Q63" s="21"/>
      <c r="R63" s="21"/>
      <c r="S63" s="21"/>
      <c r="T63" s="21"/>
      <c r="U63" s="21"/>
      <c r="V63" s="21"/>
    </row>
    <row r="64" ht="15.75" customHeight="1">
      <c r="A64" s="21" t="s">
        <v>215</v>
      </c>
      <c r="B64">
        <v>0.0</v>
      </c>
      <c r="C64">
        <v>0.0</v>
      </c>
      <c r="D64">
        <v>0.0</v>
      </c>
      <c r="E64">
        <v>0.375</v>
      </c>
      <c r="F64">
        <v>0.0</v>
      </c>
      <c r="G64" s="21"/>
      <c r="N64" s="21"/>
      <c r="O64" s="21"/>
      <c r="P64" s="21"/>
      <c r="Q64" s="21"/>
      <c r="R64" s="21"/>
      <c r="S64" s="21"/>
      <c r="T64" s="21"/>
      <c r="U64" s="21"/>
      <c r="V64" s="21"/>
    </row>
    <row r="65" ht="15.75" customHeight="1">
      <c r="A65" s="21" t="s">
        <v>216</v>
      </c>
      <c r="B65">
        <v>0.0</v>
      </c>
      <c r="C65">
        <v>0.125</v>
      </c>
      <c r="D65">
        <v>0.875</v>
      </c>
      <c r="E65">
        <v>1.375</v>
      </c>
      <c r="F65">
        <v>1.5</v>
      </c>
      <c r="G65" s="21"/>
      <c r="N65" s="21"/>
      <c r="O65" s="21"/>
      <c r="P65" s="21"/>
      <c r="Q65" s="21"/>
      <c r="R65" s="21"/>
      <c r="S65" s="21"/>
      <c r="T65" s="21"/>
      <c r="U65" s="21"/>
      <c r="V65" s="21"/>
    </row>
    <row r="66" ht="15.75" customHeight="1">
      <c r="A66" s="21" t="s">
        <v>217</v>
      </c>
      <c r="B66">
        <v>0.0</v>
      </c>
      <c r="C66">
        <v>0.0</v>
      </c>
      <c r="D66">
        <v>0.125</v>
      </c>
      <c r="E66">
        <v>1.25</v>
      </c>
      <c r="F66">
        <v>0.0</v>
      </c>
      <c r="G66" s="21"/>
      <c r="N66" s="21"/>
      <c r="O66" s="21"/>
      <c r="P66" s="21"/>
      <c r="Q66" s="21"/>
      <c r="R66" s="21"/>
      <c r="S66" s="21"/>
      <c r="T66" s="21"/>
      <c r="U66" s="21"/>
      <c r="V66" s="21"/>
    </row>
    <row r="67" ht="15.75" customHeight="1">
      <c r="A67" s="21" t="s">
        <v>218</v>
      </c>
      <c r="B67">
        <v>0.625</v>
      </c>
      <c r="C67">
        <v>0.75</v>
      </c>
      <c r="D67">
        <v>0.0</v>
      </c>
      <c r="E67">
        <v>0.25</v>
      </c>
      <c r="F67">
        <v>0.75</v>
      </c>
      <c r="G67" s="21"/>
      <c r="N67" s="21"/>
      <c r="O67" s="21"/>
      <c r="P67" s="21"/>
      <c r="Q67" s="21"/>
      <c r="R67" s="21"/>
      <c r="S67" s="21"/>
      <c r="T67" s="21"/>
      <c r="U67" s="21"/>
      <c r="V67" s="21"/>
    </row>
    <row r="68" ht="15.75" customHeight="1">
      <c r="A68" s="21" t="s">
        <v>219</v>
      </c>
      <c r="B68">
        <v>0.125</v>
      </c>
      <c r="C68">
        <v>0.75</v>
      </c>
      <c r="D68">
        <v>0.25</v>
      </c>
      <c r="E68">
        <v>1.0</v>
      </c>
      <c r="F68">
        <v>0.5</v>
      </c>
      <c r="G68" s="21"/>
      <c r="N68" s="21"/>
      <c r="O68" s="21"/>
      <c r="P68" s="21"/>
      <c r="Q68" s="21"/>
      <c r="R68" s="21"/>
      <c r="S68" s="21"/>
      <c r="T68" s="21"/>
      <c r="U68" s="21"/>
      <c r="V68" s="21"/>
    </row>
    <row r="69" ht="15.75" customHeight="1">
      <c r="A69" s="21" t="s">
        <v>220</v>
      </c>
      <c r="B69">
        <v>0.0</v>
      </c>
      <c r="C69">
        <v>0.0</v>
      </c>
      <c r="D69">
        <v>0.0</v>
      </c>
      <c r="E69">
        <v>0.5</v>
      </c>
      <c r="F69">
        <v>0.0</v>
      </c>
      <c r="G69" s="21"/>
      <c r="N69" s="21"/>
      <c r="O69" s="21"/>
      <c r="P69" s="21"/>
      <c r="Q69" s="21"/>
      <c r="R69" s="21"/>
      <c r="S69" s="21"/>
      <c r="T69" s="21"/>
      <c r="U69" s="21"/>
      <c r="V69" s="21"/>
    </row>
    <row r="70" ht="15.75" customHeight="1">
      <c r="A70" s="21" t="s">
        <v>221</v>
      </c>
      <c r="B70" s="21">
        <v>0.0</v>
      </c>
      <c r="C70" s="21">
        <v>0.0</v>
      </c>
      <c r="D70" s="21">
        <v>0.0</v>
      </c>
      <c r="E70" s="21">
        <v>0.875</v>
      </c>
      <c r="F70" s="21">
        <v>0.125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ht="15.75" customHeight="1">
      <c r="A71" s="21" t="s">
        <v>222</v>
      </c>
      <c r="B71">
        <v>0.0</v>
      </c>
      <c r="C71">
        <v>0.0</v>
      </c>
      <c r="D71">
        <v>0.0</v>
      </c>
      <c r="E71">
        <v>0.375</v>
      </c>
      <c r="F71">
        <v>0.0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ht="15.75" customHeight="1">
      <c r="A72" s="21" t="s">
        <v>223</v>
      </c>
      <c r="B72">
        <v>0.125</v>
      </c>
      <c r="C72">
        <v>0.75</v>
      </c>
      <c r="D72">
        <v>0.875</v>
      </c>
      <c r="E72">
        <v>2.125</v>
      </c>
      <c r="F72">
        <v>2.125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ht="15.75" customHeight="1">
      <c r="A73" s="21" t="s">
        <v>224</v>
      </c>
      <c r="B73">
        <v>0.75</v>
      </c>
      <c r="C73">
        <v>0.625</v>
      </c>
      <c r="D73">
        <v>1.375</v>
      </c>
      <c r="E73">
        <v>2.375</v>
      </c>
      <c r="F73">
        <v>2.25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ht="15.75" customHeight="1">
      <c r="A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ht="15.75" customHeight="1">
      <c r="A75" s="48"/>
      <c r="B75" s="48"/>
      <c r="C75" s="48"/>
      <c r="D75" s="48"/>
      <c r="E75" s="48"/>
      <c r="F75" s="48"/>
      <c r="G75" s="48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ht="15.75" customHeight="1">
      <c r="A76" s="92" t="s">
        <v>225</v>
      </c>
      <c r="B76" s="93">
        <f t="shared" ref="B76:F76" si="7">AVERAGE(B59:B75)</f>
        <v>0.1916666667</v>
      </c>
      <c r="C76" s="93">
        <f t="shared" si="7"/>
        <v>0.275</v>
      </c>
      <c r="D76" s="93">
        <f t="shared" si="7"/>
        <v>0.575</v>
      </c>
      <c r="E76" s="93">
        <f t="shared" si="7"/>
        <v>1.15</v>
      </c>
      <c r="F76" s="93">
        <f t="shared" si="7"/>
        <v>0.5833333333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ht="15.75" customHeight="1">
      <c r="A77" s="92" t="s">
        <v>226</v>
      </c>
      <c r="B77" s="93">
        <f t="shared" ref="B77:F77" si="8">_xlfn.STDEV.S(B59:B75)</f>
        <v>0.2829479171</v>
      </c>
      <c r="C77" s="93">
        <f t="shared" si="8"/>
        <v>0.3211308145</v>
      </c>
      <c r="D77" s="93">
        <f t="shared" si="8"/>
        <v>1.06255252</v>
      </c>
      <c r="E77" s="93">
        <f t="shared" si="8"/>
        <v>1.267026891</v>
      </c>
      <c r="F77" s="93">
        <f t="shared" si="8"/>
        <v>0.7744045331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ht="15.75" customHeight="1">
      <c r="A78" s="92" t="s">
        <v>227</v>
      </c>
      <c r="B78" s="93">
        <f t="shared" ref="B78:F78" si="9">(B77/B76)*100</f>
        <v>147.6250002</v>
      </c>
      <c r="C78" s="93">
        <f t="shared" si="9"/>
        <v>116.7748416</v>
      </c>
      <c r="D78" s="93">
        <f t="shared" si="9"/>
        <v>184.7917426</v>
      </c>
      <c r="E78" s="93">
        <f t="shared" si="9"/>
        <v>110.1762514</v>
      </c>
      <c r="F78" s="93">
        <f t="shared" si="9"/>
        <v>132.7550628</v>
      </c>
      <c r="G78" s="21"/>
    </row>
    <row r="79" ht="15.75" customHeight="1">
      <c r="A79" s="21"/>
      <c r="B79" s="21"/>
      <c r="C79" s="21"/>
      <c r="D79" s="21"/>
      <c r="E79" s="21"/>
      <c r="F79" s="21"/>
      <c r="G79" s="21"/>
    </row>
    <row r="80" ht="15.75" customHeight="1">
      <c r="A80" s="21"/>
      <c r="B80" s="21"/>
      <c r="C80" s="21"/>
      <c r="D80" s="21"/>
      <c r="E80" s="21"/>
      <c r="F80" s="21"/>
      <c r="G80" s="21"/>
    </row>
    <row r="81" ht="15.75" customHeight="1">
      <c r="A81" s="87" t="s">
        <v>230</v>
      </c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</row>
    <row r="82" ht="15.75" customHeight="1">
      <c r="A82" s="24"/>
      <c r="B82" s="21"/>
      <c r="C82" s="21"/>
      <c r="D82" s="21"/>
      <c r="E82" s="21"/>
      <c r="F82" s="21"/>
      <c r="G82" s="21"/>
    </row>
    <row r="83" ht="15.75" customHeight="1">
      <c r="A83" s="89" t="s">
        <v>208</v>
      </c>
      <c r="B83" s="90" t="s">
        <v>209</v>
      </c>
      <c r="C83" s="91">
        <v>41214.0</v>
      </c>
      <c r="D83" s="91">
        <v>41579.0</v>
      </c>
      <c r="E83" s="91">
        <v>41944.0</v>
      </c>
      <c r="F83" s="91">
        <v>42309.0</v>
      </c>
      <c r="G83" s="89"/>
    </row>
    <row r="84" ht="15.75" customHeight="1">
      <c r="A84" s="21" t="s">
        <v>210</v>
      </c>
      <c r="B84">
        <v>0.375</v>
      </c>
      <c r="C84">
        <v>0.625</v>
      </c>
      <c r="D84" s="21">
        <v>0.0</v>
      </c>
      <c r="E84" s="21">
        <v>0.0</v>
      </c>
      <c r="F84" s="21">
        <v>0.0</v>
      </c>
      <c r="G84" s="21"/>
    </row>
    <row r="85" ht="15.75" customHeight="1">
      <c r="A85" s="21" t="s">
        <v>211</v>
      </c>
      <c r="B85">
        <v>0.0</v>
      </c>
      <c r="C85" s="21">
        <v>0.0</v>
      </c>
      <c r="D85" s="21">
        <v>0.0</v>
      </c>
      <c r="E85" s="21">
        <v>0.25</v>
      </c>
      <c r="F85" s="21">
        <v>0.0</v>
      </c>
      <c r="G85" s="21"/>
    </row>
    <row r="86" ht="15.75" customHeight="1">
      <c r="A86" s="21" t="s">
        <v>212</v>
      </c>
      <c r="B86">
        <v>0.0</v>
      </c>
      <c r="C86">
        <v>0.0</v>
      </c>
      <c r="D86">
        <v>0.125</v>
      </c>
      <c r="E86">
        <v>0.125</v>
      </c>
      <c r="F86">
        <v>0.0</v>
      </c>
      <c r="G86" s="21"/>
    </row>
    <row r="87" ht="15.75" customHeight="1">
      <c r="A87" s="21" t="s">
        <v>213</v>
      </c>
      <c r="B87">
        <v>0.0</v>
      </c>
      <c r="C87">
        <v>0.0</v>
      </c>
      <c r="D87">
        <v>0.0</v>
      </c>
      <c r="E87">
        <v>0.0</v>
      </c>
      <c r="F87">
        <v>0.0</v>
      </c>
      <c r="G87" s="21"/>
    </row>
    <row r="88" ht="15.75" customHeight="1">
      <c r="A88" s="21" t="s">
        <v>214</v>
      </c>
      <c r="B88">
        <v>0.0</v>
      </c>
      <c r="C88">
        <v>0.0</v>
      </c>
      <c r="D88">
        <v>0.0</v>
      </c>
      <c r="E88">
        <v>0.125</v>
      </c>
      <c r="F88">
        <v>0.0</v>
      </c>
      <c r="G88" s="21"/>
    </row>
    <row r="89" ht="15.75" customHeight="1">
      <c r="A89" s="21" t="s">
        <v>215</v>
      </c>
      <c r="B89">
        <v>0.375</v>
      </c>
      <c r="C89">
        <v>0.125</v>
      </c>
      <c r="D89">
        <v>0.0</v>
      </c>
      <c r="E89">
        <v>0.625</v>
      </c>
      <c r="F89">
        <v>0.0</v>
      </c>
      <c r="G89" s="21"/>
    </row>
    <row r="90" ht="15.75" customHeight="1">
      <c r="A90" s="21" t="s">
        <v>216</v>
      </c>
      <c r="B90">
        <v>0.0</v>
      </c>
      <c r="C90">
        <v>0.0</v>
      </c>
      <c r="D90">
        <v>0.0</v>
      </c>
      <c r="E90">
        <v>0.0</v>
      </c>
      <c r="F90">
        <v>0.0</v>
      </c>
      <c r="G90" s="21"/>
    </row>
    <row r="91" ht="15.75" customHeight="1">
      <c r="A91" s="21" t="s">
        <v>217</v>
      </c>
      <c r="B91">
        <v>0.0</v>
      </c>
      <c r="C91">
        <v>0.0</v>
      </c>
      <c r="D91">
        <v>0.0</v>
      </c>
      <c r="E91">
        <v>0.0</v>
      </c>
      <c r="F91">
        <v>0.0</v>
      </c>
      <c r="G91" s="21"/>
    </row>
    <row r="92" ht="15.75" customHeight="1">
      <c r="A92" s="21" t="s">
        <v>218</v>
      </c>
      <c r="B92">
        <v>0.25</v>
      </c>
      <c r="C92">
        <v>0.0</v>
      </c>
      <c r="D92">
        <v>0.0</v>
      </c>
      <c r="E92">
        <v>0.0</v>
      </c>
      <c r="F92">
        <v>0.0</v>
      </c>
      <c r="G92" s="21"/>
    </row>
    <row r="93" ht="15.75" customHeight="1">
      <c r="A93" s="21" t="s">
        <v>219</v>
      </c>
      <c r="B93">
        <v>0.125</v>
      </c>
      <c r="C93">
        <v>0.0</v>
      </c>
      <c r="D93">
        <v>0.0</v>
      </c>
      <c r="E93">
        <v>0.0</v>
      </c>
      <c r="F93">
        <v>0.0</v>
      </c>
      <c r="G93" s="21"/>
    </row>
    <row r="94" ht="15.75" customHeight="1">
      <c r="A94" s="21" t="s">
        <v>220</v>
      </c>
      <c r="B94">
        <v>0.0</v>
      </c>
      <c r="C94">
        <v>0.0</v>
      </c>
      <c r="D94">
        <v>0.0</v>
      </c>
      <c r="E94">
        <v>0.0</v>
      </c>
      <c r="F94">
        <v>0.0</v>
      </c>
      <c r="G94" s="21"/>
    </row>
    <row r="95" ht="15.75" customHeight="1">
      <c r="A95" s="21" t="s">
        <v>221</v>
      </c>
      <c r="B95" s="21">
        <v>0.0</v>
      </c>
      <c r="C95" s="21">
        <v>0.0</v>
      </c>
      <c r="D95" s="21">
        <v>0.0</v>
      </c>
      <c r="E95" s="21">
        <v>0.125</v>
      </c>
      <c r="F95" s="21">
        <v>0.0</v>
      </c>
      <c r="G95" s="21"/>
    </row>
    <row r="96" ht="15.75" customHeight="1">
      <c r="A96" s="21" t="s">
        <v>222</v>
      </c>
      <c r="B96">
        <v>0.125</v>
      </c>
      <c r="C96">
        <v>0.0</v>
      </c>
      <c r="D96">
        <v>0.625</v>
      </c>
      <c r="E96">
        <v>0.125</v>
      </c>
      <c r="F96">
        <v>0.0</v>
      </c>
      <c r="G96" s="21"/>
    </row>
    <row r="97" ht="15.75" customHeight="1">
      <c r="A97" s="21" t="s">
        <v>223</v>
      </c>
      <c r="B97">
        <v>0.0</v>
      </c>
      <c r="C97">
        <v>0.0</v>
      </c>
      <c r="D97">
        <v>0.125</v>
      </c>
      <c r="E97">
        <v>0.0</v>
      </c>
      <c r="F97">
        <v>0.0</v>
      </c>
      <c r="G97" s="21"/>
    </row>
    <row r="98" ht="15.75" customHeight="1">
      <c r="A98" s="21" t="s">
        <v>224</v>
      </c>
      <c r="B98">
        <v>0.0</v>
      </c>
      <c r="C98">
        <v>0.0</v>
      </c>
      <c r="D98">
        <v>0.0</v>
      </c>
      <c r="E98">
        <v>0.0</v>
      </c>
      <c r="F98">
        <v>0.0</v>
      </c>
      <c r="G98" s="21"/>
    </row>
    <row r="99" ht="15.75" customHeight="1">
      <c r="A99" s="21"/>
      <c r="G99" s="21"/>
    </row>
    <row r="100" ht="15.75" customHeight="1">
      <c r="A100" s="48"/>
      <c r="B100" s="48"/>
      <c r="C100" s="48"/>
      <c r="D100" s="48"/>
      <c r="E100" s="48"/>
      <c r="F100" s="48"/>
      <c r="G100" s="48"/>
    </row>
    <row r="101" ht="15.75" customHeight="1">
      <c r="A101" s="92" t="s">
        <v>225</v>
      </c>
      <c r="B101" s="93">
        <f t="shared" ref="B101:F101" si="10">AVERAGE(B84:B100)</f>
        <v>0.08333333333</v>
      </c>
      <c r="C101" s="93">
        <f t="shared" si="10"/>
        <v>0.05</v>
      </c>
      <c r="D101" s="93">
        <f t="shared" si="10"/>
        <v>0.05833333333</v>
      </c>
      <c r="E101" s="93">
        <f t="shared" si="10"/>
        <v>0.09166666667</v>
      </c>
      <c r="F101" s="93">
        <f t="shared" si="10"/>
        <v>0</v>
      </c>
      <c r="G101" s="21"/>
    </row>
    <row r="102" ht="15.75" customHeight="1">
      <c r="A102" s="92" t="s">
        <v>226</v>
      </c>
      <c r="B102" s="93">
        <f t="shared" ref="B102:F102" si="11">_xlfn.STDEV.S(B84:B100)</f>
        <v>0.1390871601</v>
      </c>
      <c r="C102" s="93">
        <f t="shared" si="11"/>
        <v>0.1622938253</v>
      </c>
      <c r="D102" s="93">
        <f t="shared" si="11"/>
        <v>0.1627516367</v>
      </c>
      <c r="E102" s="93">
        <f t="shared" si="11"/>
        <v>0.1668154098</v>
      </c>
      <c r="F102" s="93">
        <f t="shared" si="11"/>
        <v>0</v>
      </c>
      <c r="G102" s="21"/>
    </row>
    <row r="103" ht="15.75" customHeight="1">
      <c r="A103" s="92" t="s">
        <v>227</v>
      </c>
      <c r="B103" s="93">
        <f t="shared" ref="B103:E103" si="12">(B102/B101)*100</f>
        <v>166.9045921</v>
      </c>
      <c r="C103" s="93">
        <f t="shared" si="12"/>
        <v>324.5876505</v>
      </c>
      <c r="D103" s="93">
        <f t="shared" si="12"/>
        <v>279.0028057</v>
      </c>
      <c r="E103" s="93">
        <f t="shared" si="12"/>
        <v>181.9804471</v>
      </c>
      <c r="F103" s="93"/>
      <c r="G103" s="21"/>
    </row>
    <row r="104" ht="15.75" customHeight="1">
      <c r="A104" s="21"/>
      <c r="B104" s="21"/>
      <c r="C104" s="21"/>
      <c r="D104" s="21"/>
      <c r="E104" s="21"/>
      <c r="F104" s="21"/>
      <c r="G104" s="21"/>
    </row>
    <row r="105" ht="15.75" customHeight="1">
      <c r="A105" s="21"/>
      <c r="B105" s="21"/>
      <c r="C105" s="21"/>
      <c r="D105" s="21"/>
      <c r="E105" s="21"/>
      <c r="F105" s="21"/>
      <c r="G105" s="21"/>
    </row>
    <row r="106" ht="15.75" customHeight="1">
      <c r="A106" s="87" t="s">
        <v>231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</row>
    <row r="107" ht="15.75" customHeight="1">
      <c r="A107" s="24"/>
      <c r="B107" s="21"/>
      <c r="C107" s="21"/>
      <c r="D107" s="21"/>
      <c r="E107" s="21"/>
      <c r="F107" s="21"/>
      <c r="G107" s="21"/>
    </row>
    <row r="108" ht="15.75" customHeight="1">
      <c r="A108" s="89" t="s">
        <v>208</v>
      </c>
      <c r="B108" s="90" t="s">
        <v>209</v>
      </c>
      <c r="C108" s="91">
        <v>41214.0</v>
      </c>
      <c r="D108" s="91">
        <v>41579.0</v>
      </c>
      <c r="E108" s="91">
        <v>41944.0</v>
      </c>
      <c r="F108" s="91">
        <v>42309.0</v>
      </c>
      <c r="G108" s="89"/>
    </row>
    <row r="109" ht="15.75" customHeight="1">
      <c r="A109" s="21" t="s">
        <v>210</v>
      </c>
      <c r="B109">
        <v>0.0</v>
      </c>
      <c r="C109">
        <v>0.0</v>
      </c>
      <c r="D109" s="21">
        <v>0.0</v>
      </c>
      <c r="E109" s="21">
        <v>0.0</v>
      </c>
      <c r="F109" s="21">
        <v>0.0</v>
      </c>
      <c r="G109" s="21"/>
      <c r="O109" s="21"/>
    </row>
    <row r="110" ht="15.75" customHeight="1">
      <c r="A110" s="21" t="s">
        <v>211</v>
      </c>
      <c r="B110">
        <v>0.0</v>
      </c>
      <c r="C110" s="21">
        <v>0.0</v>
      </c>
      <c r="D110" s="21">
        <v>0.625</v>
      </c>
      <c r="E110" s="21">
        <v>0.25</v>
      </c>
      <c r="F110" s="21">
        <v>0.125</v>
      </c>
      <c r="G110" s="21"/>
    </row>
    <row r="111" ht="15.75" customHeight="1">
      <c r="A111" s="21" t="s">
        <v>212</v>
      </c>
      <c r="B111">
        <v>0.0</v>
      </c>
      <c r="C111">
        <v>0.0</v>
      </c>
      <c r="D111">
        <v>0.0</v>
      </c>
      <c r="E111">
        <v>0.125</v>
      </c>
      <c r="F111">
        <v>0.0</v>
      </c>
      <c r="G111" s="21"/>
    </row>
    <row r="112" ht="15.75" customHeight="1">
      <c r="A112" s="21" t="s">
        <v>213</v>
      </c>
      <c r="B112">
        <v>0.0</v>
      </c>
      <c r="C112">
        <v>0.0</v>
      </c>
      <c r="D112">
        <v>0.0</v>
      </c>
      <c r="E112">
        <v>0.0</v>
      </c>
      <c r="F112">
        <v>0.0</v>
      </c>
      <c r="G112" s="21"/>
    </row>
    <row r="113" ht="15.75" customHeight="1">
      <c r="A113" s="21" t="s">
        <v>214</v>
      </c>
      <c r="B113">
        <v>0.0</v>
      </c>
      <c r="C113">
        <v>0.0</v>
      </c>
      <c r="D113">
        <v>0.0</v>
      </c>
      <c r="E113">
        <v>0.0</v>
      </c>
      <c r="F113">
        <v>0.0</v>
      </c>
      <c r="G113" s="21"/>
    </row>
    <row r="114" ht="15.75" customHeight="1">
      <c r="A114" s="21" t="s">
        <v>215</v>
      </c>
      <c r="B114">
        <v>3.875</v>
      </c>
      <c r="C114">
        <v>0.625</v>
      </c>
      <c r="D114">
        <v>16.375</v>
      </c>
      <c r="E114">
        <v>10.625</v>
      </c>
      <c r="F114">
        <v>13.25</v>
      </c>
      <c r="G114" s="21"/>
    </row>
    <row r="115" ht="15.75" customHeight="1">
      <c r="A115" s="21" t="s">
        <v>216</v>
      </c>
      <c r="B115">
        <v>0.125</v>
      </c>
      <c r="C115">
        <v>0.125</v>
      </c>
      <c r="D115">
        <v>0.125</v>
      </c>
      <c r="E115">
        <v>0.125</v>
      </c>
      <c r="F115">
        <v>0.125</v>
      </c>
      <c r="G115" s="21"/>
    </row>
    <row r="116" ht="15.75" customHeight="1">
      <c r="A116" s="21" t="s">
        <v>217</v>
      </c>
      <c r="B116">
        <v>0.0</v>
      </c>
      <c r="C116">
        <v>0.0</v>
      </c>
      <c r="D116">
        <v>0.0</v>
      </c>
      <c r="E116">
        <v>0.0</v>
      </c>
      <c r="F116">
        <v>0.0</v>
      </c>
      <c r="G116" s="21"/>
    </row>
    <row r="117" ht="15.75" customHeight="1">
      <c r="A117" s="21" t="s">
        <v>218</v>
      </c>
      <c r="B117">
        <v>20.75</v>
      </c>
      <c r="C117">
        <v>20.0</v>
      </c>
      <c r="D117">
        <v>11.375</v>
      </c>
      <c r="E117">
        <v>15.125</v>
      </c>
      <c r="F117">
        <v>15.125</v>
      </c>
      <c r="G117" s="21"/>
    </row>
    <row r="118" ht="15.75" customHeight="1">
      <c r="A118" s="21" t="s">
        <v>219</v>
      </c>
      <c r="B118">
        <v>0.125</v>
      </c>
      <c r="C118">
        <v>0.25</v>
      </c>
      <c r="D118">
        <v>0.0</v>
      </c>
      <c r="E118">
        <v>0.75</v>
      </c>
      <c r="F118">
        <v>0.75</v>
      </c>
      <c r="G118" s="21"/>
    </row>
    <row r="119" ht="15.75" customHeight="1">
      <c r="A119" s="21" t="s">
        <v>220</v>
      </c>
      <c r="B119">
        <v>0.0</v>
      </c>
      <c r="C119">
        <v>0.0</v>
      </c>
      <c r="D119">
        <v>0.0</v>
      </c>
      <c r="E119">
        <v>0.125</v>
      </c>
      <c r="F119">
        <v>0.0</v>
      </c>
      <c r="G119" s="21"/>
    </row>
    <row r="120" ht="15.75" customHeight="1">
      <c r="A120" s="21" t="s">
        <v>221</v>
      </c>
      <c r="B120" s="21">
        <v>13.875</v>
      </c>
      <c r="C120" s="21">
        <v>0.875</v>
      </c>
      <c r="D120" s="21">
        <v>10.25</v>
      </c>
      <c r="E120" s="21">
        <v>8.125</v>
      </c>
      <c r="F120" s="21">
        <v>3.875</v>
      </c>
      <c r="G120" s="21"/>
    </row>
    <row r="121" ht="15.75" customHeight="1">
      <c r="A121" s="21" t="s">
        <v>222</v>
      </c>
      <c r="B121">
        <v>8.125</v>
      </c>
      <c r="C121">
        <v>18.125</v>
      </c>
      <c r="D121">
        <v>11.375</v>
      </c>
      <c r="E121">
        <v>17.0</v>
      </c>
      <c r="F121">
        <v>8.25</v>
      </c>
      <c r="G121" s="21"/>
    </row>
    <row r="122" ht="15.75" customHeight="1">
      <c r="A122" s="21" t="s">
        <v>223</v>
      </c>
      <c r="B122">
        <v>8.25</v>
      </c>
      <c r="C122">
        <v>5.0</v>
      </c>
      <c r="D122">
        <v>8.25</v>
      </c>
      <c r="E122">
        <v>17.875</v>
      </c>
      <c r="F122">
        <v>5.125</v>
      </c>
      <c r="G122" s="21"/>
    </row>
    <row r="123" ht="15.75" customHeight="1">
      <c r="A123" s="21" t="s">
        <v>224</v>
      </c>
      <c r="B123">
        <v>0.0</v>
      </c>
      <c r="C123">
        <v>0.125</v>
      </c>
      <c r="D123">
        <v>0.625</v>
      </c>
      <c r="E123">
        <v>0.875</v>
      </c>
      <c r="F123">
        <v>0.375</v>
      </c>
      <c r="G123" s="21"/>
    </row>
    <row r="124" ht="15.75" customHeight="1">
      <c r="A124" s="21"/>
      <c r="G124" s="21"/>
    </row>
    <row r="125" ht="15.75" customHeight="1">
      <c r="A125" s="48"/>
      <c r="B125" s="48"/>
      <c r="C125" s="48"/>
      <c r="D125" s="48"/>
      <c r="E125" s="48"/>
      <c r="F125" s="48"/>
      <c r="G125" s="48"/>
    </row>
    <row r="126" ht="15.75" customHeight="1">
      <c r="A126" s="92" t="s">
        <v>225</v>
      </c>
      <c r="B126" s="93">
        <f t="shared" ref="B126:F126" si="13">AVERAGE(B109:B125)</f>
        <v>3.675</v>
      </c>
      <c r="C126" s="93">
        <f t="shared" si="13"/>
        <v>3.008333333</v>
      </c>
      <c r="D126" s="93">
        <f t="shared" si="13"/>
        <v>3.933333333</v>
      </c>
      <c r="E126" s="93">
        <f t="shared" si="13"/>
        <v>4.733333333</v>
      </c>
      <c r="F126" s="93">
        <f t="shared" si="13"/>
        <v>3.133333333</v>
      </c>
      <c r="G126" s="21"/>
    </row>
    <row r="127" ht="15.75" customHeight="1">
      <c r="A127" s="92" t="s">
        <v>226</v>
      </c>
      <c r="B127" s="93">
        <f t="shared" ref="B127:F127" si="14">_xlfn.STDEV.S(B109:B125)</f>
        <v>6.378640417</v>
      </c>
      <c r="C127" s="93">
        <f t="shared" si="14"/>
        <v>6.649460683</v>
      </c>
      <c r="D127" s="93">
        <f t="shared" si="14"/>
        <v>5.786542783</v>
      </c>
      <c r="E127" s="93">
        <f t="shared" si="14"/>
        <v>6.977301634</v>
      </c>
      <c r="F127" s="93">
        <f t="shared" si="14"/>
        <v>5.120962405</v>
      </c>
      <c r="G127" s="21"/>
    </row>
    <row r="128" ht="15.75" customHeight="1">
      <c r="A128" s="92" t="s">
        <v>227</v>
      </c>
      <c r="B128" s="93">
        <f t="shared" ref="B128:F128" si="15">(B127/B126)*100</f>
        <v>173.5684467</v>
      </c>
      <c r="C128" s="93">
        <f t="shared" si="15"/>
        <v>221.0347042</v>
      </c>
      <c r="D128" s="93">
        <f t="shared" si="15"/>
        <v>147.1154945</v>
      </c>
      <c r="E128" s="93">
        <f t="shared" si="15"/>
        <v>147.407781</v>
      </c>
      <c r="F128" s="93">
        <f t="shared" si="15"/>
        <v>163.4349704</v>
      </c>
      <c r="G128" s="21"/>
    </row>
    <row r="129" ht="15.75" customHeight="1">
      <c r="A129" s="21"/>
      <c r="B129" s="21"/>
      <c r="C129" s="21"/>
      <c r="D129" s="21"/>
      <c r="E129" s="21"/>
      <c r="F129" s="21"/>
      <c r="G129" s="21"/>
    </row>
    <row r="130" ht="15.75" customHeight="1">
      <c r="A130" s="21"/>
      <c r="B130" s="21"/>
      <c r="C130" s="21"/>
      <c r="D130" s="21"/>
      <c r="E130" s="21"/>
      <c r="F130" s="21"/>
      <c r="G130" s="21"/>
    </row>
    <row r="131" ht="15.75" customHeight="1">
      <c r="A131" s="21"/>
      <c r="B131" s="21"/>
      <c r="C131" s="21"/>
      <c r="D131" s="21"/>
      <c r="E131" s="21"/>
      <c r="F131" s="21"/>
      <c r="G131" s="21"/>
    </row>
    <row r="132" ht="15.75" customHeight="1">
      <c r="A132" s="87" t="s">
        <v>232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</row>
    <row r="133" ht="15.75" customHeight="1">
      <c r="A133" s="24"/>
      <c r="B133" s="21"/>
      <c r="C133" s="21"/>
      <c r="D133" s="21"/>
      <c r="E133" s="21"/>
      <c r="F133" s="21"/>
      <c r="G133" s="21"/>
    </row>
    <row r="134" ht="15.75" customHeight="1">
      <c r="A134" s="89" t="s">
        <v>208</v>
      </c>
      <c r="B134" s="90" t="s">
        <v>209</v>
      </c>
      <c r="C134" s="91">
        <v>41214.0</v>
      </c>
      <c r="D134" s="91">
        <v>41579.0</v>
      </c>
      <c r="E134" s="91">
        <v>41944.0</v>
      </c>
      <c r="F134" s="91">
        <v>42309.0</v>
      </c>
      <c r="G134" s="89"/>
    </row>
    <row r="135" ht="15.75" customHeight="1">
      <c r="A135" s="21" t="s">
        <v>210</v>
      </c>
      <c r="B135">
        <v>9.375</v>
      </c>
      <c r="C135">
        <v>3.75</v>
      </c>
      <c r="D135" s="21">
        <v>3.75</v>
      </c>
      <c r="E135" s="21">
        <v>3.75</v>
      </c>
      <c r="F135" s="21">
        <v>4.375</v>
      </c>
      <c r="G135" s="21"/>
    </row>
    <row r="136" ht="15.75" customHeight="1">
      <c r="A136" s="21" t="s">
        <v>211</v>
      </c>
      <c r="B136">
        <v>3.75</v>
      </c>
      <c r="C136" s="21">
        <v>3.75</v>
      </c>
      <c r="D136" s="21">
        <v>3.75</v>
      </c>
      <c r="E136" s="21">
        <v>13.125</v>
      </c>
      <c r="F136" s="21">
        <v>0.0</v>
      </c>
      <c r="G136" s="21"/>
    </row>
    <row r="137" ht="15.75" customHeight="1">
      <c r="A137" s="21" t="s">
        <v>212</v>
      </c>
      <c r="B137">
        <v>0.0</v>
      </c>
      <c r="C137">
        <v>0.625</v>
      </c>
      <c r="D137">
        <v>0.0</v>
      </c>
      <c r="E137">
        <v>0.0</v>
      </c>
      <c r="F137">
        <v>0.0</v>
      </c>
      <c r="G137" s="21"/>
    </row>
    <row r="138" ht="15.75" customHeight="1">
      <c r="A138" s="21" t="s">
        <v>213</v>
      </c>
      <c r="B138">
        <v>3.75</v>
      </c>
      <c r="C138">
        <v>15.625</v>
      </c>
      <c r="D138">
        <v>3.75</v>
      </c>
      <c r="E138">
        <v>0.0</v>
      </c>
      <c r="F138">
        <v>0.0</v>
      </c>
      <c r="G138" s="21"/>
    </row>
    <row r="139" ht="15.75" customHeight="1">
      <c r="A139" s="21" t="s">
        <v>214</v>
      </c>
      <c r="B139">
        <v>0.0</v>
      </c>
      <c r="C139">
        <v>0.0</v>
      </c>
      <c r="D139">
        <v>0.0</v>
      </c>
      <c r="E139">
        <v>0.0</v>
      </c>
      <c r="F139">
        <v>0.125</v>
      </c>
      <c r="G139" s="21"/>
    </row>
    <row r="140" ht="15.75" customHeight="1">
      <c r="A140" s="21" t="s">
        <v>215</v>
      </c>
      <c r="B140">
        <v>0.0</v>
      </c>
      <c r="C140">
        <v>0.0</v>
      </c>
      <c r="D140">
        <v>0.0</v>
      </c>
      <c r="E140">
        <v>0.0</v>
      </c>
      <c r="F140">
        <v>0.0</v>
      </c>
      <c r="G140" s="21"/>
    </row>
    <row r="141" ht="15.75" customHeight="1">
      <c r="A141" s="21" t="s">
        <v>216</v>
      </c>
      <c r="B141">
        <v>24.375</v>
      </c>
      <c r="C141">
        <v>21.25</v>
      </c>
      <c r="D141">
        <v>21.25</v>
      </c>
      <c r="E141">
        <v>21.25</v>
      </c>
      <c r="F141">
        <v>24.5</v>
      </c>
      <c r="G141" s="21"/>
    </row>
    <row r="142" ht="15.75" customHeight="1">
      <c r="A142" s="21" t="s">
        <v>217</v>
      </c>
      <c r="B142">
        <v>0.625</v>
      </c>
      <c r="C142">
        <v>0.0</v>
      </c>
      <c r="D142">
        <v>0.0</v>
      </c>
      <c r="E142">
        <v>0.0</v>
      </c>
      <c r="F142">
        <v>0.0</v>
      </c>
      <c r="G142" s="21"/>
    </row>
    <row r="143" ht="15.75" customHeight="1">
      <c r="A143" s="21" t="s">
        <v>218</v>
      </c>
      <c r="B143">
        <v>0.0</v>
      </c>
      <c r="C143">
        <v>0.0</v>
      </c>
      <c r="D143">
        <v>3.75</v>
      </c>
      <c r="E143">
        <v>0.125</v>
      </c>
      <c r="F143">
        <v>0.125</v>
      </c>
      <c r="G143" s="21"/>
    </row>
    <row r="144" ht="15.75" customHeight="1">
      <c r="A144" s="21" t="s">
        <v>219</v>
      </c>
      <c r="B144">
        <v>0.125</v>
      </c>
      <c r="C144">
        <v>0.0</v>
      </c>
      <c r="D144">
        <v>0.0</v>
      </c>
      <c r="E144">
        <v>0.0</v>
      </c>
      <c r="F144">
        <v>0.0</v>
      </c>
      <c r="G144" s="21"/>
    </row>
    <row r="145" ht="15.75" customHeight="1">
      <c r="A145" s="21" t="s">
        <v>220</v>
      </c>
      <c r="B145">
        <v>61.25</v>
      </c>
      <c r="C145">
        <v>76.875</v>
      </c>
      <c r="D145">
        <v>70.625</v>
      </c>
      <c r="E145">
        <v>61.375</v>
      </c>
      <c r="F145">
        <v>40.625</v>
      </c>
      <c r="G145" s="21"/>
    </row>
    <row r="146" ht="15.75" customHeight="1">
      <c r="A146" s="21" t="s">
        <v>221</v>
      </c>
      <c r="B146" s="21">
        <v>9.375</v>
      </c>
      <c r="C146" s="21">
        <v>9.375</v>
      </c>
      <c r="D146" s="21">
        <v>9.375</v>
      </c>
      <c r="E146" s="21">
        <v>9.375</v>
      </c>
      <c r="F146" s="21">
        <v>3.75</v>
      </c>
      <c r="G146" s="21"/>
    </row>
    <row r="147" ht="15.75" customHeight="1">
      <c r="A147" s="21" t="s">
        <v>222</v>
      </c>
      <c r="B147">
        <v>0.0</v>
      </c>
      <c r="C147">
        <v>0.0</v>
      </c>
      <c r="D147">
        <v>0.0</v>
      </c>
      <c r="E147">
        <v>0.0</v>
      </c>
      <c r="F147">
        <v>0.0</v>
      </c>
      <c r="G147" s="21"/>
    </row>
    <row r="148" ht="15.75" customHeight="1">
      <c r="A148" s="21" t="s">
        <v>223</v>
      </c>
      <c r="B148">
        <v>9.375</v>
      </c>
      <c r="C148">
        <v>0.625</v>
      </c>
      <c r="D148">
        <v>10.0</v>
      </c>
      <c r="E148">
        <v>25.0</v>
      </c>
      <c r="F148">
        <v>19.375</v>
      </c>
      <c r="G148" s="21"/>
    </row>
    <row r="149" ht="15.75" customHeight="1">
      <c r="A149" s="21" t="s">
        <v>224</v>
      </c>
      <c r="B149">
        <v>0.0</v>
      </c>
      <c r="C149">
        <v>0.0</v>
      </c>
      <c r="D149">
        <v>0.0</v>
      </c>
      <c r="E149">
        <v>0.0</v>
      </c>
      <c r="F149">
        <v>0.0</v>
      </c>
      <c r="G149" s="21"/>
    </row>
    <row r="150" ht="15.75" customHeight="1">
      <c r="A150" s="21"/>
      <c r="G150" s="21"/>
      <c r="I150" s="21"/>
    </row>
    <row r="151" ht="15.75" customHeight="1">
      <c r="A151" s="48"/>
      <c r="B151" s="48"/>
      <c r="C151" s="48"/>
      <c r="D151" s="48"/>
      <c r="E151" s="48"/>
      <c r="F151" s="48"/>
      <c r="G151" s="48"/>
      <c r="I151" s="21"/>
    </row>
    <row r="152" ht="15.75" customHeight="1">
      <c r="A152" s="92" t="s">
        <v>225</v>
      </c>
      <c r="B152" s="93">
        <f t="shared" ref="B152:F152" si="16">AVERAGE(B135:B151)</f>
        <v>8.133333333</v>
      </c>
      <c r="C152" s="93">
        <f t="shared" si="16"/>
        <v>8.791666667</v>
      </c>
      <c r="D152" s="93">
        <f t="shared" si="16"/>
        <v>8.416666667</v>
      </c>
      <c r="E152" s="93">
        <f t="shared" si="16"/>
        <v>8.933333333</v>
      </c>
      <c r="F152" s="93">
        <f t="shared" si="16"/>
        <v>6.191666667</v>
      </c>
      <c r="G152" s="21"/>
      <c r="I152" s="21"/>
    </row>
    <row r="153" ht="15.75" customHeight="1">
      <c r="A153" s="92" t="s">
        <v>226</v>
      </c>
      <c r="B153" s="93">
        <f t="shared" ref="B153:F153" si="17">_xlfn.STDEV.S(B135:B151)</f>
        <v>16.13700181</v>
      </c>
      <c r="C153" s="93">
        <f t="shared" si="17"/>
        <v>19.93357645</v>
      </c>
      <c r="D153" s="93">
        <f t="shared" si="17"/>
        <v>18.16784755</v>
      </c>
      <c r="E153" s="93">
        <f t="shared" si="17"/>
        <v>16.73452555</v>
      </c>
      <c r="F153" s="93">
        <f t="shared" si="17"/>
        <v>12.20133067</v>
      </c>
      <c r="G153" s="21"/>
    </row>
    <row r="154" ht="15.75" customHeight="1">
      <c r="A154" s="92" t="s">
        <v>227</v>
      </c>
      <c r="B154" s="93">
        <f t="shared" ref="B154:F154" si="18">(B153/B152)*100</f>
        <v>198.4057599</v>
      </c>
      <c r="C154" s="93">
        <f t="shared" si="18"/>
        <v>226.7326232</v>
      </c>
      <c r="D154" s="93">
        <f t="shared" si="18"/>
        <v>215.8556144</v>
      </c>
      <c r="E154" s="93">
        <f t="shared" si="18"/>
        <v>187.3267785</v>
      </c>
      <c r="F154" s="93">
        <f t="shared" si="18"/>
        <v>197.0605223</v>
      </c>
      <c r="G154" s="21"/>
    </row>
    <row r="155" ht="15.75" customHeight="1"/>
    <row r="156" ht="15.75" customHeight="1"/>
    <row r="157" ht="15.75" customHeight="1"/>
    <row r="158" ht="15.75" customHeight="1"/>
    <row r="159" ht="15.75" customHeight="1">
      <c r="A159" s="87" t="s">
        <v>233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</row>
    <row r="160" ht="15.75" customHeight="1">
      <c r="A160" s="24"/>
      <c r="B160" s="21"/>
      <c r="C160" s="21"/>
      <c r="D160" s="21"/>
      <c r="E160" s="21"/>
      <c r="F160" s="21"/>
      <c r="G160" s="21"/>
    </row>
    <row r="161" ht="15.75" customHeight="1">
      <c r="A161" s="89" t="s">
        <v>208</v>
      </c>
      <c r="B161" s="90" t="s">
        <v>209</v>
      </c>
      <c r="C161" s="91">
        <v>41214.0</v>
      </c>
      <c r="D161" s="91">
        <v>41579.0</v>
      </c>
      <c r="E161" s="91">
        <v>41944.0</v>
      </c>
      <c r="F161" s="91">
        <v>42309.0</v>
      </c>
      <c r="G161" s="89"/>
    </row>
    <row r="162" ht="15.75" customHeight="1">
      <c r="A162" s="21" t="s">
        <v>210</v>
      </c>
      <c r="B162">
        <v>21.875</v>
      </c>
      <c r="C162">
        <v>19.75</v>
      </c>
      <c r="D162" s="21">
        <v>9.5</v>
      </c>
      <c r="E162" s="21">
        <v>26.125</v>
      </c>
      <c r="F162" s="21">
        <v>19.125</v>
      </c>
      <c r="G162" s="21"/>
    </row>
    <row r="163" ht="15.75" customHeight="1">
      <c r="A163" s="21" t="s">
        <v>211</v>
      </c>
      <c r="B163">
        <v>4.5</v>
      </c>
      <c r="C163" s="21">
        <v>13.875</v>
      </c>
      <c r="D163" s="21">
        <v>14.125</v>
      </c>
      <c r="E163" s="21">
        <v>38.375</v>
      </c>
      <c r="F163" s="21">
        <v>17.0</v>
      </c>
      <c r="G163" s="21"/>
    </row>
    <row r="164" ht="15.75" customHeight="1">
      <c r="A164" s="21" t="s">
        <v>212</v>
      </c>
      <c r="B164">
        <v>9.375</v>
      </c>
      <c r="C164">
        <v>24.75</v>
      </c>
      <c r="D164">
        <v>17.25</v>
      </c>
      <c r="E164">
        <v>15.75</v>
      </c>
      <c r="F164">
        <v>10.125</v>
      </c>
      <c r="G164" s="21"/>
    </row>
    <row r="165" ht="15.75" customHeight="1">
      <c r="A165" s="21" t="s">
        <v>213</v>
      </c>
      <c r="B165">
        <v>4.75</v>
      </c>
      <c r="C165">
        <v>19.75</v>
      </c>
      <c r="D165">
        <v>5.125</v>
      </c>
      <c r="E165">
        <v>6.375</v>
      </c>
      <c r="F165">
        <v>8.875</v>
      </c>
      <c r="G165" s="21"/>
    </row>
    <row r="166" ht="15.75" customHeight="1">
      <c r="A166" s="21" t="s">
        <v>214</v>
      </c>
      <c r="B166">
        <v>5.25</v>
      </c>
      <c r="C166">
        <v>8.875</v>
      </c>
      <c r="D166">
        <v>2.375</v>
      </c>
      <c r="E166">
        <v>12.875</v>
      </c>
      <c r="F166">
        <v>11.375</v>
      </c>
      <c r="G166" s="21"/>
    </row>
    <row r="167" ht="15.75" customHeight="1">
      <c r="A167" s="21" t="s">
        <v>215</v>
      </c>
      <c r="B167">
        <v>10.0</v>
      </c>
      <c r="C167">
        <v>7.375</v>
      </c>
      <c r="D167">
        <v>26.625</v>
      </c>
      <c r="E167">
        <v>37.5</v>
      </c>
      <c r="F167">
        <v>27.375</v>
      </c>
      <c r="G167" s="21"/>
    </row>
    <row r="168" ht="15.75" customHeight="1">
      <c r="A168" s="21" t="s">
        <v>216</v>
      </c>
      <c r="B168">
        <v>26.25</v>
      </c>
      <c r="C168">
        <v>26.5</v>
      </c>
      <c r="D168">
        <v>28.625</v>
      </c>
      <c r="E168">
        <v>32.625</v>
      </c>
      <c r="F168">
        <v>28.25</v>
      </c>
      <c r="G168" s="21"/>
    </row>
    <row r="169" ht="15.75" customHeight="1">
      <c r="A169" s="21" t="s">
        <v>217</v>
      </c>
      <c r="B169">
        <v>0.75</v>
      </c>
      <c r="C169">
        <v>4.5</v>
      </c>
      <c r="D169">
        <v>1.125</v>
      </c>
      <c r="E169">
        <v>3.625</v>
      </c>
      <c r="F169">
        <v>0.0</v>
      </c>
      <c r="G169" s="21"/>
    </row>
    <row r="170" ht="15.75" customHeight="1">
      <c r="A170" s="21" t="s">
        <v>218</v>
      </c>
      <c r="B170">
        <v>24.75</v>
      </c>
      <c r="C170">
        <v>36.5</v>
      </c>
      <c r="D170">
        <v>20.375</v>
      </c>
      <c r="E170">
        <v>28.25</v>
      </c>
      <c r="F170">
        <v>30.875</v>
      </c>
      <c r="G170" s="21"/>
    </row>
    <row r="171" ht="15.75" customHeight="1">
      <c r="A171" s="21" t="s">
        <v>219</v>
      </c>
      <c r="B171">
        <v>1.375</v>
      </c>
      <c r="C171">
        <v>1.75</v>
      </c>
      <c r="D171">
        <v>3.5</v>
      </c>
      <c r="E171">
        <v>9.0</v>
      </c>
      <c r="F171">
        <v>6.5</v>
      </c>
      <c r="G171" s="21"/>
    </row>
    <row r="172" ht="15.75" customHeight="1">
      <c r="A172" s="21" t="s">
        <v>220</v>
      </c>
      <c r="B172">
        <v>65.0</v>
      </c>
      <c r="C172">
        <v>80.625</v>
      </c>
      <c r="D172">
        <v>75.25</v>
      </c>
      <c r="E172">
        <v>81.5</v>
      </c>
      <c r="F172">
        <v>48.125</v>
      </c>
      <c r="G172" s="21"/>
    </row>
    <row r="173" ht="15.75" customHeight="1">
      <c r="A173" s="21" t="s">
        <v>221</v>
      </c>
      <c r="B173" s="21">
        <v>29.625</v>
      </c>
      <c r="C173" s="21">
        <v>28.75</v>
      </c>
      <c r="D173" s="21">
        <v>34.5</v>
      </c>
      <c r="E173" s="21">
        <v>35.75</v>
      </c>
      <c r="F173" s="21">
        <v>27.0</v>
      </c>
      <c r="G173" s="21"/>
    </row>
    <row r="174" ht="15.75" customHeight="1">
      <c r="A174" s="21" t="s">
        <v>222</v>
      </c>
      <c r="B174">
        <v>14.375</v>
      </c>
      <c r="C174">
        <v>30.0</v>
      </c>
      <c r="D174">
        <v>23.25</v>
      </c>
      <c r="E174">
        <v>27.5</v>
      </c>
      <c r="F174">
        <v>17.25</v>
      </c>
      <c r="G174" s="21"/>
    </row>
    <row r="175" ht="15.75" customHeight="1">
      <c r="A175" s="21" t="s">
        <v>223</v>
      </c>
      <c r="B175">
        <v>33.875</v>
      </c>
      <c r="C175">
        <v>23.875</v>
      </c>
      <c r="D175">
        <v>36.125</v>
      </c>
      <c r="E175">
        <v>69.125</v>
      </c>
      <c r="F175">
        <v>48.125</v>
      </c>
      <c r="G175" s="21"/>
    </row>
    <row r="176" ht="15.75" customHeight="1">
      <c r="A176" s="21" t="s">
        <v>224</v>
      </c>
      <c r="B176">
        <v>5.75</v>
      </c>
      <c r="C176">
        <v>12.625</v>
      </c>
      <c r="D176">
        <v>9.625</v>
      </c>
      <c r="E176">
        <v>19.125</v>
      </c>
      <c r="F176">
        <v>10.375</v>
      </c>
      <c r="G176" s="21"/>
    </row>
    <row r="177" ht="15.75" customHeight="1">
      <c r="A177" s="21"/>
      <c r="G177" s="21"/>
    </row>
    <row r="178" ht="15.75" customHeight="1">
      <c r="A178" s="48"/>
      <c r="B178" s="48"/>
      <c r="C178" s="48"/>
      <c r="D178" s="48"/>
      <c r="E178" s="48"/>
      <c r="F178" s="48"/>
      <c r="G178" s="48"/>
    </row>
    <row r="179" ht="15.75" customHeight="1">
      <c r="A179" s="92" t="s">
        <v>225</v>
      </c>
      <c r="B179" s="93">
        <f t="shared" ref="B179:F179" si="19">AVERAGE(B162:B178)</f>
        <v>17.16666667</v>
      </c>
      <c r="C179" s="93">
        <f t="shared" si="19"/>
        <v>22.63333333</v>
      </c>
      <c r="D179" s="93">
        <f t="shared" si="19"/>
        <v>20.49166667</v>
      </c>
      <c r="E179" s="93">
        <f t="shared" si="19"/>
        <v>29.56666667</v>
      </c>
      <c r="F179" s="93">
        <f t="shared" si="19"/>
        <v>20.69166667</v>
      </c>
      <c r="G179" s="21"/>
    </row>
    <row r="180" ht="15.75" customHeight="1">
      <c r="A180" s="92" t="s">
        <v>226</v>
      </c>
      <c r="B180" s="93">
        <f t="shared" ref="B180:F180" si="20">_xlfn.STDEV.S(B162:B178)</f>
        <v>17.1345559</v>
      </c>
      <c r="C180" s="93">
        <f t="shared" si="20"/>
        <v>18.98968627</v>
      </c>
      <c r="D180" s="93">
        <f t="shared" si="20"/>
        <v>19.0273808</v>
      </c>
      <c r="E180" s="93">
        <f t="shared" si="20"/>
        <v>21.84400185</v>
      </c>
      <c r="F180" s="93">
        <f t="shared" si="20"/>
        <v>14.27401381</v>
      </c>
      <c r="G180" s="21"/>
    </row>
    <row r="181" ht="15.75" customHeight="1">
      <c r="A181" s="92" t="s">
        <v>227</v>
      </c>
      <c r="B181" s="93">
        <f t="shared" ref="B181:F181" si="21">(B180/B179)*100</f>
        <v>99.812947</v>
      </c>
      <c r="C181" s="93">
        <f t="shared" si="21"/>
        <v>83.90141208</v>
      </c>
      <c r="D181" s="93">
        <f t="shared" si="21"/>
        <v>92.85423735</v>
      </c>
      <c r="E181" s="93">
        <f t="shared" si="21"/>
        <v>73.8805023</v>
      </c>
      <c r="F181" s="93">
        <f t="shared" si="21"/>
        <v>68.98435993</v>
      </c>
      <c r="G181" s="21"/>
    </row>
    <row r="182" ht="15.75" customHeight="1"/>
    <row r="183" ht="15.75" customHeight="1"/>
    <row r="184" ht="15.75" customHeight="1"/>
    <row r="185" ht="15.75" customHeight="1">
      <c r="A185" s="87" t="s">
        <v>234</v>
      </c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</row>
    <row r="186" ht="15.75" customHeight="1">
      <c r="A186" s="24"/>
      <c r="B186" s="21"/>
      <c r="C186" s="21"/>
      <c r="D186" s="21"/>
      <c r="E186" s="21"/>
      <c r="F186" s="21"/>
      <c r="G186" s="21"/>
    </row>
    <row r="187" ht="15.75" customHeight="1">
      <c r="A187" s="89" t="s">
        <v>208</v>
      </c>
      <c r="B187" s="90" t="s">
        <v>209</v>
      </c>
      <c r="C187" s="91">
        <v>41214.0</v>
      </c>
      <c r="D187" s="91">
        <v>41579.0</v>
      </c>
      <c r="E187" s="91">
        <v>41944.0</v>
      </c>
      <c r="F187" s="91">
        <v>42309.0</v>
      </c>
      <c r="G187" s="89"/>
    </row>
    <row r="188" ht="15.75" customHeight="1">
      <c r="A188" s="21" t="s">
        <v>210</v>
      </c>
      <c r="B188">
        <v>20.625</v>
      </c>
      <c r="C188" s="21">
        <v>0.875</v>
      </c>
      <c r="D188" s="21">
        <v>3.875</v>
      </c>
      <c r="E188" s="21">
        <v>0.75</v>
      </c>
      <c r="F188" s="21">
        <v>0.25</v>
      </c>
      <c r="G188" s="21"/>
    </row>
    <row r="189" ht="15.75" customHeight="1">
      <c r="A189" s="21" t="s">
        <v>211</v>
      </c>
      <c r="B189">
        <v>32.5</v>
      </c>
      <c r="C189" s="21">
        <v>13.875</v>
      </c>
      <c r="D189" s="21">
        <v>5.125</v>
      </c>
      <c r="E189" s="21">
        <v>8.125</v>
      </c>
      <c r="F189" s="21">
        <v>5.125</v>
      </c>
      <c r="G189" s="21"/>
      <c r="I189" s="21"/>
    </row>
    <row r="190" ht="15.75" customHeight="1">
      <c r="A190" s="21" t="s">
        <v>212</v>
      </c>
      <c r="B190">
        <v>15.0</v>
      </c>
      <c r="C190">
        <v>29.375</v>
      </c>
      <c r="D190">
        <v>23.125</v>
      </c>
      <c r="E190">
        <v>26.25</v>
      </c>
      <c r="F190">
        <v>20.625</v>
      </c>
      <c r="G190" s="21"/>
    </row>
    <row r="191" ht="15.75" customHeight="1">
      <c r="A191" s="21" t="s">
        <v>213</v>
      </c>
      <c r="B191">
        <v>11.875</v>
      </c>
      <c r="C191">
        <v>4.5</v>
      </c>
      <c r="D191">
        <v>15.0</v>
      </c>
      <c r="E191">
        <v>13.125</v>
      </c>
      <c r="F191">
        <v>13.875</v>
      </c>
      <c r="G191" s="21"/>
    </row>
    <row r="192" ht="15.75" customHeight="1">
      <c r="A192" s="21" t="s">
        <v>214</v>
      </c>
      <c r="B192">
        <v>38.125</v>
      </c>
      <c r="C192">
        <v>26.875</v>
      </c>
      <c r="D192">
        <v>20.625</v>
      </c>
      <c r="E192">
        <v>17.5</v>
      </c>
      <c r="F192">
        <v>20.625</v>
      </c>
      <c r="G192" s="21"/>
    </row>
    <row r="193" ht="15.75" customHeight="1">
      <c r="A193" s="21" t="s">
        <v>215</v>
      </c>
      <c r="B193">
        <v>23.125</v>
      </c>
      <c r="C193">
        <v>8.125</v>
      </c>
      <c r="D193">
        <v>10.25</v>
      </c>
      <c r="E193">
        <v>10.0</v>
      </c>
      <c r="F193">
        <v>7.5</v>
      </c>
      <c r="G193" s="21"/>
    </row>
    <row r="194" ht="15.75" customHeight="1">
      <c r="A194" s="21" t="s">
        <v>216</v>
      </c>
      <c r="B194">
        <v>20.625</v>
      </c>
      <c r="C194">
        <v>8.25</v>
      </c>
      <c r="D194">
        <v>8.25</v>
      </c>
      <c r="E194">
        <v>14.375</v>
      </c>
      <c r="F194">
        <v>26.875</v>
      </c>
      <c r="G194" s="21"/>
    </row>
    <row r="195" ht="15.75" customHeight="1">
      <c r="A195" s="21" t="s">
        <v>217</v>
      </c>
      <c r="B195">
        <v>38.125</v>
      </c>
      <c r="C195">
        <v>8.25</v>
      </c>
      <c r="D195">
        <v>26.25</v>
      </c>
      <c r="E195">
        <v>20.625</v>
      </c>
      <c r="F195">
        <v>20.625</v>
      </c>
      <c r="G195" s="21"/>
    </row>
    <row r="196" ht="15.75" customHeight="1">
      <c r="A196" s="21" t="s">
        <v>218</v>
      </c>
      <c r="B196">
        <v>8.25</v>
      </c>
      <c r="C196">
        <v>5.125</v>
      </c>
      <c r="D196">
        <v>4.625</v>
      </c>
      <c r="E196">
        <v>13.875</v>
      </c>
      <c r="F196">
        <v>7.75</v>
      </c>
      <c r="G196" s="21"/>
    </row>
    <row r="197" ht="15.75" customHeight="1">
      <c r="A197" s="21" t="s">
        <v>219</v>
      </c>
      <c r="B197">
        <v>15.0</v>
      </c>
      <c r="C197">
        <v>13.25</v>
      </c>
      <c r="D197">
        <v>5.0</v>
      </c>
      <c r="E197">
        <v>14.375</v>
      </c>
      <c r="F197">
        <v>14.375</v>
      </c>
    </row>
    <row r="198" ht="15.75" customHeight="1">
      <c r="A198" s="21" t="s">
        <v>220</v>
      </c>
      <c r="B198">
        <v>38.125</v>
      </c>
      <c r="C198">
        <v>17.5</v>
      </c>
      <c r="D198">
        <v>26.25</v>
      </c>
      <c r="E198">
        <v>26.25</v>
      </c>
      <c r="F198">
        <v>26.25</v>
      </c>
      <c r="G198" s="21"/>
    </row>
    <row r="199" ht="15.75" customHeight="1">
      <c r="A199" s="21" t="s">
        <v>221</v>
      </c>
      <c r="B199" s="21">
        <v>29.375</v>
      </c>
      <c r="C199" s="21">
        <v>0.75</v>
      </c>
      <c r="D199" s="21">
        <v>1.25</v>
      </c>
      <c r="E199" s="21">
        <v>1.875</v>
      </c>
      <c r="F199" s="21">
        <v>8.125</v>
      </c>
      <c r="G199" s="21"/>
    </row>
    <row r="200" ht="15.75" customHeight="1">
      <c r="A200" s="21" t="s">
        <v>222</v>
      </c>
      <c r="B200">
        <v>29.375</v>
      </c>
      <c r="C200">
        <v>1.875</v>
      </c>
      <c r="D200">
        <v>0.25</v>
      </c>
      <c r="E200">
        <v>1.375</v>
      </c>
      <c r="F200">
        <v>4.5</v>
      </c>
      <c r="G200" s="21"/>
    </row>
    <row r="201" ht="15.75" customHeight="1">
      <c r="A201" s="21" t="s">
        <v>223</v>
      </c>
      <c r="B201">
        <v>23.125</v>
      </c>
      <c r="C201">
        <v>5.125</v>
      </c>
      <c r="D201">
        <v>4.625</v>
      </c>
      <c r="E201">
        <v>8.125</v>
      </c>
      <c r="F201">
        <v>2.0</v>
      </c>
      <c r="G201" s="21"/>
    </row>
    <row r="202" ht="15.75" customHeight="1">
      <c r="A202" s="21" t="s">
        <v>224</v>
      </c>
      <c r="B202">
        <v>8.25</v>
      </c>
      <c r="C202">
        <v>0.5</v>
      </c>
      <c r="D202">
        <v>0.375</v>
      </c>
      <c r="E202">
        <v>5.125</v>
      </c>
      <c r="F202">
        <v>4.5</v>
      </c>
      <c r="G202" s="21"/>
    </row>
    <row r="203" ht="15.75" customHeight="1">
      <c r="A203" s="21"/>
      <c r="G203" s="21"/>
    </row>
    <row r="204" ht="15.75" customHeight="1">
      <c r="A204" s="48"/>
      <c r="B204" s="48"/>
      <c r="C204" s="48"/>
      <c r="D204" s="48"/>
      <c r="E204" s="48"/>
      <c r="F204" s="48"/>
      <c r="G204" s="48"/>
    </row>
    <row r="205" ht="15.75" customHeight="1">
      <c r="A205" s="92" t="s">
        <v>225</v>
      </c>
      <c r="B205" s="93">
        <f t="shared" ref="B205:F205" si="22">AVERAGE(B188:B204)</f>
        <v>23.43333333</v>
      </c>
      <c r="C205" s="93">
        <f t="shared" si="22"/>
        <v>9.616666667</v>
      </c>
      <c r="D205" s="93">
        <f t="shared" si="22"/>
        <v>10.325</v>
      </c>
      <c r="E205" s="93">
        <f t="shared" si="22"/>
        <v>12.11666667</v>
      </c>
      <c r="F205" s="93">
        <f t="shared" si="22"/>
        <v>12.2</v>
      </c>
      <c r="G205" s="21"/>
    </row>
    <row r="206" ht="15.75" customHeight="1">
      <c r="A206" s="92" t="s">
        <v>226</v>
      </c>
      <c r="B206" s="93">
        <f t="shared" ref="B206:F206" si="23">_xlfn.STDEV.S(B188:B204)</f>
        <v>10.53299097</v>
      </c>
      <c r="C206" s="93">
        <f t="shared" si="23"/>
        <v>9.072312012</v>
      </c>
      <c r="D206" s="93">
        <f t="shared" si="23"/>
        <v>9.442116893</v>
      </c>
      <c r="E206" s="93">
        <f t="shared" si="23"/>
        <v>8.23706598</v>
      </c>
      <c r="F206" s="93">
        <f t="shared" si="23"/>
        <v>8.893065115</v>
      </c>
      <c r="G206" s="21"/>
    </row>
    <row r="207" ht="15.75" customHeight="1">
      <c r="A207" s="92" t="s">
        <v>227</v>
      </c>
      <c r="B207" s="93">
        <f t="shared" ref="B207:F207" si="24">(B206/B205)*100</f>
        <v>44.94875237</v>
      </c>
      <c r="C207" s="93">
        <f t="shared" si="24"/>
        <v>94.33946633</v>
      </c>
      <c r="D207" s="93">
        <f t="shared" si="24"/>
        <v>91.44907403</v>
      </c>
      <c r="E207" s="93">
        <f t="shared" si="24"/>
        <v>67.98128731</v>
      </c>
      <c r="F207" s="93">
        <f t="shared" si="24"/>
        <v>72.89397635</v>
      </c>
      <c r="G207" s="21"/>
    </row>
    <row r="208" ht="15.75" customHeight="1"/>
    <row r="209" ht="15.75" customHeight="1"/>
    <row r="210" ht="15.75" customHeight="1"/>
    <row r="211" ht="15.75" customHeight="1">
      <c r="A211" s="87" t="s">
        <v>235</v>
      </c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</row>
    <row r="212" ht="15.75" customHeight="1">
      <c r="A212" s="24"/>
      <c r="B212" s="21"/>
      <c r="C212" s="21"/>
      <c r="D212" s="21"/>
      <c r="E212" s="21"/>
      <c r="F212" s="21"/>
      <c r="G212" s="21"/>
    </row>
    <row r="213" ht="15.75" customHeight="1">
      <c r="A213" s="89" t="s">
        <v>208</v>
      </c>
      <c r="B213" s="90" t="s">
        <v>209</v>
      </c>
      <c r="C213" s="91">
        <v>41214.0</v>
      </c>
      <c r="D213" s="91">
        <v>41579.0</v>
      </c>
      <c r="E213" s="91">
        <v>41944.0</v>
      </c>
      <c r="F213" s="91">
        <v>42309.0</v>
      </c>
      <c r="G213" s="89"/>
    </row>
    <row r="214" ht="15.75" customHeight="1">
      <c r="A214" s="21" t="s">
        <v>210</v>
      </c>
      <c r="B214">
        <v>11.875</v>
      </c>
      <c r="C214">
        <v>2.5</v>
      </c>
      <c r="D214" s="21">
        <v>8.75</v>
      </c>
      <c r="E214" s="21">
        <v>8.75</v>
      </c>
      <c r="F214" s="21">
        <v>5.125</v>
      </c>
      <c r="G214" s="21"/>
    </row>
    <row r="215" ht="15.75" customHeight="1">
      <c r="A215" s="21" t="s">
        <v>211</v>
      </c>
      <c r="B215">
        <v>23.125</v>
      </c>
      <c r="C215" s="21">
        <v>8.75</v>
      </c>
      <c r="D215" s="21">
        <v>14.375</v>
      </c>
      <c r="E215" s="21">
        <v>13.875</v>
      </c>
      <c r="F215" s="21">
        <v>4.125</v>
      </c>
      <c r="G215" s="21"/>
      <c r="J215" s="21"/>
      <c r="K215" s="21"/>
      <c r="L215" s="21"/>
      <c r="M215" s="21"/>
      <c r="N215" s="21"/>
      <c r="O215" s="21"/>
    </row>
    <row r="216" ht="15.75" customHeight="1">
      <c r="A216" s="21" t="s">
        <v>212</v>
      </c>
      <c r="B216">
        <v>26.25</v>
      </c>
      <c r="C216">
        <v>20.625</v>
      </c>
      <c r="D216">
        <v>26.25</v>
      </c>
      <c r="E216">
        <v>20.625</v>
      </c>
      <c r="F216">
        <v>11.875</v>
      </c>
      <c r="G216" s="21"/>
    </row>
    <row r="217" ht="15.75" customHeight="1">
      <c r="A217" s="21" t="s">
        <v>213</v>
      </c>
      <c r="B217">
        <v>26.25</v>
      </c>
      <c r="C217">
        <v>11.25</v>
      </c>
      <c r="D217">
        <v>23.125</v>
      </c>
      <c r="E217">
        <v>20.0</v>
      </c>
      <c r="F217">
        <v>15.0</v>
      </c>
      <c r="G217" s="21"/>
    </row>
    <row r="218" ht="15.75" customHeight="1">
      <c r="A218" s="21" t="s">
        <v>214</v>
      </c>
      <c r="B218">
        <v>20.625</v>
      </c>
      <c r="C218">
        <v>17.5</v>
      </c>
      <c r="D218">
        <v>8.75</v>
      </c>
      <c r="E218">
        <v>26.25</v>
      </c>
      <c r="F218">
        <v>17.5</v>
      </c>
      <c r="G218" s="21"/>
    </row>
    <row r="219" ht="15.75" customHeight="1">
      <c r="A219" s="21" t="s">
        <v>215</v>
      </c>
      <c r="B219" s="21">
        <v>11.875</v>
      </c>
      <c r="C219" s="21">
        <v>10.25</v>
      </c>
      <c r="D219">
        <v>1.5</v>
      </c>
      <c r="E219">
        <v>1.5</v>
      </c>
      <c r="F219">
        <v>1.5</v>
      </c>
      <c r="G219" s="21"/>
    </row>
    <row r="220" ht="15.75" customHeight="1">
      <c r="A220" s="21" t="s">
        <v>216</v>
      </c>
      <c r="B220">
        <v>20.625</v>
      </c>
      <c r="C220">
        <v>17.5</v>
      </c>
      <c r="D220">
        <v>11.875</v>
      </c>
      <c r="E220">
        <v>8.75</v>
      </c>
      <c r="F220">
        <v>29.375</v>
      </c>
      <c r="G220" s="21"/>
    </row>
    <row r="221" ht="15.75" customHeight="1">
      <c r="A221" s="21" t="s">
        <v>217</v>
      </c>
      <c r="B221">
        <v>32.55</v>
      </c>
      <c r="C221">
        <v>8.75</v>
      </c>
      <c r="D221">
        <v>11.875</v>
      </c>
      <c r="E221">
        <v>8.75</v>
      </c>
      <c r="F221">
        <v>31.875</v>
      </c>
      <c r="G221" s="21"/>
    </row>
    <row r="222" ht="15.75" customHeight="1">
      <c r="A222" s="21" t="s">
        <v>218</v>
      </c>
      <c r="B222">
        <v>17.5</v>
      </c>
      <c r="C222">
        <v>13.875</v>
      </c>
      <c r="D222">
        <v>2.5</v>
      </c>
      <c r="E222">
        <v>5.125</v>
      </c>
      <c r="F222">
        <v>5.625</v>
      </c>
      <c r="G222" s="21"/>
    </row>
    <row r="223" ht="15.75" customHeight="1">
      <c r="A223" s="21" t="s">
        <v>219</v>
      </c>
      <c r="B223">
        <v>44.375</v>
      </c>
      <c r="C223">
        <v>29.375</v>
      </c>
      <c r="D223">
        <v>23.125</v>
      </c>
      <c r="E223">
        <v>23.125</v>
      </c>
      <c r="F223">
        <v>20.625</v>
      </c>
      <c r="G223" s="21"/>
    </row>
    <row r="224" ht="15.75" customHeight="1">
      <c r="A224" s="21" t="s">
        <v>220</v>
      </c>
      <c r="B224">
        <v>32.5</v>
      </c>
      <c r="C224">
        <v>26.25</v>
      </c>
      <c r="D224">
        <v>15.0</v>
      </c>
      <c r="E224">
        <v>14.375</v>
      </c>
      <c r="F224">
        <v>5.125</v>
      </c>
      <c r="G224" s="21"/>
    </row>
    <row r="225" ht="15.75" customHeight="1">
      <c r="A225" s="21" t="s">
        <v>221</v>
      </c>
      <c r="B225" s="21">
        <v>17.5</v>
      </c>
      <c r="C225" s="21">
        <v>8.25</v>
      </c>
      <c r="D225" s="21">
        <v>8.25</v>
      </c>
      <c r="E225" s="21">
        <v>17.0</v>
      </c>
      <c r="F225" s="21">
        <v>8.75</v>
      </c>
      <c r="G225" s="21"/>
    </row>
    <row r="226" ht="15.75" customHeight="1">
      <c r="A226" s="21" t="s">
        <v>222</v>
      </c>
      <c r="B226">
        <v>11.875</v>
      </c>
      <c r="C226">
        <v>4.625</v>
      </c>
      <c r="D226">
        <v>5.125</v>
      </c>
      <c r="E226">
        <v>11.875</v>
      </c>
      <c r="F226">
        <v>5.625</v>
      </c>
      <c r="G226" s="21"/>
    </row>
    <row r="227" ht="15.75" customHeight="1">
      <c r="A227" s="21" t="s">
        <v>223</v>
      </c>
      <c r="B227">
        <v>35.625</v>
      </c>
      <c r="C227">
        <v>35.0</v>
      </c>
      <c r="D227">
        <v>37.5</v>
      </c>
      <c r="E227">
        <v>22.5</v>
      </c>
      <c r="F227">
        <v>11.875</v>
      </c>
      <c r="G227" s="21"/>
    </row>
    <row r="228" ht="15.75" customHeight="1">
      <c r="A228" s="21" t="s">
        <v>224</v>
      </c>
      <c r="B228">
        <v>38.125</v>
      </c>
      <c r="C228">
        <v>35.625</v>
      </c>
      <c r="D228">
        <v>5.625</v>
      </c>
      <c r="E228">
        <v>28.25</v>
      </c>
      <c r="F228">
        <v>19.5</v>
      </c>
      <c r="G228" s="21"/>
    </row>
    <row r="229" ht="15.75" customHeight="1">
      <c r="A229" s="21"/>
      <c r="B229" s="21"/>
      <c r="C229" s="21"/>
      <c r="D229" s="21"/>
      <c r="E229" s="21"/>
      <c r="F229" s="21"/>
      <c r="G229" s="21"/>
    </row>
    <row r="230" ht="15.75" customHeight="1">
      <c r="A230" s="48"/>
      <c r="B230" s="48"/>
      <c r="C230" s="48"/>
      <c r="D230" s="48"/>
      <c r="E230" s="48"/>
      <c r="F230" s="48"/>
      <c r="G230" s="48"/>
    </row>
    <row r="231" ht="15.75" customHeight="1">
      <c r="A231" s="92" t="s">
        <v>225</v>
      </c>
      <c r="B231" s="93">
        <f t="shared" ref="B231:F231" si="25">AVERAGE(B214:B230)</f>
        <v>24.71166667</v>
      </c>
      <c r="C231" s="93">
        <f t="shared" si="25"/>
        <v>16.675</v>
      </c>
      <c r="D231" s="93">
        <f t="shared" si="25"/>
        <v>13.575</v>
      </c>
      <c r="E231" s="93">
        <f t="shared" si="25"/>
        <v>15.38333333</v>
      </c>
      <c r="F231" s="93">
        <f t="shared" si="25"/>
        <v>12.9</v>
      </c>
      <c r="G231" s="21"/>
    </row>
    <row r="232" ht="15.75" customHeight="1">
      <c r="A232" s="92" t="s">
        <v>226</v>
      </c>
      <c r="B232" s="93">
        <f t="shared" ref="B232:F232" si="26">_xlfn.STDEV.S(B214:B230)</f>
        <v>10.1656673</v>
      </c>
      <c r="C232" s="93">
        <f t="shared" si="26"/>
        <v>10.64397465</v>
      </c>
      <c r="D232" s="93">
        <f t="shared" si="26"/>
        <v>10.00678341</v>
      </c>
      <c r="E232" s="93">
        <f t="shared" si="26"/>
        <v>7.978551978</v>
      </c>
      <c r="F232" s="93">
        <f t="shared" si="26"/>
        <v>9.309437416</v>
      </c>
      <c r="G232" s="21"/>
    </row>
    <row r="233" ht="15.75" customHeight="1">
      <c r="A233" s="92" t="s">
        <v>227</v>
      </c>
      <c r="B233" s="93">
        <f t="shared" ref="B233:F233" si="27">(B232/B231)*100</f>
        <v>41.13711729</v>
      </c>
      <c r="C233" s="93">
        <f t="shared" si="27"/>
        <v>63.83193196</v>
      </c>
      <c r="D233" s="93">
        <f t="shared" si="27"/>
        <v>73.71479494</v>
      </c>
      <c r="E233" s="93">
        <f t="shared" si="27"/>
        <v>51.86490993</v>
      </c>
      <c r="F233" s="93">
        <f t="shared" si="27"/>
        <v>72.16618152</v>
      </c>
      <c r="G233" s="21"/>
    </row>
    <row r="234" ht="15.75" customHeight="1"/>
    <row r="235" ht="15.75" customHeight="1"/>
    <row r="236" ht="15.75" customHeight="1"/>
    <row r="237" ht="15.75" customHeight="1">
      <c r="A237" s="87" t="s">
        <v>236</v>
      </c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</row>
    <row r="238" ht="15.75" customHeight="1">
      <c r="A238" s="24"/>
      <c r="B238" s="21"/>
      <c r="C238" s="21"/>
      <c r="D238" s="21"/>
      <c r="E238" s="21"/>
      <c r="F238" s="21"/>
      <c r="G238" s="21"/>
    </row>
    <row r="239" ht="15.75" customHeight="1">
      <c r="A239" s="89" t="s">
        <v>208</v>
      </c>
      <c r="B239" s="90" t="s">
        <v>209</v>
      </c>
      <c r="C239" s="91">
        <v>41214.0</v>
      </c>
      <c r="D239" s="91">
        <v>41579.0</v>
      </c>
      <c r="E239" s="91">
        <v>41944.0</v>
      </c>
      <c r="F239" s="91">
        <v>42309.0</v>
      </c>
      <c r="G239" s="89"/>
    </row>
    <row r="240" ht="15.75" customHeight="1">
      <c r="A240" s="21" t="s">
        <v>210</v>
      </c>
      <c r="B240">
        <v>61.875</v>
      </c>
      <c r="C240">
        <v>70.625</v>
      </c>
      <c r="D240" s="21">
        <v>82.5</v>
      </c>
      <c r="E240" s="21">
        <v>67.5</v>
      </c>
      <c r="F240" s="21">
        <v>73.75</v>
      </c>
      <c r="G240" s="21"/>
    </row>
    <row r="241" ht="15.75" customHeight="1">
      <c r="A241" s="21" t="s">
        <v>211</v>
      </c>
      <c r="B241">
        <v>38.125</v>
      </c>
      <c r="C241" s="21">
        <v>70.625</v>
      </c>
      <c r="D241" s="21">
        <v>79.375</v>
      </c>
      <c r="E241" s="21">
        <v>50.0</v>
      </c>
      <c r="F241" s="21">
        <v>76.25</v>
      </c>
      <c r="G241" s="21"/>
    </row>
    <row r="242" ht="15.75" customHeight="1">
      <c r="A242" s="21" t="s">
        <v>212</v>
      </c>
      <c r="B242">
        <v>50.0</v>
      </c>
      <c r="C242">
        <v>26.875</v>
      </c>
      <c r="D242">
        <v>50.0</v>
      </c>
      <c r="E242">
        <v>50.0</v>
      </c>
      <c r="F242">
        <v>43.75</v>
      </c>
      <c r="G242" s="21"/>
    </row>
    <row r="243" ht="15.75" customHeight="1">
      <c r="A243" s="21" t="s">
        <v>213</v>
      </c>
      <c r="B243">
        <v>56.25</v>
      </c>
      <c r="C243">
        <v>85.625</v>
      </c>
      <c r="D243">
        <v>67.5</v>
      </c>
      <c r="E243">
        <v>67.5</v>
      </c>
      <c r="F243">
        <v>43.75</v>
      </c>
      <c r="G243" s="21"/>
    </row>
    <row r="244" ht="15.75" customHeight="1">
      <c r="A244" s="21" t="s">
        <v>214</v>
      </c>
      <c r="B244" s="21">
        <v>38.125</v>
      </c>
      <c r="C244">
        <v>50.0</v>
      </c>
      <c r="D244">
        <v>67.5</v>
      </c>
      <c r="E244">
        <v>55.625</v>
      </c>
      <c r="F244">
        <v>44.375</v>
      </c>
      <c r="G244" s="21"/>
    </row>
    <row r="245" ht="15.75" customHeight="1">
      <c r="A245" s="21" t="s">
        <v>215</v>
      </c>
      <c r="B245" s="21">
        <v>43.75</v>
      </c>
      <c r="C245" s="21">
        <v>79.375</v>
      </c>
      <c r="D245">
        <v>70.625</v>
      </c>
      <c r="E245">
        <v>61.875</v>
      </c>
      <c r="F245">
        <v>65.0</v>
      </c>
      <c r="G245" s="21"/>
    </row>
    <row r="246" ht="15.75" customHeight="1">
      <c r="A246" s="21" t="s">
        <v>216</v>
      </c>
      <c r="B246" s="21">
        <v>56.25</v>
      </c>
      <c r="C246" s="21">
        <v>73.75</v>
      </c>
      <c r="D246" s="21">
        <v>73.75</v>
      </c>
      <c r="E246" s="21">
        <v>73.75</v>
      </c>
      <c r="F246" s="21">
        <v>43.75</v>
      </c>
      <c r="G246" s="21"/>
    </row>
    <row r="247" ht="15.75" customHeight="1">
      <c r="A247" s="21" t="s">
        <v>217</v>
      </c>
      <c r="B247">
        <v>38.125</v>
      </c>
      <c r="C247">
        <v>76.875</v>
      </c>
      <c r="D247">
        <v>73.75</v>
      </c>
      <c r="E247">
        <v>61.875</v>
      </c>
      <c r="F247">
        <v>46.875</v>
      </c>
      <c r="G247" s="21"/>
    </row>
    <row r="248" ht="15.75" customHeight="1">
      <c r="A248" s="21" t="s">
        <v>218</v>
      </c>
      <c r="B248">
        <v>61.875</v>
      </c>
      <c r="C248">
        <v>55.625</v>
      </c>
      <c r="D248">
        <v>65.0</v>
      </c>
      <c r="E248">
        <v>64.375</v>
      </c>
      <c r="F248">
        <v>56.25</v>
      </c>
      <c r="G248" s="21"/>
    </row>
    <row r="249" ht="15.75" customHeight="1">
      <c r="A249" s="21" t="s">
        <v>219</v>
      </c>
      <c r="B249">
        <v>38.125</v>
      </c>
      <c r="C249">
        <v>58.75</v>
      </c>
      <c r="D249">
        <v>70.625</v>
      </c>
      <c r="E249">
        <v>53.125</v>
      </c>
      <c r="F249">
        <v>65.0</v>
      </c>
      <c r="G249" s="21"/>
    </row>
    <row r="250" ht="15.75" customHeight="1">
      <c r="A250" s="21" t="s">
        <v>220</v>
      </c>
      <c r="B250">
        <v>26.25</v>
      </c>
      <c r="C250">
        <v>61.875</v>
      </c>
      <c r="D250">
        <v>56.25</v>
      </c>
      <c r="E250">
        <v>50.0</v>
      </c>
      <c r="F250">
        <v>44.375</v>
      </c>
      <c r="G250" s="21"/>
    </row>
    <row r="251" ht="15.75" customHeight="1">
      <c r="A251" s="21" t="s">
        <v>221</v>
      </c>
      <c r="B251" s="21">
        <v>44.375</v>
      </c>
      <c r="C251" s="21">
        <v>73.75</v>
      </c>
      <c r="D251" s="21">
        <v>82.5</v>
      </c>
      <c r="E251" s="21">
        <v>44.375</v>
      </c>
      <c r="F251" s="21">
        <v>38.125</v>
      </c>
      <c r="G251" s="21"/>
    </row>
    <row r="252" ht="15.75" customHeight="1">
      <c r="A252" s="21" t="s">
        <v>222</v>
      </c>
      <c r="B252">
        <v>38.75</v>
      </c>
      <c r="C252">
        <v>68.125</v>
      </c>
      <c r="D252">
        <v>67.5</v>
      </c>
      <c r="E252">
        <v>73.75</v>
      </c>
      <c r="F252">
        <v>68.125</v>
      </c>
      <c r="G252" s="21"/>
    </row>
    <row r="253" ht="15.75" customHeight="1">
      <c r="A253" s="21" t="s">
        <v>223</v>
      </c>
      <c r="B253">
        <v>38.125</v>
      </c>
      <c r="C253">
        <v>44.375</v>
      </c>
      <c r="D253">
        <v>56.25</v>
      </c>
      <c r="E253">
        <v>34.375</v>
      </c>
      <c r="F253">
        <v>43.75</v>
      </c>
      <c r="G253" s="21"/>
    </row>
    <row r="254" ht="15.75" customHeight="1">
      <c r="A254" s="21" t="s">
        <v>224</v>
      </c>
      <c r="B254">
        <v>50.0</v>
      </c>
      <c r="C254">
        <v>61.25</v>
      </c>
      <c r="D254">
        <v>91.25</v>
      </c>
      <c r="E254">
        <v>61.875</v>
      </c>
      <c r="F254">
        <v>61.25</v>
      </c>
      <c r="G254" s="21"/>
    </row>
    <row r="255" ht="15.75" customHeight="1">
      <c r="A255" s="21"/>
      <c r="G255" s="21"/>
    </row>
    <row r="256" ht="15.75" customHeight="1">
      <c r="A256" s="48"/>
      <c r="B256" s="48"/>
      <c r="C256" s="48"/>
      <c r="D256" s="48"/>
      <c r="E256" s="48"/>
      <c r="F256" s="48"/>
      <c r="G256" s="48"/>
    </row>
    <row r="257" ht="15.75" customHeight="1">
      <c r="A257" s="92" t="s">
        <v>225</v>
      </c>
      <c r="B257" s="93">
        <f t="shared" ref="B257:F257" si="28">AVERAGE(B240:B256)</f>
        <v>45.33333333</v>
      </c>
      <c r="C257" s="93">
        <f t="shared" si="28"/>
        <v>63.83333333</v>
      </c>
      <c r="D257" s="93">
        <f t="shared" si="28"/>
        <v>70.29166667</v>
      </c>
      <c r="E257" s="93">
        <f t="shared" si="28"/>
        <v>58</v>
      </c>
      <c r="F257" s="93">
        <f t="shared" si="28"/>
        <v>54.29166667</v>
      </c>
      <c r="G257" s="21"/>
    </row>
    <row r="258" ht="15.75" customHeight="1">
      <c r="A258" s="92" t="s">
        <v>226</v>
      </c>
      <c r="B258" s="93">
        <f t="shared" ref="B258:F258" si="29">_xlfn.STDEV.S(B240:B256)</f>
        <v>10.35062397</v>
      </c>
      <c r="C258" s="93">
        <f t="shared" si="29"/>
        <v>15.19748472</v>
      </c>
      <c r="D258" s="93">
        <f t="shared" si="29"/>
        <v>11.02418877</v>
      </c>
      <c r="E258" s="93">
        <f t="shared" si="29"/>
        <v>11.10823375</v>
      </c>
      <c r="F258" s="93">
        <f t="shared" si="29"/>
        <v>12.79314014</v>
      </c>
      <c r="G258" s="21"/>
    </row>
    <row r="259" ht="15.75" customHeight="1">
      <c r="A259" s="92" t="s">
        <v>227</v>
      </c>
      <c r="B259" s="93">
        <f t="shared" ref="B259:F259" si="30">(B258/B257)*100</f>
        <v>22.83225877</v>
      </c>
      <c r="C259" s="93">
        <f t="shared" si="30"/>
        <v>23.80807005</v>
      </c>
      <c r="D259" s="93">
        <f t="shared" si="30"/>
        <v>15.68349322</v>
      </c>
      <c r="E259" s="93">
        <f t="shared" si="30"/>
        <v>19.15212716</v>
      </c>
      <c r="F259" s="93">
        <f t="shared" si="30"/>
        <v>23.56372703</v>
      </c>
      <c r="G259" s="21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115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6" t="s">
        <v>17</v>
      </c>
      <c r="X6" s="7"/>
      <c r="Y6" s="7"/>
      <c r="Z6" s="7"/>
      <c r="AA6" s="7"/>
      <c r="AB6" s="8"/>
      <c r="AC6" s="9" t="s">
        <v>18</v>
      </c>
      <c r="AD6" s="7"/>
      <c r="AE6" s="7"/>
      <c r="AF6" s="8"/>
      <c r="AG6" s="6" t="s">
        <v>19</v>
      </c>
      <c r="AH6" s="7"/>
      <c r="AI6" s="7"/>
      <c r="AJ6" s="8"/>
    </row>
    <row r="7">
      <c r="A7" s="10" t="s">
        <v>20</v>
      </c>
      <c r="B7" s="11"/>
      <c r="C7" s="12" t="s">
        <v>21</v>
      </c>
      <c r="D7" s="12" t="s">
        <v>22</v>
      </c>
      <c r="E7" s="12" t="s">
        <v>23</v>
      </c>
      <c r="F7" s="12" t="s">
        <v>24</v>
      </c>
      <c r="G7" s="14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5" t="s">
        <v>21</v>
      </c>
      <c r="M7" s="15" t="s">
        <v>22</v>
      </c>
      <c r="N7" s="15" t="s">
        <v>23</v>
      </c>
      <c r="O7" s="15" t="s">
        <v>24</v>
      </c>
      <c r="P7" s="16" t="s">
        <v>26</v>
      </c>
      <c r="Q7" s="15" t="s">
        <v>25</v>
      </c>
      <c r="R7" s="15" t="s">
        <v>21</v>
      </c>
      <c r="S7" s="15" t="s">
        <v>22</v>
      </c>
      <c r="T7" s="15" t="s">
        <v>23</v>
      </c>
      <c r="U7" s="15" t="s">
        <v>24</v>
      </c>
      <c r="V7" s="15" t="s">
        <v>26</v>
      </c>
      <c r="W7" s="15" t="s">
        <v>25</v>
      </c>
      <c r="X7" s="15" t="s">
        <v>21</v>
      </c>
      <c r="Y7" s="15" t="s">
        <v>22</v>
      </c>
      <c r="Z7" s="15" t="s">
        <v>23</v>
      </c>
      <c r="AA7" s="15" t="s">
        <v>24</v>
      </c>
      <c r="AB7" s="15" t="s">
        <v>26</v>
      </c>
      <c r="AC7" s="17" t="s">
        <v>21</v>
      </c>
      <c r="AD7" s="15" t="s">
        <v>22</v>
      </c>
      <c r="AE7" s="15" t="s">
        <v>23</v>
      </c>
      <c r="AF7" s="16" t="s">
        <v>24</v>
      </c>
      <c r="AG7" s="15" t="s">
        <v>21</v>
      </c>
      <c r="AH7" s="15" t="s">
        <v>22</v>
      </c>
      <c r="AI7" s="15" t="s">
        <v>23</v>
      </c>
      <c r="AJ7" s="15" t="s">
        <v>24</v>
      </c>
    </row>
    <row r="8">
      <c r="B8" s="46"/>
      <c r="C8" s="20"/>
      <c r="D8" s="21"/>
      <c r="E8" s="21"/>
      <c r="F8" s="21"/>
      <c r="G8" s="41"/>
      <c r="H8" s="23"/>
      <c r="I8" s="23"/>
      <c r="J8" s="13"/>
      <c r="K8" s="21"/>
      <c r="L8" s="21"/>
      <c r="M8" s="21"/>
      <c r="N8" s="21"/>
      <c r="O8" s="21"/>
      <c r="P8" s="21"/>
      <c r="Q8" s="20"/>
      <c r="R8" s="21"/>
      <c r="S8" s="21"/>
      <c r="T8" s="21"/>
      <c r="U8" s="21"/>
      <c r="V8" s="22"/>
      <c r="W8" s="20"/>
      <c r="X8" s="21"/>
      <c r="Y8" s="21"/>
      <c r="Z8" s="21"/>
      <c r="AA8" s="21"/>
      <c r="AB8" s="22"/>
      <c r="AC8" s="21"/>
      <c r="AD8" s="21"/>
      <c r="AE8" s="21"/>
      <c r="AF8" s="21"/>
      <c r="AG8" s="20"/>
      <c r="AH8" s="21"/>
      <c r="AI8" s="21"/>
      <c r="AJ8" s="22"/>
      <c r="AM8" s="2" t="s">
        <v>28</v>
      </c>
    </row>
    <row r="9">
      <c r="A9" s="24" t="s">
        <v>27</v>
      </c>
      <c r="B9" s="58"/>
      <c r="C9" s="20"/>
      <c r="D9" s="21"/>
      <c r="E9" s="21"/>
      <c r="F9" s="21"/>
      <c r="G9" s="20"/>
      <c r="H9" s="21"/>
      <c r="I9" s="21"/>
      <c r="J9" s="22"/>
      <c r="K9" s="21"/>
      <c r="L9" s="21"/>
      <c r="M9" s="21"/>
      <c r="N9" s="21"/>
      <c r="O9" s="21"/>
      <c r="P9" s="21"/>
      <c r="Q9" s="20"/>
      <c r="R9" s="21"/>
      <c r="S9" s="21"/>
      <c r="T9" s="21"/>
      <c r="U9" s="21"/>
      <c r="V9" s="22"/>
      <c r="W9" s="20"/>
      <c r="X9" s="21"/>
      <c r="Y9" s="21"/>
      <c r="Z9" s="21"/>
      <c r="AA9" s="21"/>
      <c r="AB9" s="22"/>
      <c r="AC9" s="21"/>
      <c r="AD9" s="21"/>
      <c r="AE9" s="21"/>
      <c r="AF9" s="21"/>
      <c r="AG9" s="20"/>
      <c r="AH9" s="21"/>
      <c r="AI9" s="21"/>
      <c r="AJ9" s="22"/>
      <c r="AM9" s="29" t="s">
        <v>15</v>
      </c>
      <c r="AN9" s="29" t="s">
        <v>16</v>
      </c>
      <c r="AO9" s="29" t="s">
        <v>17</v>
      </c>
      <c r="AP9" s="29" t="s">
        <v>18</v>
      </c>
      <c r="AQ9" s="29" t="s">
        <v>19</v>
      </c>
    </row>
    <row r="10">
      <c r="A10" t="s">
        <v>29</v>
      </c>
      <c r="B10" s="46" t="s">
        <v>30</v>
      </c>
      <c r="C10" s="26">
        <v>0.5</v>
      </c>
      <c r="D10" s="27"/>
      <c r="E10" s="27"/>
      <c r="F10" s="27"/>
      <c r="G10" s="26">
        <v>2.5</v>
      </c>
      <c r="H10" s="27">
        <v>2.5</v>
      </c>
      <c r="I10" s="21"/>
      <c r="J10" s="28">
        <v>15.0</v>
      </c>
      <c r="K10" s="21"/>
      <c r="L10" s="21"/>
      <c r="M10" s="21"/>
      <c r="N10" s="21"/>
      <c r="O10" s="21"/>
      <c r="P10" s="21"/>
      <c r="Q10" s="20"/>
      <c r="R10" s="21">
        <v>0.5</v>
      </c>
      <c r="S10" s="21"/>
      <c r="T10" s="21"/>
      <c r="U10" s="21"/>
      <c r="V10" s="22"/>
      <c r="W10" s="20"/>
      <c r="X10" s="21">
        <v>0.5</v>
      </c>
      <c r="Y10" s="21"/>
      <c r="Z10" s="21">
        <v>0.5</v>
      </c>
      <c r="AA10" s="21">
        <v>15.0</v>
      </c>
      <c r="AB10" s="22"/>
      <c r="AC10" s="21">
        <v>2.5</v>
      </c>
      <c r="AD10" s="21">
        <v>2.5</v>
      </c>
      <c r="AE10" s="21">
        <v>2.5</v>
      </c>
      <c r="AF10" s="21"/>
      <c r="AG10" s="20">
        <v>15.0</v>
      </c>
      <c r="AH10" s="21">
        <v>15.0</v>
      </c>
      <c r="AI10" s="21"/>
      <c r="AJ10" s="22">
        <v>15.0</v>
      </c>
      <c r="AL10" s="24" t="s">
        <v>27</v>
      </c>
      <c r="AM10" s="21">
        <f>AVERAGE(L25:O25)</f>
        <v>0.625</v>
      </c>
      <c r="AN10">
        <f>AVERAGE(R25:U25)</f>
        <v>9.5</v>
      </c>
      <c r="AO10">
        <f>AVERAGE(X25:AA25)</f>
        <v>8.5</v>
      </c>
      <c r="AP10">
        <f>AVERAGE(AC25:AF25)</f>
        <v>16.5</v>
      </c>
      <c r="AQ10">
        <f>AVERAGE(AG25:AJ25)</f>
        <v>13.125</v>
      </c>
    </row>
    <row r="11">
      <c r="A11" t="s">
        <v>31</v>
      </c>
      <c r="B11" s="46" t="s">
        <v>32</v>
      </c>
      <c r="C11" s="20"/>
      <c r="D11" s="21"/>
      <c r="E11" s="21"/>
      <c r="F11" s="21"/>
      <c r="G11" s="20"/>
      <c r="H11" s="21"/>
      <c r="I11" s="21"/>
      <c r="J11" s="22"/>
      <c r="K11" s="21"/>
      <c r="L11" s="21"/>
      <c r="M11" s="21"/>
      <c r="N11" s="21"/>
      <c r="O11" s="21"/>
      <c r="P11" s="21"/>
      <c r="Q11" s="20"/>
      <c r="R11" s="21"/>
      <c r="S11" s="21"/>
      <c r="T11" s="21"/>
      <c r="U11" s="21"/>
      <c r="V11" s="22"/>
      <c r="W11" s="20"/>
      <c r="X11" s="21"/>
      <c r="Y11" s="21"/>
      <c r="Z11" s="21"/>
      <c r="AA11" s="21"/>
      <c r="AB11" s="22"/>
      <c r="AC11" s="21"/>
      <c r="AD11" s="21"/>
      <c r="AE11" s="21"/>
      <c r="AF11" s="21"/>
      <c r="AG11" s="20"/>
      <c r="AH11" s="21"/>
      <c r="AI11" s="21"/>
      <c r="AJ11" s="22"/>
      <c r="AL11" s="24" t="s">
        <v>35</v>
      </c>
      <c r="AM11" s="21">
        <f>AVERAGE(L34:O34)</f>
        <v>0.125</v>
      </c>
      <c r="AN11">
        <f>AVERAGE(R34:U34)</f>
        <v>0.625</v>
      </c>
      <c r="AO11">
        <f>AVERAGE(X34:AA34)</f>
        <v>1.25</v>
      </c>
      <c r="AP11">
        <f>AVERAGE(AC34:AF34)</f>
        <v>8.25</v>
      </c>
      <c r="AQ11">
        <f>AVERAGE(AG34:AJ34)</f>
        <v>3.75</v>
      </c>
    </row>
    <row r="12">
      <c r="A12" t="s">
        <v>33</v>
      </c>
      <c r="B12" s="46" t="s">
        <v>34</v>
      </c>
      <c r="C12" s="20"/>
      <c r="D12" s="21"/>
      <c r="E12" s="21"/>
      <c r="F12" s="21"/>
      <c r="G12" s="20"/>
      <c r="H12" s="21"/>
      <c r="I12" s="21"/>
      <c r="J12" s="22"/>
      <c r="K12" s="21">
        <v>0.5</v>
      </c>
      <c r="L12" s="21"/>
      <c r="M12" s="21"/>
      <c r="N12" s="21"/>
      <c r="O12" s="21"/>
      <c r="P12" s="21"/>
      <c r="Q12" s="20"/>
      <c r="R12" s="21"/>
      <c r="S12" s="21"/>
      <c r="T12" s="21"/>
      <c r="U12" s="21"/>
      <c r="V12" s="22">
        <v>2.5</v>
      </c>
      <c r="W12" s="20">
        <v>0.5</v>
      </c>
      <c r="X12" s="21"/>
      <c r="Y12" s="21"/>
      <c r="Z12" s="21"/>
      <c r="AA12" s="21"/>
      <c r="AB12" s="22">
        <v>2.5</v>
      </c>
      <c r="AC12" s="21"/>
      <c r="AD12" s="21"/>
      <c r="AE12" s="21"/>
      <c r="AF12" s="21"/>
      <c r="AG12" s="20"/>
      <c r="AH12" s="21"/>
      <c r="AI12" s="21"/>
      <c r="AJ12" s="22"/>
      <c r="AL12" s="24" t="s">
        <v>38</v>
      </c>
      <c r="AM12" s="21">
        <f>AVERAGE(L43:O43)</f>
        <v>0</v>
      </c>
      <c r="AN12">
        <f>AVERAGE(R43:U43)</f>
        <v>0</v>
      </c>
      <c r="AO12">
        <f>AVERAGE(X43:AA43)</f>
        <v>0</v>
      </c>
      <c r="AP12">
        <f>AVERAGE(AC43:AF43)</f>
        <v>0</v>
      </c>
      <c r="AQ12">
        <f>AVERAGE(AG43:AJ43)</f>
        <v>0</v>
      </c>
    </row>
    <row r="13">
      <c r="A13" t="s">
        <v>36</v>
      </c>
      <c r="B13" s="46" t="s">
        <v>37</v>
      </c>
      <c r="C13" s="20"/>
      <c r="D13" s="21"/>
      <c r="E13" s="21"/>
      <c r="F13" s="21"/>
      <c r="G13" s="20"/>
      <c r="H13" s="21"/>
      <c r="I13" s="21"/>
      <c r="J13" s="22"/>
      <c r="K13" s="21"/>
      <c r="L13" s="21"/>
      <c r="M13" s="21"/>
      <c r="N13" s="21"/>
      <c r="O13" s="21"/>
      <c r="P13" s="21"/>
      <c r="Q13" s="20"/>
      <c r="R13" s="21"/>
      <c r="S13" s="21"/>
      <c r="T13" s="21"/>
      <c r="U13" s="21"/>
      <c r="V13" s="22"/>
      <c r="W13" s="20"/>
      <c r="X13" s="21"/>
      <c r="Y13" s="21"/>
      <c r="Z13" s="21"/>
      <c r="AA13" s="21"/>
      <c r="AB13" s="22"/>
      <c r="AC13" s="21"/>
      <c r="AD13" s="21"/>
      <c r="AE13" s="21"/>
      <c r="AF13" s="21"/>
      <c r="AG13" s="20"/>
      <c r="AH13" s="21"/>
      <c r="AI13" s="21"/>
      <c r="AJ13" s="22"/>
      <c r="AL13" s="24" t="s">
        <v>41</v>
      </c>
      <c r="AM13" s="21">
        <f>AVERAGE(L50:O50)</f>
        <v>0</v>
      </c>
      <c r="AN13">
        <f>AVERAGE(R50:U50)</f>
        <v>0</v>
      </c>
      <c r="AO13">
        <f>AVERAGE(X50:AA50)</f>
        <v>0</v>
      </c>
      <c r="AP13">
        <f>AVERAGE(AC50:AF50)</f>
        <v>0.25</v>
      </c>
      <c r="AQ13">
        <f>AVERAGE(AG50:AJ50)</f>
        <v>0</v>
      </c>
    </row>
    <row r="14">
      <c r="A14" t="s">
        <v>39</v>
      </c>
      <c r="B14" s="46" t="s">
        <v>40</v>
      </c>
      <c r="C14" s="20"/>
      <c r="D14" s="21"/>
      <c r="E14" s="21"/>
      <c r="F14" s="21"/>
      <c r="G14" s="20"/>
      <c r="H14" s="21"/>
      <c r="I14" s="21"/>
      <c r="J14" s="22"/>
      <c r="K14" s="21"/>
      <c r="L14" s="21"/>
      <c r="M14" s="21"/>
      <c r="N14" s="21"/>
      <c r="O14" s="21"/>
      <c r="P14" s="21"/>
      <c r="Q14" s="20"/>
      <c r="R14" s="21"/>
      <c r="S14" s="21"/>
      <c r="T14" s="21"/>
      <c r="U14" s="21"/>
      <c r="V14" s="22"/>
      <c r="W14" s="20"/>
      <c r="X14" s="21"/>
      <c r="Y14" s="21"/>
      <c r="Z14" s="21"/>
      <c r="AA14" s="21"/>
      <c r="AB14" s="22"/>
      <c r="AC14" s="21"/>
      <c r="AD14" s="21"/>
      <c r="AE14" s="21"/>
      <c r="AF14" s="21"/>
      <c r="AG14" s="20"/>
      <c r="AH14" s="21"/>
      <c r="AI14" s="21"/>
      <c r="AJ14" s="22"/>
      <c r="AL14" s="24" t="s">
        <v>44</v>
      </c>
      <c r="AM14" s="21">
        <f>AVERAGE(L62:O62)</f>
        <v>0</v>
      </c>
      <c r="AN14">
        <f>AVERAGE(R62:U62)</f>
        <v>0</v>
      </c>
      <c r="AO14">
        <f>AVERAGE(X62:AA62)</f>
        <v>0.625</v>
      </c>
      <c r="AP14">
        <f>AVERAGE(AC62:AF62)</f>
        <v>0.25</v>
      </c>
      <c r="AQ14">
        <f>AVERAGE(AG62:AJ62)</f>
        <v>0.125</v>
      </c>
    </row>
    <row r="15">
      <c r="A15" t="s">
        <v>42</v>
      </c>
      <c r="B15" s="46" t="s">
        <v>43</v>
      </c>
      <c r="C15" s="20"/>
      <c r="D15" s="21"/>
      <c r="E15" s="21"/>
      <c r="F15" s="21"/>
      <c r="G15" s="20"/>
      <c r="H15" s="21"/>
      <c r="I15" s="21"/>
      <c r="J15" s="22"/>
      <c r="K15" s="21"/>
      <c r="L15" s="21"/>
      <c r="M15" s="21"/>
      <c r="N15" s="21"/>
      <c r="O15" s="21"/>
      <c r="P15" s="21"/>
      <c r="Q15" s="20"/>
      <c r="R15" s="21"/>
      <c r="S15" s="21"/>
      <c r="T15" s="21"/>
      <c r="U15" s="21"/>
      <c r="V15" s="22"/>
      <c r="W15" s="20"/>
      <c r="X15" s="21"/>
      <c r="Y15" s="21"/>
      <c r="Z15" s="21"/>
      <c r="AA15" s="21"/>
      <c r="AB15" s="22"/>
      <c r="AC15" s="21"/>
      <c r="AD15" s="21"/>
      <c r="AE15" s="21"/>
      <c r="AF15" s="21"/>
      <c r="AG15" s="20"/>
      <c r="AH15" s="21"/>
      <c r="AI15" s="21"/>
      <c r="AJ15" s="22">
        <v>2.5</v>
      </c>
      <c r="AL15" s="24" t="s">
        <v>47</v>
      </c>
      <c r="AM15">
        <f>AVERAGE(L69:O69)</f>
        <v>3.75</v>
      </c>
      <c r="AN15">
        <f>AVERAGE(R69:U69)</f>
        <v>3.75</v>
      </c>
      <c r="AO15">
        <f>AVERAGE(X69:AA69)</f>
        <v>3.75</v>
      </c>
      <c r="AP15">
        <f>AVERAGE(AC69:AF69)</f>
        <v>13.125</v>
      </c>
      <c r="AQ15">
        <f>AVERAGE(AG69:AJ69)</f>
        <v>0</v>
      </c>
    </row>
    <row r="16">
      <c r="A16" t="s">
        <v>45</v>
      </c>
      <c r="B16" s="46" t="s">
        <v>46</v>
      </c>
      <c r="C16" s="20"/>
      <c r="D16" s="21"/>
      <c r="E16" s="21"/>
      <c r="F16" s="21"/>
      <c r="G16" s="26">
        <v>2.5</v>
      </c>
      <c r="H16" s="21"/>
      <c r="I16" s="21"/>
      <c r="J16" s="22"/>
      <c r="K16" s="21"/>
      <c r="L16" s="21"/>
      <c r="M16" s="21"/>
      <c r="N16" s="21"/>
      <c r="O16" s="21"/>
      <c r="P16" s="21"/>
      <c r="Q16" s="20"/>
      <c r="R16" s="21"/>
      <c r="S16" s="21"/>
      <c r="T16" s="21"/>
      <c r="U16" s="21"/>
      <c r="V16" s="22"/>
      <c r="W16" s="20"/>
      <c r="X16" s="21"/>
      <c r="Y16" s="21"/>
      <c r="Z16" s="21"/>
      <c r="AA16" s="21"/>
      <c r="AB16" s="22"/>
      <c r="AC16" s="21"/>
      <c r="AD16" s="21"/>
      <c r="AE16" s="21"/>
      <c r="AF16" s="21"/>
      <c r="AG16" s="20"/>
      <c r="AH16" s="21"/>
      <c r="AI16" s="21"/>
      <c r="AJ16" s="22"/>
      <c r="AL16" s="30" t="s">
        <v>50</v>
      </c>
      <c r="AM16" s="31">
        <f t="shared" ref="AM16:AQ16" si="1">SUM(AM10:AM15)</f>
        <v>4.5</v>
      </c>
      <c r="AN16" s="31">
        <f t="shared" si="1"/>
        <v>13.875</v>
      </c>
      <c r="AO16" s="31">
        <f t="shared" si="1"/>
        <v>14.125</v>
      </c>
      <c r="AP16" s="31">
        <f t="shared" si="1"/>
        <v>38.375</v>
      </c>
      <c r="AQ16" s="31">
        <f t="shared" si="1"/>
        <v>17</v>
      </c>
    </row>
    <row r="17">
      <c r="A17" t="s">
        <v>48</v>
      </c>
      <c r="B17" s="46" t="s">
        <v>49</v>
      </c>
      <c r="C17" s="20"/>
      <c r="D17" s="21"/>
      <c r="E17" s="21"/>
      <c r="F17" s="21"/>
      <c r="G17" s="20"/>
      <c r="H17" s="21"/>
      <c r="I17" s="21"/>
      <c r="J17" s="22"/>
      <c r="K17" s="21"/>
      <c r="L17" s="21"/>
      <c r="M17" s="21"/>
      <c r="N17" s="21"/>
      <c r="O17" s="21"/>
      <c r="P17" s="21"/>
      <c r="Q17" s="20"/>
      <c r="R17" s="21"/>
      <c r="S17" s="21"/>
      <c r="T17" s="21"/>
      <c r="U17" s="21"/>
      <c r="V17" s="22"/>
      <c r="W17" s="20"/>
      <c r="X17" s="21"/>
      <c r="Y17" s="21"/>
      <c r="Z17" s="21"/>
      <c r="AA17" s="21"/>
      <c r="AB17" s="22"/>
      <c r="AC17" s="21"/>
      <c r="AD17" s="21"/>
      <c r="AE17" s="21"/>
      <c r="AF17" s="21"/>
      <c r="AG17" s="20"/>
      <c r="AH17" s="21"/>
      <c r="AI17" s="21"/>
      <c r="AJ17" s="22"/>
      <c r="AL17" s="24" t="s">
        <v>53</v>
      </c>
      <c r="AM17" s="21">
        <f t="shared" ref="AM17:AM19" si="2">AVERAGE(L72:O72)</f>
        <v>32.5</v>
      </c>
      <c r="AN17">
        <f t="shared" ref="AN17:AN19" si="3">AVERAGE(R72:U72)</f>
        <v>13.875</v>
      </c>
      <c r="AO17">
        <f t="shared" ref="AO17:AO19" si="4">AVERAGE(X72:AA72)</f>
        <v>5.125</v>
      </c>
      <c r="AP17">
        <f t="shared" ref="AP17:AP19" si="5">AVERAGE(AC72:AF72)</f>
        <v>8.125</v>
      </c>
      <c r="AQ17">
        <f t="shared" ref="AQ17:AQ19" si="6">AVERAGE(AG72:AJ72)</f>
        <v>5.125</v>
      </c>
    </row>
    <row r="18">
      <c r="A18" t="s">
        <v>51</v>
      </c>
      <c r="B18" s="46" t="s">
        <v>52</v>
      </c>
      <c r="C18" s="20"/>
      <c r="D18" s="21"/>
      <c r="E18" s="21"/>
      <c r="F18" s="21"/>
      <c r="G18" s="20"/>
      <c r="H18" s="21"/>
      <c r="I18" s="21"/>
      <c r="J18" s="22"/>
      <c r="K18" s="21"/>
      <c r="L18" s="21"/>
      <c r="M18" s="21"/>
      <c r="N18" s="21"/>
      <c r="O18" s="21"/>
      <c r="P18" s="21"/>
      <c r="Q18" s="20"/>
      <c r="R18" s="21"/>
      <c r="S18" s="21"/>
      <c r="T18" s="21"/>
      <c r="U18" s="21"/>
      <c r="V18" s="22"/>
      <c r="W18" s="20"/>
      <c r="X18" s="21"/>
      <c r="Y18" s="21"/>
      <c r="Z18" s="21"/>
      <c r="AA18" s="21"/>
      <c r="AB18" s="22">
        <v>2.5</v>
      </c>
      <c r="AC18" s="21">
        <v>0.5</v>
      </c>
      <c r="AD18" s="21">
        <v>0.5</v>
      </c>
      <c r="AE18" s="21"/>
      <c r="AF18" s="21"/>
      <c r="AG18" s="20"/>
      <c r="AH18" s="21"/>
      <c r="AI18" s="21"/>
      <c r="AJ18" s="22"/>
      <c r="AL18" s="24" t="s">
        <v>56</v>
      </c>
      <c r="AM18" s="21">
        <f t="shared" si="2"/>
        <v>23.125</v>
      </c>
      <c r="AN18">
        <f t="shared" si="3"/>
        <v>8.75</v>
      </c>
      <c r="AO18">
        <f t="shared" si="4"/>
        <v>14.375</v>
      </c>
      <c r="AP18">
        <f t="shared" si="5"/>
        <v>13.875</v>
      </c>
      <c r="AQ18">
        <f t="shared" si="6"/>
        <v>4.125</v>
      </c>
    </row>
    <row r="19">
      <c r="A19" t="s">
        <v>54</v>
      </c>
      <c r="B19" s="46" t="s">
        <v>55</v>
      </c>
      <c r="C19" s="20"/>
      <c r="D19" s="21"/>
      <c r="E19" s="21"/>
      <c r="F19" s="21"/>
      <c r="G19" s="20"/>
      <c r="H19" s="21"/>
      <c r="I19" s="21"/>
      <c r="J19" s="22"/>
      <c r="K19" s="21"/>
      <c r="L19" s="21"/>
      <c r="M19" s="21"/>
      <c r="N19" s="21"/>
      <c r="O19" s="21"/>
      <c r="P19" s="21"/>
      <c r="Q19" s="20"/>
      <c r="R19" s="21"/>
      <c r="S19" s="21"/>
      <c r="T19" s="21"/>
      <c r="U19" s="21"/>
      <c r="V19" s="22"/>
      <c r="W19" s="20"/>
      <c r="X19" s="21"/>
      <c r="Y19" s="21"/>
      <c r="Z19" s="21"/>
      <c r="AA19" s="21"/>
      <c r="AB19" s="22"/>
      <c r="AC19" s="21"/>
      <c r="AD19" s="21"/>
      <c r="AE19" s="21"/>
      <c r="AF19" s="21"/>
      <c r="AG19" s="20"/>
      <c r="AH19" s="21"/>
      <c r="AI19" s="21"/>
      <c r="AJ19" s="22"/>
      <c r="AL19" s="24" t="s">
        <v>59</v>
      </c>
      <c r="AM19" s="21">
        <f t="shared" si="2"/>
        <v>38.125</v>
      </c>
      <c r="AN19">
        <f t="shared" si="3"/>
        <v>70.625</v>
      </c>
      <c r="AO19">
        <f t="shared" si="4"/>
        <v>79.375</v>
      </c>
      <c r="AP19">
        <f t="shared" si="5"/>
        <v>50</v>
      </c>
      <c r="AQ19">
        <f t="shared" si="6"/>
        <v>76.25</v>
      </c>
    </row>
    <row r="20">
      <c r="A20" t="s">
        <v>57</v>
      </c>
      <c r="B20" s="46" t="s">
        <v>58</v>
      </c>
      <c r="C20" s="20"/>
      <c r="D20" s="21"/>
      <c r="E20" s="21"/>
      <c r="F20" s="21"/>
      <c r="G20" s="26">
        <v>2.5</v>
      </c>
      <c r="H20" s="21"/>
      <c r="I20" s="21"/>
      <c r="J20" s="22"/>
      <c r="K20" s="21">
        <v>0.5</v>
      </c>
      <c r="L20" s="21">
        <v>2.5</v>
      </c>
      <c r="M20" s="21"/>
      <c r="N20" s="21"/>
      <c r="O20" s="21"/>
      <c r="P20" s="21"/>
      <c r="Q20" s="20"/>
      <c r="R20" s="21">
        <v>37.5</v>
      </c>
      <c r="S20" s="21"/>
      <c r="T20" s="21"/>
      <c r="U20" s="21"/>
      <c r="V20" s="22"/>
      <c r="W20" s="20">
        <v>2.5</v>
      </c>
      <c r="X20" s="21">
        <v>15.0</v>
      </c>
      <c r="Y20" s="21"/>
      <c r="Z20" s="21">
        <v>0.5</v>
      </c>
      <c r="AA20" s="21">
        <v>2.5</v>
      </c>
      <c r="AB20" s="22">
        <v>0.5</v>
      </c>
      <c r="AC20" s="21">
        <v>37.5</v>
      </c>
      <c r="AD20" s="21">
        <v>2.5</v>
      </c>
      <c r="AE20" s="21">
        <v>2.5</v>
      </c>
      <c r="AF20" s="21">
        <v>15.0</v>
      </c>
      <c r="AG20" s="20"/>
      <c r="AH20" s="21"/>
      <c r="AI20" s="21"/>
      <c r="AJ20" s="22">
        <v>2.5</v>
      </c>
    </row>
    <row r="21" ht="15.75" customHeight="1">
      <c r="A21" t="s">
        <v>60</v>
      </c>
      <c r="B21" s="46" t="s">
        <v>61</v>
      </c>
      <c r="C21" s="26"/>
      <c r="D21" s="27"/>
      <c r="E21" s="27"/>
      <c r="F21" s="27"/>
      <c r="G21" s="20"/>
      <c r="H21" s="21"/>
      <c r="I21" s="21"/>
      <c r="J21" s="22"/>
      <c r="K21" s="21"/>
      <c r="L21" s="21"/>
      <c r="M21" s="21"/>
      <c r="N21" s="21"/>
      <c r="O21" s="21"/>
      <c r="P21" s="21"/>
      <c r="Q21" s="20"/>
      <c r="R21" s="21"/>
      <c r="S21" s="21"/>
      <c r="T21" s="21"/>
      <c r="U21" s="21"/>
      <c r="V21" s="22"/>
      <c r="W21" s="20"/>
      <c r="X21" s="21"/>
      <c r="Y21" s="21"/>
      <c r="Z21" s="21"/>
      <c r="AA21" s="21"/>
      <c r="AB21" s="22"/>
      <c r="AC21" s="21"/>
      <c r="AD21" s="21"/>
      <c r="AE21" s="21"/>
      <c r="AF21" s="21"/>
      <c r="AG21" s="20"/>
      <c r="AH21" s="21"/>
      <c r="AI21" s="21"/>
      <c r="AJ21" s="22"/>
    </row>
    <row r="22" ht="15.75" customHeight="1">
      <c r="A22" t="s">
        <v>116</v>
      </c>
      <c r="B22" s="46" t="s">
        <v>117</v>
      </c>
      <c r="C22" s="20"/>
      <c r="D22" s="21"/>
      <c r="E22" s="21"/>
      <c r="F22" s="21"/>
      <c r="G22" s="26">
        <v>0.5</v>
      </c>
      <c r="H22" s="21"/>
      <c r="I22" s="21"/>
      <c r="J22" s="22"/>
      <c r="K22" s="21"/>
      <c r="L22" s="21"/>
      <c r="M22" s="21"/>
      <c r="N22" s="21"/>
      <c r="O22" s="21"/>
      <c r="P22" s="21"/>
      <c r="Q22" s="20"/>
      <c r="R22" s="21"/>
      <c r="S22" s="21"/>
      <c r="T22" s="21"/>
      <c r="U22" s="21"/>
      <c r="V22" s="22"/>
      <c r="W22" s="20"/>
      <c r="X22" s="21"/>
      <c r="Y22" s="21"/>
      <c r="Z22" s="21"/>
      <c r="AA22" s="21"/>
      <c r="AB22" s="22"/>
      <c r="AC22" s="21"/>
      <c r="AD22" s="21"/>
      <c r="AE22" s="21"/>
      <c r="AF22" s="21"/>
      <c r="AG22" s="20"/>
      <c r="AH22" s="21"/>
      <c r="AI22" s="21"/>
      <c r="AJ22" s="22">
        <v>2.5</v>
      </c>
    </row>
    <row r="23" ht="15.75" customHeight="1">
      <c r="B23" s="46"/>
      <c r="C23" s="20"/>
      <c r="D23" s="21"/>
      <c r="E23" s="21"/>
      <c r="F23" s="21"/>
      <c r="G23" s="20"/>
      <c r="H23" s="21"/>
      <c r="I23" s="21"/>
      <c r="J23" s="22"/>
      <c r="K23" s="21"/>
      <c r="L23" s="21"/>
      <c r="M23" s="21"/>
      <c r="N23" s="21"/>
      <c r="O23" s="21"/>
      <c r="P23" s="21"/>
      <c r="Q23" s="20"/>
      <c r="R23" s="21"/>
      <c r="S23" s="21"/>
      <c r="T23" s="21"/>
      <c r="U23" s="21"/>
      <c r="V23" s="22"/>
      <c r="W23" s="20"/>
      <c r="X23" s="21"/>
      <c r="Y23" s="21"/>
      <c r="Z23" s="21"/>
      <c r="AA23" s="21"/>
      <c r="AB23" s="22"/>
      <c r="AC23" s="21"/>
      <c r="AD23" s="21"/>
      <c r="AE23" s="21"/>
      <c r="AF23" s="21"/>
      <c r="AG23" s="20"/>
      <c r="AH23" s="21"/>
      <c r="AI23" s="21"/>
      <c r="AJ23" s="22"/>
    </row>
    <row r="24" ht="15.75" customHeight="1">
      <c r="B24" s="46"/>
      <c r="G24" s="20"/>
      <c r="H24" s="21"/>
      <c r="I24" s="21"/>
      <c r="J24" s="22"/>
      <c r="K24" s="21"/>
      <c r="L24" s="21"/>
      <c r="M24" s="21"/>
      <c r="N24" s="21"/>
      <c r="O24" s="21"/>
      <c r="P24" s="21"/>
      <c r="Q24" s="20"/>
      <c r="R24" s="21"/>
      <c r="S24" s="21"/>
      <c r="T24" s="21"/>
      <c r="U24" s="21"/>
      <c r="V24" s="22"/>
      <c r="W24" s="20"/>
      <c r="X24" s="21"/>
      <c r="Y24" s="21"/>
      <c r="Z24" s="21"/>
      <c r="AA24" s="21"/>
      <c r="AB24" s="22"/>
      <c r="AC24" s="21"/>
      <c r="AD24" s="21"/>
      <c r="AE24" s="21"/>
      <c r="AF24" s="21"/>
      <c r="AG24" s="20"/>
      <c r="AH24" s="21"/>
      <c r="AI24" s="21"/>
      <c r="AJ24" s="22"/>
    </row>
    <row r="25" ht="15.75" customHeight="1">
      <c r="A25" s="32" t="s">
        <v>62</v>
      </c>
      <c r="B25" s="59"/>
      <c r="C25" s="38">
        <f t="shared" ref="C25:AA25" si="7">SUM(C8:C24)</f>
        <v>0.5</v>
      </c>
      <c r="D25" s="38">
        <f t="shared" si="7"/>
        <v>0</v>
      </c>
      <c r="E25" s="38">
        <f t="shared" si="7"/>
        <v>0</v>
      </c>
      <c r="F25" s="60">
        <f t="shared" si="7"/>
        <v>0</v>
      </c>
      <c r="G25" s="34">
        <f t="shared" si="7"/>
        <v>8</v>
      </c>
      <c r="H25" s="35">
        <f t="shared" si="7"/>
        <v>2.5</v>
      </c>
      <c r="I25" s="35">
        <f t="shared" si="7"/>
        <v>0</v>
      </c>
      <c r="J25" s="36">
        <f t="shared" si="7"/>
        <v>15</v>
      </c>
      <c r="K25" s="37">
        <f t="shared" si="7"/>
        <v>1</v>
      </c>
      <c r="L25" s="38">
        <f t="shared" si="7"/>
        <v>2.5</v>
      </c>
      <c r="M25" s="38">
        <f t="shared" si="7"/>
        <v>0</v>
      </c>
      <c r="N25" s="38">
        <f t="shared" si="7"/>
        <v>0</v>
      </c>
      <c r="O25" s="38">
        <f t="shared" si="7"/>
        <v>0</v>
      </c>
      <c r="P25" s="38">
        <f t="shared" si="7"/>
        <v>0</v>
      </c>
      <c r="Q25" s="38">
        <f t="shared" si="7"/>
        <v>0</v>
      </c>
      <c r="R25" s="38">
        <f t="shared" si="7"/>
        <v>38</v>
      </c>
      <c r="S25" s="38">
        <f t="shared" si="7"/>
        <v>0</v>
      </c>
      <c r="T25" s="38">
        <f t="shared" si="7"/>
        <v>0</v>
      </c>
      <c r="U25" s="38">
        <f t="shared" si="7"/>
        <v>0</v>
      </c>
      <c r="V25" s="38">
        <f t="shared" si="7"/>
        <v>2.5</v>
      </c>
      <c r="W25" s="38">
        <f t="shared" si="7"/>
        <v>3</v>
      </c>
      <c r="X25" s="38">
        <f t="shared" si="7"/>
        <v>15.5</v>
      </c>
      <c r="Y25" s="38">
        <f t="shared" si="7"/>
        <v>0</v>
      </c>
      <c r="Z25" s="38">
        <f t="shared" si="7"/>
        <v>1</v>
      </c>
      <c r="AA25" s="38">
        <f t="shared" si="7"/>
        <v>17.5</v>
      </c>
      <c r="AB25" s="39"/>
      <c r="AC25" s="38">
        <f t="shared" ref="AC25:AJ25" si="8">SUM(AC8:AC24)</f>
        <v>40.5</v>
      </c>
      <c r="AD25" s="38">
        <f t="shared" si="8"/>
        <v>5.5</v>
      </c>
      <c r="AE25" s="38">
        <f t="shared" si="8"/>
        <v>5</v>
      </c>
      <c r="AF25" s="38">
        <f t="shared" si="8"/>
        <v>15</v>
      </c>
      <c r="AG25" s="40">
        <f t="shared" si="8"/>
        <v>15</v>
      </c>
      <c r="AH25" s="38">
        <f t="shared" si="8"/>
        <v>15</v>
      </c>
      <c r="AI25" s="38">
        <f t="shared" si="8"/>
        <v>0</v>
      </c>
      <c r="AJ25" s="39">
        <f t="shared" si="8"/>
        <v>22.5</v>
      </c>
      <c r="AK25" s="38"/>
      <c r="AL25" s="38"/>
      <c r="AM25" s="38"/>
      <c r="AN25" s="38"/>
      <c r="AO25" s="38"/>
      <c r="AP25" s="38"/>
      <c r="AQ25" s="38"/>
    </row>
    <row r="26" ht="15.75" customHeight="1">
      <c r="B26" s="46"/>
      <c r="C26" s="41"/>
      <c r="D26" s="23"/>
      <c r="E26" s="23"/>
      <c r="F26" s="23"/>
      <c r="G26" s="41"/>
      <c r="H26" s="23"/>
      <c r="I26" s="23"/>
      <c r="J26" s="13"/>
      <c r="K26" s="21"/>
      <c r="L26" s="21"/>
      <c r="M26" s="21"/>
      <c r="N26" s="21"/>
      <c r="O26" s="21"/>
      <c r="P26" s="21"/>
      <c r="Q26" s="20"/>
      <c r="R26" s="21"/>
      <c r="S26" s="21"/>
      <c r="T26" s="21"/>
      <c r="U26" s="21"/>
      <c r="V26" s="22"/>
      <c r="W26" s="20"/>
      <c r="X26" s="21"/>
      <c r="Y26" s="21"/>
      <c r="Z26" s="21"/>
      <c r="AA26" s="21"/>
      <c r="AB26" s="22"/>
      <c r="AC26" s="21"/>
      <c r="AD26" s="21"/>
      <c r="AE26" s="21"/>
      <c r="AF26" s="21"/>
      <c r="AG26" s="20"/>
      <c r="AH26" s="21"/>
      <c r="AI26" s="21"/>
      <c r="AJ26" s="22"/>
    </row>
    <row r="27" ht="15.75" customHeight="1">
      <c r="A27" s="24" t="s">
        <v>35</v>
      </c>
      <c r="B27" s="58"/>
      <c r="C27" s="26"/>
      <c r="D27" s="27"/>
      <c r="E27" s="27"/>
      <c r="F27" s="27"/>
      <c r="G27" s="26">
        <v>37.5</v>
      </c>
      <c r="H27" s="21"/>
      <c r="I27" s="21"/>
      <c r="J27" s="28">
        <v>15.0</v>
      </c>
      <c r="K27" s="21"/>
      <c r="L27" s="21"/>
      <c r="M27" s="21">
        <v>0.5</v>
      </c>
      <c r="N27" s="21"/>
      <c r="O27" s="21"/>
      <c r="P27" s="21"/>
      <c r="Q27" s="20"/>
      <c r="R27" s="21">
        <v>2.5</v>
      </c>
      <c r="S27" s="21"/>
      <c r="T27" s="21"/>
      <c r="U27" s="21"/>
      <c r="V27" s="22">
        <v>0.5</v>
      </c>
      <c r="W27" s="20">
        <v>2.5</v>
      </c>
      <c r="X27" s="21">
        <v>2.5</v>
      </c>
      <c r="Y27" s="21"/>
      <c r="Z27" s="21"/>
      <c r="AA27" s="21">
        <v>2.5</v>
      </c>
      <c r="AB27" s="22">
        <v>0.5</v>
      </c>
      <c r="AC27" s="21">
        <v>15.0</v>
      </c>
      <c r="AD27" s="21">
        <v>0.5</v>
      </c>
      <c r="AE27" s="21">
        <v>2.5</v>
      </c>
      <c r="AF27" s="21">
        <v>15.0</v>
      </c>
      <c r="AG27" s="20"/>
      <c r="AH27" s="21"/>
      <c r="AI27" s="21"/>
      <c r="AJ27" s="22">
        <v>15.0</v>
      </c>
    </row>
    <row r="28" ht="15.75" customHeight="1">
      <c r="A28" t="s">
        <v>63</v>
      </c>
      <c r="B28" s="46" t="s">
        <v>64</v>
      </c>
      <c r="C28" s="20"/>
      <c r="D28" s="21"/>
      <c r="E28" s="21"/>
      <c r="F28" s="21"/>
      <c r="G28" s="20"/>
      <c r="H28" s="21"/>
      <c r="I28" s="21"/>
      <c r="J28" s="22"/>
      <c r="K28" s="21"/>
      <c r="L28" s="21"/>
      <c r="M28" s="21"/>
      <c r="N28" s="21"/>
      <c r="O28" s="21"/>
      <c r="P28" s="21"/>
      <c r="Q28" s="20"/>
      <c r="R28" s="21"/>
      <c r="S28" s="21"/>
      <c r="T28" s="21"/>
      <c r="U28" s="21"/>
      <c r="V28" s="22"/>
      <c r="W28" s="20"/>
      <c r="X28" s="21"/>
      <c r="Y28" s="21"/>
      <c r="Z28" s="21"/>
      <c r="AA28" s="21"/>
      <c r="AB28" s="22"/>
      <c r="AC28" s="21"/>
      <c r="AD28" s="21"/>
      <c r="AE28" s="21"/>
      <c r="AF28" s="21"/>
      <c r="AG28" s="20"/>
      <c r="AH28" s="21"/>
      <c r="AI28" s="21"/>
      <c r="AJ28" s="22"/>
    </row>
    <row r="29" ht="15.75" customHeight="1">
      <c r="A29" t="s">
        <v>65</v>
      </c>
      <c r="B29" s="46" t="s">
        <v>66</v>
      </c>
      <c r="C29" s="20"/>
      <c r="D29" s="21"/>
      <c r="E29" s="21"/>
      <c r="F29" s="21"/>
      <c r="G29" s="20"/>
      <c r="H29" s="21"/>
      <c r="I29" s="21"/>
      <c r="J29" s="22"/>
      <c r="K29" s="21"/>
      <c r="L29" s="21"/>
      <c r="M29" s="21"/>
      <c r="N29" s="21"/>
      <c r="O29" s="21"/>
      <c r="P29" s="21"/>
      <c r="Q29" s="20"/>
      <c r="R29" s="21"/>
      <c r="S29" s="21"/>
      <c r="T29" s="21"/>
      <c r="U29" s="21"/>
      <c r="V29" s="22"/>
      <c r="W29" s="20"/>
      <c r="X29" s="21"/>
      <c r="Y29" s="21"/>
      <c r="Z29" s="21"/>
      <c r="AA29" s="21"/>
      <c r="AB29" s="22"/>
      <c r="AC29" s="21"/>
      <c r="AD29" s="21"/>
      <c r="AE29" s="21"/>
      <c r="AF29" s="21"/>
      <c r="AG29" s="20"/>
      <c r="AH29" s="21"/>
      <c r="AI29" s="21"/>
      <c r="AJ29" s="22"/>
    </row>
    <row r="30" ht="15.75" customHeight="1">
      <c r="A30" t="s">
        <v>67</v>
      </c>
      <c r="B30" s="46" t="s">
        <v>68</v>
      </c>
      <c r="C30" s="20"/>
      <c r="D30" s="21"/>
      <c r="E30" s="21"/>
      <c r="F30" s="21"/>
      <c r="G30" s="20"/>
      <c r="H30" s="21"/>
      <c r="I30" s="21"/>
      <c r="J30" s="22"/>
      <c r="K30" s="21"/>
      <c r="L30" s="21"/>
      <c r="M30" s="21"/>
      <c r="N30" s="21"/>
      <c r="O30" s="21"/>
      <c r="P30" s="21"/>
      <c r="Q30" s="20"/>
      <c r="R30" s="21"/>
      <c r="S30" s="21"/>
      <c r="T30" s="21"/>
      <c r="U30" s="21"/>
      <c r="V30" s="22"/>
      <c r="W30" s="20"/>
      <c r="X30" s="21"/>
      <c r="Y30" s="21"/>
      <c r="Z30" s="21"/>
      <c r="AA30" s="21"/>
      <c r="AB30" s="22"/>
      <c r="AC30" s="21"/>
      <c r="AD30" s="21"/>
      <c r="AE30" s="21"/>
      <c r="AF30" s="21"/>
      <c r="AG30" s="20"/>
      <c r="AH30" s="21"/>
      <c r="AI30" s="21"/>
      <c r="AJ30" s="22"/>
    </row>
    <row r="31" ht="15.75" customHeight="1">
      <c r="A31" t="s">
        <v>69</v>
      </c>
      <c r="B31" s="46" t="s">
        <v>70</v>
      </c>
      <c r="C31" s="20"/>
      <c r="D31" s="21"/>
      <c r="E31" s="21"/>
      <c r="F31" s="21"/>
      <c r="G31" s="20"/>
      <c r="H31" s="21"/>
      <c r="I31" s="21"/>
      <c r="J31" s="22"/>
      <c r="K31" s="21"/>
      <c r="L31" s="21"/>
      <c r="M31" s="21"/>
      <c r="N31" s="21"/>
      <c r="O31" s="21"/>
      <c r="P31" s="21"/>
      <c r="Q31" s="20"/>
      <c r="R31" s="21"/>
      <c r="S31" s="21"/>
      <c r="T31" s="21"/>
      <c r="U31" s="21"/>
      <c r="V31" s="22"/>
      <c r="W31" s="20"/>
      <c r="X31" s="21"/>
      <c r="Y31" s="21"/>
      <c r="Z31" s="21"/>
      <c r="AA31" s="21"/>
      <c r="AB31" s="22"/>
      <c r="AC31" s="21"/>
      <c r="AD31" s="21"/>
      <c r="AE31" s="21"/>
      <c r="AF31" s="21"/>
      <c r="AG31" s="20"/>
      <c r="AH31" s="21"/>
      <c r="AI31" s="21"/>
      <c r="AJ31" s="22"/>
    </row>
    <row r="32" ht="15.75" customHeight="1">
      <c r="A32" s="42" t="s">
        <v>118</v>
      </c>
      <c r="B32" s="46"/>
      <c r="C32" s="26">
        <v>15.0</v>
      </c>
      <c r="D32" s="27">
        <v>2.5</v>
      </c>
      <c r="E32" s="27">
        <v>2.5</v>
      </c>
      <c r="F32" s="27">
        <v>37.5</v>
      </c>
      <c r="G32" s="20"/>
      <c r="H32" s="21"/>
      <c r="I32" s="21"/>
      <c r="J32" s="22"/>
      <c r="K32" s="21"/>
      <c r="L32" s="21"/>
      <c r="M32" s="21"/>
      <c r="N32" s="21"/>
      <c r="O32" s="21"/>
      <c r="P32" s="21"/>
      <c r="Q32" s="20"/>
      <c r="R32" s="21"/>
      <c r="S32" s="21"/>
      <c r="T32" s="21"/>
      <c r="U32" s="21"/>
      <c r="V32" s="22"/>
      <c r="W32" s="20"/>
      <c r="X32" s="21"/>
      <c r="Y32" s="21"/>
      <c r="Z32" s="21"/>
      <c r="AA32" s="21"/>
      <c r="AB32" s="22"/>
      <c r="AC32" s="21"/>
      <c r="AD32" s="21"/>
      <c r="AE32" s="21"/>
      <c r="AF32" s="21"/>
      <c r="AG32" s="20"/>
      <c r="AH32" s="21"/>
      <c r="AI32" s="21"/>
      <c r="AJ32" s="22"/>
    </row>
    <row r="33" ht="15.75" customHeight="1">
      <c r="B33" s="46"/>
      <c r="C33" s="20"/>
      <c r="D33" s="21"/>
      <c r="E33" s="21"/>
      <c r="F33" s="21"/>
      <c r="G33" s="20"/>
      <c r="H33" s="21"/>
      <c r="I33" s="21"/>
      <c r="J33" s="22"/>
      <c r="K33" s="21"/>
      <c r="L33" s="21"/>
      <c r="M33" s="21"/>
      <c r="N33" s="21"/>
      <c r="O33" s="21"/>
      <c r="P33" s="21"/>
      <c r="Q33" s="20"/>
      <c r="R33" s="21"/>
      <c r="S33" s="21"/>
      <c r="T33" s="21"/>
      <c r="U33" s="21"/>
      <c r="V33" s="22"/>
      <c r="W33" s="20"/>
      <c r="X33" s="21"/>
      <c r="Y33" s="21"/>
      <c r="Z33" s="21"/>
      <c r="AA33" s="21"/>
      <c r="AB33" s="22"/>
      <c r="AC33" s="21"/>
      <c r="AD33" s="21"/>
      <c r="AE33" s="21"/>
      <c r="AF33" s="21"/>
      <c r="AG33" s="20"/>
      <c r="AH33" s="21"/>
      <c r="AI33" s="21"/>
      <c r="AJ33" s="22"/>
    </row>
    <row r="34" ht="15.75" customHeight="1">
      <c r="A34" s="32" t="s">
        <v>73</v>
      </c>
      <c r="B34" s="33"/>
      <c r="C34" s="61">
        <f t="shared" ref="C34:AA34" si="9">SUM(C26:C33)</f>
        <v>15</v>
      </c>
      <c r="D34" s="62">
        <f t="shared" si="9"/>
        <v>2.5</v>
      </c>
      <c r="E34" s="62">
        <f t="shared" si="9"/>
        <v>2.5</v>
      </c>
      <c r="F34" s="63">
        <f t="shared" si="9"/>
        <v>37.5</v>
      </c>
      <c r="G34" s="35">
        <f t="shared" si="9"/>
        <v>37.5</v>
      </c>
      <c r="H34" s="35">
        <f t="shared" si="9"/>
        <v>0</v>
      </c>
      <c r="I34" s="35">
        <f t="shared" si="9"/>
        <v>0</v>
      </c>
      <c r="J34" s="36">
        <f t="shared" si="9"/>
        <v>15</v>
      </c>
      <c r="K34" s="37">
        <f t="shared" si="9"/>
        <v>0</v>
      </c>
      <c r="L34" s="38">
        <f t="shared" si="9"/>
        <v>0</v>
      </c>
      <c r="M34" s="38">
        <f t="shared" si="9"/>
        <v>0.5</v>
      </c>
      <c r="N34" s="38">
        <f t="shared" si="9"/>
        <v>0</v>
      </c>
      <c r="O34" s="38">
        <f t="shared" si="9"/>
        <v>0</v>
      </c>
      <c r="P34" s="38">
        <f t="shared" si="9"/>
        <v>0</v>
      </c>
      <c r="Q34" s="38">
        <f t="shared" si="9"/>
        <v>0</v>
      </c>
      <c r="R34" s="38">
        <f t="shared" si="9"/>
        <v>2.5</v>
      </c>
      <c r="S34" s="38">
        <f t="shared" si="9"/>
        <v>0</v>
      </c>
      <c r="T34" s="38">
        <f t="shared" si="9"/>
        <v>0</v>
      </c>
      <c r="U34" s="38">
        <f t="shared" si="9"/>
        <v>0</v>
      </c>
      <c r="V34" s="38">
        <f t="shared" si="9"/>
        <v>0.5</v>
      </c>
      <c r="W34" s="38">
        <f t="shared" si="9"/>
        <v>2.5</v>
      </c>
      <c r="X34" s="38">
        <f t="shared" si="9"/>
        <v>2.5</v>
      </c>
      <c r="Y34" s="38">
        <f t="shared" si="9"/>
        <v>0</v>
      </c>
      <c r="Z34" s="38">
        <f t="shared" si="9"/>
        <v>0</v>
      </c>
      <c r="AA34" s="38">
        <f t="shared" si="9"/>
        <v>2.5</v>
      </c>
      <c r="AB34" s="39"/>
      <c r="AC34" s="38">
        <f t="shared" ref="AC34:AJ34" si="10">SUM(AC26:AC33)</f>
        <v>15</v>
      </c>
      <c r="AD34" s="38">
        <f t="shared" si="10"/>
        <v>0.5</v>
      </c>
      <c r="AE34" s="38">
        <f t="shared" si="10"/>
        <v>2.5</v>
      </c>
      <c r="AF34" s="38">
        <f t="shared" si="10"/>
        <v>15</v>
      </c>
      <c r="AG34" s="40">
        <f t="shared" si="10"/>
        <v>0</v>
      </c>
      <c r="AH34" s="38">
        <f t="shared" si="10"/>
        <v>0</v>
      </c>
      <c r="AI34" s="38">
        <f t="shared" si="10"/>
        <v>0</v>
      </c>
      <c r="AJ34" s="39">
        <f t="shared" si="10"/>
        <v>15</v>
      </c>
      <c r="AK34" s="38"/>
      <c r="AL34" s="38"/>
      <c r="AM34" s="38"/>
      <c r="AN34" s="38"/>
      <c r="AO34" s="38"/>
      <c r="AP34" s="38"/>
      <c r="AQ34" s="38"/>
    </row>
    <row r="35" ht="15.75" customHeight="1">
      <c r="B35" s="19"/>
      <c r="C35" s="64"/>
      <c r="F35" s="65"/>
      <c r="G35" s="23"/>
      <c r="H35" s="23"/>
      <c r="I35" s="23"/>
      <c r="J35" s="13"/>
      <c r="K35" s="21"/>
      <c r="L35" s="21"/>
      <c r="M35" s="21"/>
      <c r="N35" s="21"/>
      <c r="O35" s="21"/>
      <c r="P35" s="21"/>
      <c r="Q35" s="20"/>
      <c r="R35" s="21"/>
      <c r="S35" s="21"/>
      <c r="T35" s="21"/>
      <c r="U35" s="21"/>
      <c r="V35" s="22"/>
      <c r="W35" s="20"/>
      <c r="X35" s="21"/>
      <c r="Y35" s="21"/>
      <c r="Z35" s="21"/>
      <c r="AA35" s="21"/>
      <c r="AB35" s="22"/>
      <c r="AC35" s="21"/>
      <c r="AD35" s="21"/>
      <c r="AE35" s="21"/>
      <c r="AF35" s="21"/>
      <c r="AG35" s="20"/>
      <c r="AH35" s="21"/>
      <c r="AI35" s="21"/>
      <c r="AJ35" s="22"/>
    </row>
    <row r="36" ht="15.75" customHeight="1">
      <c r="A36" s="24" t="s">
        <v>38</v>
      </c>
      <c r="B36" s="25"/>
      <c r="C36" s="20"/>
      <c r="D36" s="21"/>
      <c r="E36" s="21"/>
      <c r="F36" s="22"/>
      <c r="G36" s="21"/>
      <c r="H36" s="21"/>
      <c r="I36" s="21"/>
      <c r="J36" s="22"/>
      <c r="K36" s="21"/>
      <c r="L36" s="21"/>
      <c r="M36" s="21"/>
      <c r="N36" s="21"/>
      <c r="O36" s="21"/>
      <c r="P36" s="21"/>
      <c r="Q36" s="20"/>
      <c r="R36" s="21"/>
      <c r="S36" s="21"/>
      <c r="T36" s="21"/>
      <c r="U36" s="21"/>
      <c r="V36" s="22"/>
      <c r="W36" s="20"/>
      <c r="X36" s="21"/>
      <c r="Y36" s="21"/>
      <c r="Z36" s="21"/>
      <c r="AA36" s="21"/>
      <c r="AB36" s="22"/>
      <c r="AC36" s="21"/>
      <c r="AD36" s="21"/>
      <c r="AE36" s="21"/>
      <c r="AF36" s="21"/>
      <c r="AG36" s="20"/>
      <c r="AH36" s="21"/>
      <c r="AI36" s="21"/>
      <c r="AJ36" s="22"/>
    </row>
    <row r="37" ht="15.75" customHeight="1">
      <c r="A37" t="s">
        <v>74</v>
      </c>
      <c r="B37" s="19" t="s">
        <v>75</v>
      </c>
      <c r="C37" s="20"/>
      <c r="D37" s="21"/>
      <c r="E37" s="21"/>
      <c r="F37" s="22"/>
      <c r="G37" s="21"/>
      <c r="H37" s="21"/>
      <c r="I37" s="21"/>
      <c r="J37" s="22"/>
      <c r="K37" s="21"/>
      <c r="L37" s="21"/>
      <c r="M37" s="21"/>
      <c r="N37" s="21"/>
      <c r="O37" s="21"/>
      <c r="P37" s="21"/>
      <c r="Q37" s="20"/>
      <c r="R37" s="21"/>
      <c r="S37" s="21"/>
      <c r="T37" s="21"/>
      <c r="U37" s="21"/>
      <c r="V37" s="22">
        <v>0.5</v>
      </c>
      <c r="W37" s="20"/>
      <c r="X37" s="21"/>
      <c r="Y37" s="21"/>
      <c r="Z37" s="21"/>
      <c r="AA37" s="21"/>
      <c r="AB37" s="22"/>
      <c r="AC37" s="21"/>
      <c r="AD37" s="21"/>
      <c r="AE37" s="21"/>
      <c r="AF37" s="21"/>
      <c r="AG37" s="20"/>
      <c r="AH37" s="21"/>
      <c r="AI37" s="21"/>
      <c r="AJ37" s="22"/>
    </row>
    <row r="38" ht="15.75" customHeight="1">
      <c r="A38" t="s">
        <v>76</v>
      </c>
      <c r="B38" s="19" t="s">
        <v>77</v>
      </c>
      <c r="C38" s="20"/>
      <c r="D38" s="21"/>
      <c r="E38" s="21"/>
      <c r="F38" s="22"/>
      <c r="G38" s="21"/>
      <c r="H38" s="21"/>
      <c r="I38" s="21"/>
      <c r="J38" s="22"/>
      <c r="K38" s="21"/>
      <c r="L38" s="21"/>
      <c r="M38" s="21"/>
      <c r="N38" s="21"/>
      <c r="O38" s="21"/>
      <c r="P38" s="21"/>
      <c r="Q38" s="20"/>
      <c r="R38" s="21"/>
      <c r="S38" s="21"/>
      <c r="T38" s="21"/>
      <c r="U38" s="21"/>
      <c r="V38" s="22"/>
      <c r="W38" s="20"/>
      <c r="X38" s="21"/>
      <c r="Y38" s="21"/>
      <c r="Z38" s="21"/>
      <c r="AA38" s="21"/>
      <c r="AB38" s="22"/>
      <c r="AC38" s="21"/>
      <c r="AD38" s="21"/>
      <c r="AE38" s="21"/>
      <c r="AF38" s="21"/>
      <c r="AG38" s="20"/>
      <c r="AH38" s="21"/>
      <c r="AI38" s="21"/>
      <c r="AJ38" s="22"/>
    </row>
    <row r="39" ht="15.75" customHeight="1">
      <c r="A39" t="s">
        <v>78</v>
      </c>
      <c r="B39" s="19" t="s">
        <v>79</v>
      </c>
      <c r="C39" s="20"/>
      <c r="D39" s="21"/>
      <c r="E39" s="21"/>
      <c r="F39" s="22"/>
      <c r="G39" s="21"/>
      <c r="H39" s="21"/>
      <c r="I39" s="21"/>
      <c r="J39" s="22"/>
      <c r="K39" s="21"/>
      <c r="L39" s="21"/>
      <c r="M39" s="21"/>
      <c r="N39" s="21"/>
      <c r="O39" s="21"/>
      <c r="P39" s="21"/>
      <c r="Q39" s="20"/>
      <c r="R39" s="21"/>
      <c r="S39" s="21"/>
      <c r="T39" s="21"/>
      <c r="U39" s="21"/>
      <c r="V39" s="22">
        <v>2.5</v>
      </c>
      <c r="W39" s="20"/>
      <c r="X39" s="21"/>
      <c r="Y39" s="21"/>
      <c r="Z39" s="21"/>
      <c r="AA39" s="21"/>
      <c r="AB39" s="22"/>
      <c r="AC39" s="21"/>
      <c r="AD39" s="21"/>
      <c r="AE39" s="21"/>
      <c r="AF39" s="21"/>
      <c r="AG39" s="20"/>
      <c r="AH39" s="21"/>
      <c r="AI39" s="21"/>
      <c r="AJ39" s="22"/>
    </row>
    <row r="40" ht="15.75" customHeight="1">
      <c r="A40" t="s">
        <v>80</v>
      </c>
      <c r="B40" s="19" t="s">
        <v>81</v>
      </c>
      <c r="C40" s="20"/>
      <c r="D40" s="21"/>
      <c r="E40" s="21"/>
      <c r="F40" s="22"/>
      <c r="G40" s="21"/>
      <c r="H40" s="21"/>
      <c r="I40" s="21"/>
      <c r="J40" s="22"/>
      <c r="K40" s="21"/>
      <c r="L40" s="21"/>
      <c r="M40" s="21"/>
      <c r="N40" s="21"/>
      <c r="O40" s="21"/>
      <c r="P40" s="21"/>
      <c r="Q40" s="20"/>
      <c r="R40" s="21"/>
      <c r="S40" s="21"/>
      <c r="T40" s="21"/>
      <c r="U40" s="21"/>
      <c r="V40" s="22"/>
      <c r="W40" s="20"/>
      <c r="X40" s="21"/>
      <c r="Y40" s="21"/>
      <c r="Z40" s="21"/>
      <c r="AA40" s="21"/>
      <c r="AB40" s="22"/>
      <c r="AC40" s="21"/>
      <c r="AD40" s="21"/>
      <c r="AE40" s="21"/>
      <c r="AF40" s="21"/>
      <c r="AG40" s="20"/>
      <c r="AH40" s="21"/>
      <c r="AI40" s="21"/>
      <c r="AJ40" s="22"/>
    </row>
    <row r="41" ht="15.75" customHeight="1">
      <c r="A41" t="s">
        <v>82</v>
      </c>
      <c r="B41" s="19" t="s">
        <v>83</v>
      </c>
      <c r="C41" s="20"/>
      <c r="D41" s="21"/>
      <c r="E41" s="21"/>
      <c r="F41" s="22"/>
      <c r="G41" s="21"/>
      <c r="H41" s="21"/>
      <c r="I41" s="21"/>
      <c r="J41" s="22"/>
      <c r="K41" s="21"/>
      <c r="L41" s="21"/>
      <c r="M41" s="21"/>
      <c r="N41" s="21"/>
      <c r="O41" s="21"/>
      <c r="P41" s="21"/>
      <c r="Q41" s="20"/>
      <c r="R41" s="21"/>
      <c r="S41" s="21"/>
      <c r="T41" s="21"/>
      <c r="U41" s="21"/>
      <c r="V41" s="22"/>
      <c r="W41" s="20"/>
      <c r="X41" s="21"/>
      <c r="Y41" s="21"/>
      <c r="Z41" s="21"/>
      <c r="AA41" s="21"/>
      <c r="AB41" s="22"/>
      <c r="AC41" s="21"/>
      <c r="AD41" s="21"/>
      <c r="AE41" s="21"/>
      <c r="AF41" s="21"/>
      <c r="AG41" s="20"/>
      <c r="AH41" s="21"/>
      <c r="AI41" s="21"/>
      <c r="AJ41" s="22"/>
    </row>
    <row r="42" ht="15.75" customHeight="1">
      <c r="A42" s="66" t="s">
        <v>119</v>
      </c>
      <c r="B42" s="67" t="s">
        <v>120</v>
      </c>
      <c r="C42" s="20"/>
      <c r="D42" s="21"/>
      <c r="E42" s="21"/>
      <c r="F42" s="22"/>
      <c r="G42" s="27">
        <v>0.5</v>
      </c>
      <c r="H42" s="21"/>
      <c r="I42" s="21"/>
      <c r="J42" s="22"/>
      <c r="K42" s="21"/>
      <c r="L42" s="21"/>
      <c r="M42" s="21"/>
      <c r="N42" s="21"/>
      <c r="O42" s="21"/>
      <c r="P42" s="21"/>
      <c r="Q42" s="20"/>
      <c r="R42" s="21"/>
      <c r="S42" s="21"/>
      <c r="T42" s="21"/>
      <c r="U42" s="21"/>
      <c r="V42" s="22"/>
      <c r="W42" s="20"/>
      <c r="X42" s="21"/>
      <c r="Y42" s="21"/>
      <c r="Z42" s="21"/>
      <c r="AA42" s="21"/>
      <c r="AB42" s="22"/>
      <c r="AC42" s="21"/>
      <c r="AD42" s="21"/>
      <c r="AE42" s="21"/>
      <c r="AF42" s="21"/>
      <c r="AG42" s="20"/>
      <c r="AH42" s="21"/>
      <c r="AI42" s="21"/>
      <c r="AJ42" s="22"/>
    </row>
    <row r="43" ht="15.75" customHeight="1">
      <c r="A43" s="32" t="s">
        <v>121</v>
      </c>
      <c r="B43" s="33"/>
      <c r="C43" s="43">
        <f t="shared" ref="C43:AA43" si="11">SUM(C35:C42)</f>
        <v>0</v>
      </c>
      <c r="D43" s="44">
        <f t="shared" si="11"/>
        <v>0</v>
      </c>
      <c r="E43" s="44">
        <f t="shared" si="11"/>
        <v>0</v>
      </c>
      <c r="F43" s="45">
        <f t="shared" si="11"/>
        <v>0</v>
      </c>
      <c r="G43" s="35">
        <f t="shared" si="11"/>
        <v>0.5</v>
      </c>
      <c r="H43" s="35">
        <f t="shared" si="11"/>
        <v>0</v>
      </c>
      <c r="I43" s="35">
        <f t="shared" si="11"/>
        <v>0</v>
      </c>
      <c r="J43" s="36">
        <f t="shared" si="11"/>
        <v>0</v>
      </c>
      <c r="K43" s="37">
        <f t="shared" si="11"/>
        <v>0</v>
      </c>
      <c r="L43" s="38">
        <f t="shared" si="11"/>
        <v>0</v>
      </c>
      <c r="M43" s="38">
        <f t="shared" si="11"/>
        <v>0</v>
      </c>
      <c r="N43" s="38">
        <f t="shared" si="11"/>
        <v>0</v>
      </c>
      <c r="O43" s="38">
        <f t="shared" si="11"/>
        <v>0</v>
      </c>
      <c r="P43" s="38">
        <f t="shared" si="11"/>
        <v>0</v>
      </c>
      <c r="Q43" s="38">
        <f t="shared" si="11"/>
        <v>0</v>
      </c>
      <c r="R43" s="38">
        <f t="shared" si="11"/>
        <v>0</v>
      </c>
      <c r="S43" s="38">
        <f t="shared" si="11"/>
        <v>0</v>
      </c>
      <c r="T43" s="38">
        <f t="shared" si="11"/>
        <v>0</v>
      </c>
      <c r="U43" s="38">
        <f t="shared" si="11"/>
        <v>0</v>
      </c>
      <c r="V43" s="38">
        <f t="shared" si="11"/>
        <v>3</v>
      </c>
      <c r="W43" s="38">
        <f t="shared" si="11"/>
        <v>0</v>
      </c>
      <c r="X43" s="38">
        <f t="shared" si="11"/>
        <v>0</v>
      </c>
      <c r="Y43" s="38">
        <f t="shared" si="11"/>
        <v>0</v>
      </c>
      <c r="Z43" s="38">
        <f t="shared" si="11"/>
        <v>0</v>
      </c>
      <c r="AA43" s="38">
        <f t="shared" si="11"/>
        <v>0</v>
      </c>
      <c r="AB43" s="39"/>
      <c r="AC43" s="38">
        <f t="shared" ref="AC43:AJ43" si="12">SUM(AC35:AC42)</f>
        <v>0</v>
      </c>
      <c r="AD43" s="38">
        <f t="shared" si="12"/>
        <v>0</v>
      </c>
      <c r="AE43" s="38">
        <f t="shared" si="12"/>
        <v>0</v>
      </c>
      <c r="AF43" s="38">
        <f t="shared" si="12"/>
        <v>0</v>
      </c>
      <c r="AG43" s="40">
        <f t="shared" si="12"/>
        <v>0</v>
      </c>
      <c r="AH43" s="38">
        <f t="shared" si="12"/>
        <v>0</v>
      </c>
      <c r="AI43" s="38">
        <f t="shared" si="12"/>
        <v>0</v>
      </c>
      <c r="AJ43" s="39">
        <f t="shared" si="12"/>
        <v>0</v>
      </c>
      <c r="AK43" s="38"/>
      <c r="AL43" s="38"/>
      <c r="AM43" s="38"/>
      <c r="AN43" s="38"/>
      <c r="AO43" s="38"/>
      <c r="AP43" s="38"/>
      <c r="AQ43" s="38"/>
    </row>
    <row r="44" ht="15.75" customHeight="1">
      <c r="B44" s="19"/>
      <c r="C44" s="64"/>
      <c r="F44" s="65"/>
      <c r="G44" s="23"/>
      <c r="H44" s="23"/>
      <c r="I44" s="23"/>
      <c r="J44" s="13"/>
      <c r="K44" s="21"/>
      <c r="L44" s="21"/>
      <c r="M44" s="21"/>
      <c r="N44" s="21"/>
      <c r="O44" s="21"/>
      <c r="P44" s="21"/>
      <c r="Q44" s="20"/>
      <c r="R44" s="21"/>
      <c r="S44" s="21"/>
      <c r="T44" s="21"/>
      <c r="U44" s="21"/>
      <c r="V44" s="22"/>
      <c r="W44" s="20"/>
      <c r="X44" s="21"/>
      <c r="Y44" s="21"/>
      <c r="Z44" s="21"/>
      <c r="AA44" s="21"/>
      <c r="AB44" s="22"/>
      <c r="AC44" s="21"/>
      <c r="AD44" s="21"/>
      <c r="AE44" s="21"/>
      <c r="AF44" s="21"/>
      <c r="AG44" s="20"/>
      <c r="AH44" s="21"/>
      <c r="AI44" s="21"/>
      <c r="AJ44" s="22"/>
    </row>
    <row r="45" ht="15.75" customHeight="1">
      <c r="A45" s="24" t="s">
        <v>41</v>
      </c>
      <c r="B45" s="25"/>
      <c r="C45" s="20"/>
      <c r="D45" s="21"/>
      <c r="E45" s="21"/>
      <c r="F45" s="22"/>
      <c r="G45" s="27">
        <v>0.5</v>
      </c>
      <c r="H45" s="27">
        <v>2.5</v>
      </c>
      <c r="I45" s="21"/>
      <c r="J45" s="22"/>
      <c r="K45" s="21"/>
      <c r="L45" s="21"/>
      <c r="M45" s="21"/>
      <c r="N45" s="21"/>
      <c r="O45" s="21"/>
      <c r="P45" s="21"/>
      <c r="Q45" s="20"/>
      <c r="R45" s="21"/>
      <c r="S45" s="21"/>
      <c r="T45" s="21"/>
      <c r="U45" s="21"/>
      <c r="V45" s="22"/>
      <c r="W45" s="20"/>
      <c r="X45" s="21"/>
      <c r="Y45" s="21"/>
      <c r="Z45" s="21"/>
      <c r="AA45" s="21"/>
      <c r="AB45" s="22"/>
      <c r="AC45" s="21">
        <v>0.5</v>
      </c>
      <c r="AD45" s="21"/>
      <c r="AE45" s="21"/>
      <c r="AG45" s="20"/>
      <c r="AH45" s="21"/>
      <c r="AI45" s="21"/>
      <c r="AJ45" s="22"/>
    </row>
    <row r="46" ht="15.75" customHeight="1">
      <c r="A46" s="21" t="s">
        <v>85</v>
      </c>
      <c r="B46" s="19" t="s">
        <v>86</v>
      </c>
      <c r="C46" s="20"/>
      <c r="D46" s="21"/>
      <c r="E46" s="21"/>
      <c r="F46" s="22"/>
      <c r="G46" s="21"/>
      <c r="H46" s="21"/>
      <c r="I46" s="21"/>
      <c r="J46" s="22"/>
      <c r="K46" s="21"/>
      <c r="L46" s="21"/>
      <c r="M46" s="21"/>
      <c r="N46" s="21"/>
      <c r="O46" s="21"/>
      <c r="P46" s="21"/>
      <c r="Q46" s="20"/>
      <c r="R46" s="21"/>
      <c r="S46" s="21"/>
      <c r="T46" s="21"/>
      <c r="U46" s="21"/>
      <c r="V46" s="22"/>
      <c r="W46" s="20"/>
      <c r="X46" s="21"/>
      <c r="Y46" s="21"/>
      <c r="Z46" s="21"/>
      <c r="AA46" s="21"/>
      <c r="AB46" s="22"/>
      <c r="AC46" s="21"/>
      <c r="AD46" s="21"/>
      <c r="AE46" s="21"/>
      <c r="AF46" s="21">
        <v>0.5</v>
      </c>
      <c r="AG46" s="20"/>
      <c r="AH46" s="21"/>
      <c r="AI46" s="21"/>
      <c r="AJ46" s="22"/>
    </row>
    <row r="47" ht="15.75" customHeight="1">
      <c r="A47" s="21" t="s">
        <v>122</v>
      </c>
      <c r="B47" s="19" t="s">
        <v>123</v>
      </c>
      <c r="C47" s="20"/>
      <c r="D47" s="21"/>
      <c r="E47" s="21"/>
      <c r="F47" s="22"/>
      <c r="G47" s="21"/>
      <c r="H47" s="21"/>
      <c r="I47" s="21"/>
      <c r="J47" s="22"/>
      <c r="K47" s="21"/>
      <c r="L47" s="21"/>
      <c r="M47" s="21"/>
      <c r="N47" s="21"/>
      <c r="O47" s="21"/>
      <c r="P47" s="21"/>
      <c r="Q47" s="20"/>
      <c r="R47" s="21"/>
      <c r="S47" s="21"/>
      <c r="T47" s="21"/>
      <c r="U47" s="21"/>
      <c r="V47" s="22"/>
      <c r="W47" s="20"/>
      <c r="X47" s="21"/>
      <c r="Y47" s="21"/>
      <c r="Z47" s="21"/>
      <c r="AA47" s="21"/>
      <c r="AB47" s="22"/>
      <c r="AC47" s="21"/>
      <c r="AD47" s="21"/>
      <c r="AE47" s="21"/>
      <c r="AF47" s="21"/>
      <c r="AG47" s="20"/>
      <c r="AH47" s="21"/>
      <c r="AI47" s="21"/>
      <c r="AJ47" s="22"/>
    </row>
    <row r="48" ht="15.75" customHeight="1">
      <c r="A48" s="21" t="s">
        <v>124</v>
      </c>
      <c r="B48" s="19"/>
      <c r="C48" s="20"/>
      <c r="D48" s="21"/>
      <c r="E48" s="21"/>
      <c r="F48" s="22"/>
      <c r="G48" s="21"/>
      <c r="H48" s="21"/>
      <c r="I48" s="21"/>
      <c r="J48" s="22"/>
      <c r="K48" s="21">
        <v>0.5</v>
      </c>
      <c r="L48" s="21"/>
      <c r="M48" s="21"/>
      <c r="N48" s="21"/>
      <c r="O48" s="21"/>
      <c r="P48" s="21"/>
      <c r="Q48" s="20"/>
      <c r="R48" s="21"/>
      <c r="S48" s="21"/>
      <c r="T48" s="21"/>
      <c r="U48" s="21"/>
      <c r="V48" s="22"/>
      <c r="W48" s="20"/>
      <c r="X48" s="21"/>
      <c r="Y48" s="21"/>
      <c r="Z48" s="21"/>
      <c r="AA48" s="21"/>
      <c r="AB48" s="22"/>
      <c r="AC48" s="21"/>
      <c r="AD48" s="21"/>
      <c r="AE48" s="21"/>
      <c r="AF48" s="21"/>
      <c r="AG48" s="20"/>
      <c r="AH48" s="21"/>
      <c r="AI48" s="21"/>
      <c r="AJ48" s="22"/>
    </row>
    <row r="49" ht="15.75" customHeight="1">
      <c r="A49" s="21"/>
      <c r="B49" s="19"/>
      <c r="C49" s="20"/>
      <c r="D49" s="21"/>
      <c r="E49" s="21"/>
      <c r="F49" s="22"/>
      <c r="G49" s="21"/>
      <c r="H49" s="21"/>
      <c r="I49" s="21"/>
      <c r="J49" s="22"/>
      <c r="K49" s="21"/>
      <c r="L49" s="21"/>
      <c r="M49" s="21"/>
      <c r="N49" s="21"/>
      <c r="O49" s="21"/>
      <c r="P49" s="21"/>
      <c r="Q49" s="20"/>
      <c r="R49" s="21"/>
      <c r="S49" s="21"/>
      <c r="T49" s="21"/>
      <c r="U49" s="21"/>
      <c r="V49" s="22"/>
      <c r="W49" s="20"/>
      <c r="X49" s="21"/>
      <c r="Y49" s="21"/>
      <c r="Z49" s="21"/>
      <c r="AA49" s="21"/>
      <c r="AB49" s="22"/>
      <c r="AC49" s="21"/>
      <c r="AD49" s="21"/>
      <c r="AE49" s="21"/>
      <c r="AF49" s="21"/>
      <c r="AG49" s="20"/>
      <c r="AH49" s="21"/>
      <c r="AI49" s="21"/>
      <c r="AJ49" s="22"/>
    </row>
    <row r="50" ht="15.75" customHeight="1">
      <c r="A50" s="32" t="s">
        <v>125</v>
      </c>
      <c r="B50" s="33"/>
      <c r="C50" s="43">
        <f t="shared" ref="C50:AA50" si="13">SUM(C44:C49)</f>
        <v>0</v>
      </c>
      <c r="D50" s="44">
        <f t="shared" si="13"/>
        <v>0</v>
      </c>
      <c r="E50" s="44">
        <f t="shared" si="13"/>
        <v>0</v>
      </c>
      <c r="F50" s="45">
        <f t="shared" si="13"/>
        <v>0</v>
      </c>
      <c r="G50" s="35">
        <f t="shared" si="13"/>
        <v>0.5</v>
      </c>
      <c r="H50" s="35">
        <f t="shared" si="13"/>
        <v>2.5</v>
      </c>
      <c r="I50" s="35">
        <f t="shared" si="13"/>
        <v>0</v>
      </c>
      <c r="J50" s="36">
        <f t="shared" si="13"/>
        <v>0</v>
      </c>
      <c r="K50" s="37">
        <f t="shared" si="13"/>
        <v>0.5</v>
      </c>
      <c r="L50" s="38">
        <f t="shared" si="13"/>
        <v>0</v>
      </c>
      <c r="M50" s="38">
        <f t="shared" si="13"/>
        <v>0</v>
      </c>
      <c r="N50" s="38">
        <f t="shared" si="13"/>
        <v>0</v>
      </c>
      <c r="O50" s="38">
        <f t="shared" si="13"/>
        <v>0</v>
      </c>
      <c r="P50" s="38">
        <f t="shared" si="13"/>
        <v>0</v>
      </c>
      <c r="Q50" s="38">
        <f t="shared" si="13"/>
        <v>0</v>
      </c>
      <c r="R50" s="38">
        <f t="shared" si="13"/>
        <v>0</v>
      </c>
      <c r="S50" s="38">
        <f t="shared" si="13"/>
        <v>0</v>
      </c>
      <c r="T50" s="38">
        <f t="shared" si="13"/>
        <v>0</v>
      </c>
      <c r="U50" s="38">
        <f t="shared" si="13"/>
        <v>0</v>
      </c>
      <c r="V50" s="38">
        <f t="shared" si="13"/>
        <v>0</v>
      </c>
      <c r="W50" s="38">
        <f t="shared" si="13"/>
        <v>0</v>
      </c>
      <c r="X50" s="38">
        <f t="shared" si="13"/>
        <v>0</v>
      </c>
      <c r="Y50" s="38">
        <f t="shared" si="13"/>
        <v>0</v>
      </c>
      <c r="Z50" s="38">
        <f t="shared" si="13"/>
        <v>0</v>
      </c>
      <c r="AA50" s="38">
        <f t="shared" si="13"/>
        <v>0</v>
      </c>
      <c r="AB50" s="39"/>
      <c r="AC50" s="38">
        <f t="shared" ref="AC50:AJ50" si="14">SUM(AC44:AC49)</f>
        <v>0.5</v>
      </c>
      <c r="AD50" s="38">
        <f t="shared" si="14"/>
        <v>0</v>
      </c>
      <c r="AE50" s="38">
        <f t="shared" si="14"/>
        <v>0</v>
      </c>
      <c r="AF50" s="38">
        <f t="shared" si="14"/>
        <v>0.5</v>
      </c>
      <c r="AG50" s="40">
        <f t="shared" si="14"/>
        <v>0</v>
      </c>
      <c r="AH50" s="38">
        <f t="shared" si="14"/>
        <v>0</v>
      </c>
      <c r="AI50" s="38">
        <f t="shared" si="14"/>
        <v>0</v>
      </c>
      <c r="AJ50" s="39">
        <f t="shared" si="14"/>
        <v>0</v>
      </c>
      <c r="AK50" s="38"/>
      <c r="AL50" s="38"/>
      <c r="AM50" s="38"/>
      <c r="AN50" s="38"/>
      <c r="AO50" s="38"/>
      <c r="AP50" s="38"/>
      <c r="AQ50" s="38"/>
    </row>
    <row r="51" ht="15.75" customHeight="1">
      <c r="A51" s="24"/>
      <c r="B51" s="58"/>
      <c r="C51" s="20"/>
      <c r="D51" s="21"/>
      <c r="E51" s="21"/>
      <c r="F51" s="21"/>
      <c r="G51" s="41"/>
      <c r="H51" s="23"/>
      <c r="I51" s="23"/>
      <c r="J51" s="13"/>
      <c r="K51" s="21"/>
      <c r="L51" s="21"/>
      <c r="M51" s="21"/>
      <c r="N51" s="21"/>
      <c r="O51" s="21"/>
      <c r="P51" s="21"/>
      <c r="Q51" s="20"/>
      <c r="R51" s="21"/>
      <c r="S51" s="21"/>
      <c r="T51" s="21"/>
      <c r="U51" s="21"/>
      <c r="V51" s="22"/>
      <c r="W51" s="20"/>
      <c r="X51" s="21"/>
      <c r="Y51" s="21"/>
      <c r="Z51" s="21"/>
      <c r="AA51" s="21"/>
      <c r="AB51" s="22"/>
      <c r="AC51" s="21"/>
      <c r="AD51" s="21"/>
      <c r="AE51" s="21"/>
      <c r="AF51" s="21"/>
      <c r="AG51" s="20"/>
      <c r="AH51" s="21"/>
      <c r="AI51" s="21"/>
      <c r="AJ51" s="22"/>
    </row>
    <row r="52" ht="15.75" customHeight="1">
      <c r="A52" s="24" t="s">
        <v>44</v>
      </c>
      <c r="B52" s="58"/>
      <c r="C52" s="20"/>
      <c r="D52" s="21"/>
      <c r="E52" s="21"/>
      <c r="F52" s="21"/>
      <c r="G52" s="20"/>
      <c r="H52" s="21"/>
      <c r="I52" s="21"/>
      <c r="J52" s="22"/>
      <c r="K52" s="21"/>
      <c r="L52" s="21"/>
      <c r="M52" s="21"/>
      <c r="N52" s="21"/>
      <c r="O52" s="21"/>
      <c r="P52" s="21"/>
      <c r="Q52" s="20"/>
      <c r="R52" s="21"/>
      <c r="S52" s="21"/>
      <c r="T52" s="21"/>
      <c r="U52" s="21"/>
      <c r="V52" s="22"/>
      <c r="W52" s="20"/>
      <c r="X52" s="21"/>
      <c r="Y52" s="21"/>
      <c r="Z52" s="21"/>
      <c r="AA52" s="21"/>
      <c r="AB52" s="22"/>
      <c r="AC52" s="21"/>
      <c r="AD52" s="21"/>
      <c r="AE52" s="21"/>
      <c r="AF52" s="21"/>
      <c r="AG52" s="20"/>
      <c r="AH52" s="21"/>
      <c r="AI52" s="21"/>
      <c r="AJ52" s="22"/>
    </row>
    <row r="53" ht="15.75" customHeight="1">
      <c r="A53" s="21" t="s">
        <v>90</v>
      </c>
      <c r="B53" s="46" t="s">
        <v>91</v>
      </c>
      <c r="C53" s="26">
        <v>2.5</v>
      </c>
      <c r="D53" s="21"/>
      <c r="E53" s="21"/>
      <c r="F53" s="21"/>
      <c r="G53" s="20"/>
      <c r="H53" s="21"/>
      <c r="I53" s="21"/>
      <c r="J53" s="22"/>
      <c r="K53" s="21">
        <v>62.5</v>
      </c>
      <c r="L53" s="21"/>
      <c r="M53" s="21"/>
      <c r="N53" s="21"/>
      <c r="O53" s="21"/>
      <c r="P53" s="21"/>
      <c r="Q53" s="20">
        <v>0.5</v>
      </c>
      <c r="R53" s="21"/>
      <c r="S53" s="21"/>
      <c r="T53" s="21"/>
      <c r="U53" s="21"/>
      <c r="V53" s="22">
        <v>62.5</v>
      </c>
      <c r="W53" s="20"/>
      <c r="X53" s="21"/>
      <c r="Y53" s="21"/>
      <c r="Z53" s="21"/>
      <c r="AA53" s="21"/>
      <c r="AB53" s="22">
        <v>37.5</v>
      </c>
      <c r="AC53" s="21">
        <v>0.5</v>
      </c>
      <c r="AD53" s="21"/>
      <c r="AE53" s="21"/>
      <c r="AF53" s="21"/>
      <c r="AG53" s="20"/>
      <c r="AH53" s="21"/>
      <c r="AI53" s="21"/>
      <c r="AJ53" s="22"/>
    </row>
    <row r="54" ht="15.75" customHeight="1">
      <c r="A54" s="21" t="s">
        <v>92</v>
      </c>
      <c r="B54" s="46" t="s">
        <v>93</v>
      </c>
      <c r="C54" s="20"/>
      <c r="D54" s="21"/>
      <c r="E54" s="21"/>
      <c r="F54" s="21"/>
      <c r="G54" s="20"/>
      <c r="H54" s="21"/>
      <c r="I54" s="21"/>
      <c r="J54" s="22"/>
      <c r="K54" s="21"/>
      <c r="L54" s="21"/>
      <c r="M54" s="21"/>
      <c r="N54" s="21"/>
      <c r="O54" s="21"/>
      <c r="P54" s="21"/>
      <c r="Q54" s="20"/>
      <c r="R54" s="21"/>
      <c r="S54" s="21"/>
      <c r="T54" s="21"/>
      <c r="U54" s="21"/>
      <c r="V54" s="22"/>
      <c r="W54" s="20"/>
      <c r="X54" s="21"/>
      <c r="Y54" s="21"/>
      <c r="Z54" s="21"/>
      <c r="AA54" s="21">
        <v>2.5</v>
      </c>
      <c r="AB54" s="22">
        <v>2.5</v>
      </c>
      <c r="AC54" s="21"/>
      <c r="AD54" s="21"/>
      <c r="AE54" s="21"/>
      <c r="AF54" s="21"/>
      <c r="AG54" s="20"/>
      <c r="AH54" s="21"/>
      <c r="AI54" s="21"/>
      <c r="AJ54" s="22"/>
    </row>
    <row r="55" ht="15.75" customHeight="1">
      <c r="A55" s="21" t="s">
        <v>94</v>
      </c>
      <c r="B55" s="46" t="s">
        <v>95</v>
      </c>
      <c r="C55" s="20"/>
      <c r="D55" s="21"/>
      <c r="E55" s="21"/>
      <c r="F55" s="21"/>
      <c r="G55" s="20"/>
      <c r="H55" s="21"/>
      <c r="I55" s="21"/>
      <c r="J55" s="22"/>
      <c r="K55" s="21"/>
      <c r="L55" s="21"/>
      <c r="M55" s="21"/>
      <c r="N55" s="21"/>
      <c r="O55" s="21"/>
      <c r="P55" s="21"/>
      <c r="Q55" s="20"/>
      <c r="R55" s="21"/>
      <c r="S55" s="21"/>
      <c r="T55" s="21"/>
      <c r="U55" s="21"/>
      <c r="V55" s="22"/>
      <c r="W55" s="20"/>
      <c r="X55" s="21"/>
      <c r="Y55" s="21"/>
      <c r="Z55" s="21"/>
      <c r="AA55" s="21"/>
      <c r="AB55" s="22"/>
      <c r="AC55" s="21"/>
      <c r="AD55" s="21"/>
      <c r="AE55" s="21"/>
      <c r="AF55" s="21"/>
      <c r="AG55" s="20"/>
      <c r="AH55" s="21"/>
      <c r="AI55" s="21"/>
      <c r="AJ55" s="22"/>
    </row>
    <row r="56" ht="15.75" customHeight="1">
      <c r="A56" s="21" t="s">
        <v>96</v>
      </c>
      <c r="B56" s="46" t="s">
        <v>97</v>
      </c>
      <c r="C56" s="20"/>
      <c r="D56" s="21"/>
      <c r="E56" s="21"/>
      <c r="F56" s="21"/>
      <c r="G56" s="20"/>
      <c r="H56" s="21"/>
      <c r="I56" s="21"/>
      <c r="J56" s="22"/>
      <c r="K56" s="21"/>
      <c r="L56" s="21"/>
      <c r="M56" s="21"/>
      <c r="N56" s="21"/>
      <c r="O56" s="21"/>
      <c r="P56" s="21"/>
      <c r="Q56" s="20"/>
      <c r="R56" s="21"/>
      <c r="S56" s="21"/>
      <c r="T56" s="21"/>
      <c r="U56" s="21"/>
      <c r="V56" s="22"/>
      <c r="W56" s="20"/>
      <c r="X56" s="21"/>
      <c r="Y56" s="21"/>
      <c r="Z56" s="21"/>
      <c r="AA56" s="21"/>
      <c r="AB56" s="22"/>
      <c r="AC56" s="21"/>
      <c r="AD56" s="21"/>
      <c r="AE56" s="21"/>
      <c r="AF56" s="21"/>
      <c r="AG56" s="20"/>
      <c r="AH56" s="21"/>
      <c r="AI56" s="21"/>
      <c r="AJ56" s="22"/>
    </row>
    <row r="57" ht="15.75" customHeight="1">
      <c r="A57" s="21" t="s">
        <v>98</v>
      </c>
      <c r="B57" s="46" t="s">
        <v>99</v>
      </c>
      <c r="C57" s="20"/>
      <c r="D57" s="21"/>
      <c r="E57" s="21"/>
      <c r="F57" s="21"/>
      <c r="G57" s="20"/>
      <c r="H57" s="21"/>
      <c r="I57" s="21"/>
      <c r="J57" s="22"/>
      <c r="K57" s="21"/>
      <c r="L57" s="21"/>
      <c r="M57" s="21"/>
      <c r="N57" s="21"/>
      <c r="O57" s="21"/>
      <c r="P57" s="21"/>
      <c r="Q57" s="20"/>
      <c r="R57" s="21"/>
      <c r="S57" s="21"/>
      <c r="T57" s="21"/>
      <c r="U57" s="21"/>
      <c r="V57" s="22"/>
      <c r="W57" s="20"/>
      <c r="X57" s="21"/>
      <c r="Y57" s="21"/>
      <c r="Z57" s="21"/>
      <c r="AA57" s="21"/>
      <c r="AB57" s="22"/>
      <c r="AC57" s="21"/>
      <c r="AD57" s="21"/>
      <c r="AE57" s="21"/>
      <c r="AF57" s="21"/>
      <c r="AG57" s="20"/>
      <c r="AH57" s="21"/>
      <c r="AI57" s="21"/>
      <c r="AJ57" s="22"/>
    </row>
    <row r="58" ht="15.75" customHeight="1">
      <c r="A58" s="21" t="s">
        <v>126</v>
      </c>
      <c r="B58" s="46" t="s">
        <v>127</v>
      </c>
      <c r="C58" s="20"/>
      <c r="D58" s="21"/>
      <c r="E58" s="21"/>
      <c r="F58" s="21"/>
      <c r="G58" s="20"/>
      <c r="H58" s="21"/>
      <c r="I58" s="21"/>
      <c r="J58" s="22"/>
      <c r="K58" s="21"/>
      <c r="L58" s="21"/>
      <c r="M58" s="21"/>
      <c r="N58" s="21"/>
      <c r="O58" s="21"/>
      <c r="P58" s="21"/>
      <c r="Q58" s="20"/>
      <c r="R58" s="21"/>
      <c r="S58" s="21"/>
      <c r="T58" s="21"/>
      <c r="U58" s="21"/>
      <c r="V58" s="22"/>
      <c r="W58" s="20"/>
      <c r="X58" s="21"/>
      <c r="Y58" s="21"/>
      <c r="Z58" s="21"/>
      <c r="AA58" s="21"/>
      <c r="AB58" s="22"/>
      <c r="AC58" s="21"/>
      <c r="AD58" s="21"/>
      <c r="AE58" s="21"/>
      <c r="AF58" s="21"/>
      <c r="AG58" s="20"/>
      <c r="AH58" s="21"/>
      <c r="AI58" s="21"/>
      <c r="AJ58" s="22">
        <v>0.5</v>
      </c>
    </row>
    <row r="59" ht="15.75" customHeight="1">
      <c r="A59" t="s">
        <v>100</v>
      </c>
      <c r="B59" s="46" t="s">
        <v>101</v>
      </c>
      <c r="G59" s="20"/>
      <c r="H59" s="21"/>
      <c r="I59" s="21"/>
      <c r="J59" s="22"/>
      <c r="K59" s="21"/>
      <c r="L59" s="21"/>
      <c r="M59" s="21"/>
      <c r="N59" s="21"/>
      <c r="O59" s="21"/>
      <c r="P59" s="21"/>
      <c r="Q59" s="20"/>
      <c r="R59" s="21"/>
      <c r="S59" s="21"/>
      <c r="T59" s="21"/>
      <c r="U59" s="21"/>
      <c r="V59" s="22"/>
      <c r="W59" s="20"/>
      <c r="X59" s="21"/>
      <c r="Y59" s="21"/>
      <c r="Z59" s="21"/>
      <c r="AA59" s="21"/>
      <c r="AB59" s="22"/>
      <c r="AC59" s="21">
        <v>0.5</v>
      </c>
      <c r="AD59" s="21"/>
      <c r="AE59" s="21"/>
      <c r="AF59" s="21"/>
      <c r="AG59" s="20"/>
      <c r="AH59" s="21"/>
      <c r="AI59" s="21"/>
      <c r="AJ59" s="22"/>
    </row>
    <row r="60" ht="15.75" customHeight="1">
      <c r="B60" s="46"/>
      <c r="G60" s="20"/>
      <c r="H60" s="21"/>
      <c r="I60" s="21"/>
      <c r="J60" s="22"/>
      <c r="K60" s="21"/>
      <c r="L60" s="21"/>
      <c r="M60" s="21"/>
      <c r="N60" s="21"/>
      <c r="O60" s="21"/>
      <c r="P60" s="21"/>
      <c r="Q60" s="20"/>
      <c r="R60" s="21"/>
      <c r="S60" s="21"/>
      <c r="T60" s="21"/>
      <c r="U60" s="21"/>
      <c r="V60" s="22"/>
      <c r="W60" s="20"/>
      <c r="X60" s="21"/>
      <c r="Y60" s="21"/>
      <c r="Z60" s="21"/>
      <c r="AA60" s="21"/>
      <c r="AB60" s="22"/>
      <c r="AC60" s="21"/>
      <c r="AD60" s="21"/>
      <c r="AE60" s="21"/>
      <c r="AF60" s="21"/>
      <c r="AG60" s="20"/>
      <c r="AH60" s="21"/>
      <c r="AI60" s="21"/>
      <c r="AJ60" s="22"/>
    </row>
    <row r="61" ht="15.75" customHeight="1">
      <c r="A61" s="21"/>
      <c r="B61" s="46"/>
      <c r="G61" s="20"/>
      <c r="H61" s="21"/>
      <c r="I61" s="21"/>
      <c r="J61" s="22"/>
      <c r="K61" s="21"/>
      <c r="L61" s="21"/>
      <c r="M61" s="21"/>
      <c r="N61" s="21"/>
      <c r="O61" s="21"/>
      <c r="P61" s="21"/>
      <c r="Q61" s="20"/>
      <c r="R61" s="21"/>
      <c r="S61" s="21"/>
      <c r="T61" s="21"/>
      <c r="U61" s="21"/>
      <c r="V61" s="22"/>
      <c r="W61" s="20"/>
      <c r="X61" s="21"/>
      <c r="Y61" s="21"/>
      <c r="Z61" s="21"/>
      <c r="AA61" s="21"/>
      <c r="AB61" s="22"/>
      <c r="AC61" s="21"/>
      <c r="AD61" s="21"/>
      <c r="AE61" s="21"/>
      <c r="AF61" s="21"/>
      <c r="AG61" s="20"/>
      <c r="AH61" s="21"/>
      <c r="AI61" s="21"/>
      <c r="AJ61" s="22"/>
    </row>
    <row r="62" ht="15.75" customHeight="1">
      <c r="A62" s="32" t="s">
        <v>102</v>
      </c>
      <c r="B62" s="59"/>
      <c r="C62" s="38">
        <f t="shared" ref="C62:AA62" si="15">SUM(C51:C61)</f>
        <v>2.5</v>
      </c>
      <c r="D62" s="38">
        <f t="shared" si="15"/>
        <v>0</v>
      </c>
      <c r="E62" s="38">
        <f t="shared" si="15"/>
        <v>0</v>
      </c>
      <c r="F62" s="60">
        <f t="shared" si="15"/>
        <v>0</v>
      </c>
      <c r="G62" s="34">
        <f t="shared" si="15"/>
        <v>0</v>
      </c>
      <c r="H62" s="35">
        <f t="shared" si="15"/>
        <v>0</v>
      </c>
      <c r="I62" s="35">
        <f t="shared" si="15"/>
        <v>0</v>
      </c>
      <c r="J62" s="36">
        <f t="shared" si="15"/>
        <v>0</v>
      </c>
      <c r="K62" s="37">
        <f t="shared" si="15"/>
        <v>62.5</v>
      </c>
      <c r="L62" s="38">
        <f t="shared" si="15"/>
        <v>0</v>
      </c>
      <c r="M62" s="38">
        <f t="shared" si="15"/>
        <v>0</v>
      </c>
      <c r="N62" s="38">
        <f t="shared" si="15"/>
        <v>0</v>
      </c>
      <c r="O62" s="38">
        <f t="shared" si="15"/>
        <v>0</v>
      </c>
      <c r="P62" s="38">
        <f t="shared" si="15"/>
        <v>0</v>
      </c>
      <c r="Q62" s="38">
        <f t="shared" si="15"/>
        <v>0.5</v>
      </c>
      <c r="R62" s="38">
        <f t="shared" si="15"/>
        <v>0</v>
      </c>
      <c r="S62" s="38">
        <f t="shared" si="15"/>
        <v>0</v>
      </c>
      <c r="T62" s="38">
        <f t="shared" si="15"/>
        <v>0</v>
      </c>
      <c r="U62" s="38">
        <f t="shared" si="15"/>
        <v>0</v>
      </c>
      <c r="V62" s="38">
        <f t="shared" si="15"/>
        <v>62.5</v>
      </c>
      <c r="W62" s="38">
        <f t="shared" si="15"/>
        <v>0</v>
      </c>
      <c r="X62" s="38">
        <f t="shared" si="15"/>
        <v>0</v>
      </c>
      <c r="Y62" s="38">
        <f t="shared" si="15"/>
        <v>0</v>
      </c>
      <c r="Z62" s="38">
        <f t="shared" si="15"/>
        <v>0</v>
      </c>
      <c r="AA62" s="38">
        <f t="shared" si="15"/>
        <v>2.5</v>
      </c>
      <c r="AB62" s="39"/>
      <c r="AC62" s="38">
        <f t="shared" ref="AC62:AJ62" si="16">SUM(AC51:AC61)</f>
        <v>1</v>
      </c>
      <c r="AD62" s="38">
        <f t="shared" si="16"/>
        <v>0</v>
      </c>
      <c r="AE62" s="38">
        <f t="shared" si="16"/>
        <v>0</v>
      </c>
      <c r="AF62" s="38">
        <f t="shared" si="16"/>
        <v>0</v>
      </c>
      <c r="AG62" s="40">
        <f t="shared" si="16"/>
        <v>0</v>
      </c>
      <c r="AH62" s="38">
        <f t="shared" si="16"/>
        <v>0</v>
      </c>
      <c r="AI62" s="38">
        <f t="shared" si="16"/>
        <v>0</v>
      </c>
      <c r="AJ62" s="39">
        <f t="shared" si="16"/>
        <v>0.5</v>
      </c>
      <c r="AK62" s="38"/>
      <c r="AL62" s="38"/>
      <c r="AM62" s="38"/>
      <c r="AN62" s="38"/>
      <c r="AO62" s="38"/>
      <c r="AP62" s="38"/>
      <c r="AQ62" s="38"/>
    </row>
    <row r="63" ht="15.75" customHeight="1">
      <c r="A63" s="21"/>
      <c r="B63" s="46"/>
      <c r="C63" s="20"/>
      <c r="D63" s="21"/>
      <c r="E63" s="21"/>
      <c r="F63" s="21"/>
      <c r="G63" s="41"/>
      <c r="H63" s="23"/>
      <c r="I63" s="23"/>
      <c r="J63" s="13"/>
      <c r="K63" s="21"/>
      <c r="L63" s="21"/>
      <c r="M63" s="21"/>
      <c r="N63" s="21"/>
      <c r="O63" s="21"/>
      <c r="P63" s="21"/>
      <c r="Q63" s="20"/>
      <c r="R63" s="21"/>
      <c r="S63" s="21"/>
      <c r="T63" s="21"/>
      <c r="U63" s="21"/>
      <c r="V63" s="22"/>
      <c r="W63" s="20"/>
      <c r="X63" s="21"/>
      <c r="Y63" s="21"/>
      <c r="Z63" s="21"/>
      <c r="AA63" s="21"/>
      <c r="AB63" s="22"/>
      <c r="AC63" s="21"/>
      <c r="AD63" s="21"/>
      <c r="AE63" s="21"/>
      <c r="AF63" s="21"/>
      <c r="AG63" s="20"/>
      <c r="AH63" s="21"/>
      <c r="AI63" s="21"/>
      <c r="AJ63" s="22"/>
    </row>
    <row r="64" ht="15.75" customHeight="1">
      <c r="A64" s="21"/>
      <c r="B64" s="46"/>
      <c r="C64" s="20"/>
      <c r="D64" s="21"/>
      <c r="E64" s="21"/>
      <c r="F64" s="21"/>
      <c r="G64" s="20"/>
      <c r="H64" s="21"/>
      <c r="I64" s="21"/>
      <c r="J64" s="22"/>
      <c r="K64" s="21"/>
      <c r="L64" s="21"/>
      <c r="M64" s="21"/>
      <c r="N64" s="21"/>
      <c r="O64" s="21"/>
      <c r="P64" s="21"/>
      <c r="Q64" s="20"/>
      <c r="R64" s="21"/>
      <c r="S64" s="21"/>
      <c r="T64" s="21"/>
      <c r="U64" s="21"/>
      <c r="V64" s="22"/>
      <c r="W64" s="20"/>
      <c r="X64" s="21"/>
      <c r="Y64" s="21"/>
      <c r="Z64" s="21"/>
      <c r="AA64" s="21"/>
      <c r="AB64" s="22"/>
      <c r="AC64" s="21"/>
      <c r="AD64" s="21"/>
      <c r="AE64" s="21"/>
      <c r="AF64" s="21"/>
      <c r="AG64" s="20"/>
      <c r="AH64" s="21"/>
      <c r="AI64" s="21"/>
      <c r="AJ64" s="22"/>
    </row>
    <row r="65" ht="15.75" customHeight="1">
      <c r="A65" s="24" t="s">
        <v>47</v>
      </c>
      <c r="B65" s="46"/>
      <c r="C65" s="26"/>
      <c r="D65" s="27"/>
      <c r="E65" s="27"/>
      <c r="F65" s="27"/>
      <c r="G65" s="20"/>
      <c r="H65" s="21"/>
      <c r="I65" s="21"/>
      <c r="J65" s="22"/>
      <c r="K65" s="21"/>
      <c r="L65" s="21"/>
      <c r="M65" s="21"/>
      <c r="N65" s="21"/>
      <c r="O65" s="21"/>
      <c r="P65" s="21"/>
      <c r="Q65" s="20"/>
      <c r="R65" s="21"/>
      <c r="S65" s="21"/>
      <c r="T65" s="21"/>
      <c r="U65" s="21"/>
      <c r="V65" s="22"/>
      <c r="W65" s="20"/>
      <c r="X65" s="21"/>
      <c r="Y65" s="21"/>
      <c r="Z65" s="21"/>
      <c r="AA65" s="21"/>
      <c r="AB65" s="22"/>
      <c r="AC65" s="21"/>
      <c r="AD65" s="21"/>
      <c r="AE65" s="21"/>
      <c r="AF65" s="21"/>
      <c r="AG65" s="20"/>
      <c r="AH65" s="21"/>
      <c r="AI65" s="21"/>
      <c r="AJ65" s="22"/>
    </row>
    <row r="66" ht="15.75" customHeight="1">
      <c r="A66" s="21" t="s">
        <v>103</v>
      </c>
      <c r="B66" s="46" t="s">
        <v>104</v>
      </c>
      <c r="C66" s="26">
        <v>85.0</v>
      </c>
      <c r="D66" s="27">
        <v>85.0</v>
      </c>
      <c r="E66" s="27">
        <v>85.0</v>
      </c>
      <c r="F66" s="27">
        <v>15.0</v>
      </c>
      <c r="G66" s="26">
        <v>37.5</v>
      </c>
      <c r="H66" s="27">
        <v>15.0</v>
      </c>
      <c r="I66" s="27">
        <v>15.0</v>
      </c>
      <c r="J66" s="22"/>
      <c r="K66" s="21">
        <v>15.0</v>
      </c>
      <c r="L66" s="21">
        <v>15.0</v>
      </c>
      <c r="M66" s="21"/>
      <c r="N66" s="21"/>
      <c r="O66" s="21"/>
      <c r="P66" s="21"/>
      <c r="Q66" s="20">
        <v>37.5</v>
      </c>
      <c r="R66" s="21"/>
      <c r="S66" s="21">
        <v>15.0</v>
      </c>
      <c r="T66" s="21"/>
      <c r="U66" s="21"/>
      <c r="V66" s="22"/>
      <c r="W66" s="20">
        <v>15.0</v>
      </c>
      <c r="X66" s="21">
        <v>15.0</v>
      </c>
      <c r="Y66" s="21"/>
      <c r="Z66" s="21"/>
      <c r="AA66" s="21"/>
      <c r="AB66" s="22"/>
      <c r="AC66" s="21">
        <v>37.5</v>
      </c>
      <c r="AD66" s="21">
        <v>15.0</v>
      </c>
      <c r="AE66" s="21"/>
      <c r="AF66" s="21"/>
      <c r="AG66" s="20"/>
      <c r="AH66" s="21"/>
      <c r="AI66" s="21"/>
      <c r="AJ66" s="22"/>
    </row>
    <row r="67" ht="15.75" customHeight="1">
      <c r="A67" s="21" t="s">
        <v>105</v>
      </c>
      <c r="B67" s="46" t="s">
        <v>106</v>
      </c>
      <c r="C67" s="20"/>
      <c r="D67" s="21"/>
      <c r="E67" s="21"/>
      <c r="F67" s="21"/>
      <c r="G67" s="20"/>
      <c r="H67" s="21"/>
      <c r="I67" s="21"/>
      <c r="J67" s="22"/>
      <c r="K67" s="21"/>
      <c r="L67" s="21"/>
      <c r="M67" s="21"/>
      <c r="N67" s="21"/>
      <c r="O67" s="21"/>
      <c r="P67" s="21"/>
      <c r="Q67" s="20"/>
      <c r="R67" s="21"/>
      <c r="S67" s="21"/>
      <c r="T67" s="21"/>
      <c r="U67" s="21"/>
      <c r="V67" s="22"/>
      <c r="W67" s="20"/>
      <c r="X67" s="21"/>
      <c r="Y67" s="21"/>
      <c r="Z67" s="21"/>
      <c r="AA67" s="21"/>
      <c r="AB67" s="22"/>
      <c r="AC67" s="21"/>
      <c r="AD67" s="21"/>
      <c r="AE67" s="21"/>
      <c r="AF67" s="21"/>
      <c r="AG67" s="20"/>
      <c r="AH67" s="21"/>
      <c r="AI67" s="21"/>
      <c r="AJ67" s="22"/>
    </row>
    <row r="68" ht="15.75" customHeight="1">
      <c r="A68" s="21"/>
      <c r="B68" s="46"/>
      <c r="C68" s="20"/>
      <c r="D68" s="21"/>
      <c r="E68" s="21"/>
      <c r="F68" s="21"/>
      <c r="G68" s="20"/>
      <c r="H68" s="21"/>
      <c r="I68" s="21"/>
      <c r="J68" s="22"/>
      <c r="K68" s="21"/>
      <c r="L68" s="21"/>
      <c r="M68" s="21"/>
      <c r="N68" s="21"/>
      <c r="O68" s="21"/>
      <c r="P68" s="21"/>
      <c r="Q68" s="20"/>
      <c r="R68" s="21"/>
      <c r="S68" s="21"/>
      <c r="T68" s="21"/>
      <c r="U68" s="21"/>
      <c r="V68" s="22"/>
      <c r="W68" s="20"/>
      <c r="X68" s="21"/>
      <c r="Y68" s="21"/>
      <c r="Z68" s="21"/>
      <c r="AA68" s="21"/>
      <c r="AB68" s="22"/>
      <c r="AC68" s="21"/>
      <c r="AD68" s="21"/>
      <c r="AE68" s="21"/>
      <c r="AF68" s="21"/>
      <c r="AG68" s="20"/>
      <c r="AH68" s="21"/>
      <c r="AI68" s="21"/>
      <c r="AJ68" s="22"/>
    </row>
    <row r="69" ht="15.75" customHeight="1">
      <c r="A69" s="32" t="s">
        <v>107</v>
      </c>
      <c r="B69" s="59"/>
      <c r="C69" s="38">
        <f t="shared" ref="C69:AA69" si="17">SUM(C63:C68)</f>
        <v>85</v>
      </c>
      <c r="D69" s="38">
        <f t="shared" si="17"/>
        <v>85</v>
      </c>
      <c r="E69" s="38">
        <f t="shared" si="17"/>
        <v>85</v>
      </c>
      <c r="F69" s="60">
        <f t="shared" si="17"/>
        <v>15</v>
      </c>
      <c r="G69" s="34">
        <f t="shared" si="17"/>
        <v>37.5</v>
      </c>
      <c r="H69" s="35">
        <f t="shared" si="17"/>
        <v>15</v>
      </c>
      <c r="I69" s="35">
        <f t="shared" si="17"/>
        <v>15</v>
      </c>
      <c r="J69" s="36">
        <f t="shared" si="17"/>
        <v>0</v>
      </c>
      <c r="K69" s="37">
        <f t="shared" si="17"/>
        <v>15</v>
      </c>
      <c r="L69" s="38">
        <f t="shared" si="17"/>
        <v>15</v>
      </c>
      <c r="M69" s="38">
        <f t="shared" si="17"/>
        <v>0</v>
      </c>
      <c r="N69" s="38">
        <f t="shared" si="17"/>
        <v>0</v>
      </c>
      <c r="O69" s="38">
        <f t="shared" si="17"/>
        <v>0</v>
      </c>
      <c r="P69" s="38">
        <f t="shared" si="17"/>
        <v>0</v>
      </c>
      <c r="Q69" s="38">
        <f t="shared" si="17"/>
        <v>37.5</v>
      </c>
      <c r="R69" s="38">
        <f t="shared" si="17"/>
        <v>0</v>
      </c>
      <c r="S69" s="38">
        <f t="shared" si="17"/>
        <v>15</v>
      </c>
      <c r="T69" s="38">
        <f t="shared" si="17"/>
        <v>0</v>
      </c>
      <c r="U69" s="38">
        <f t="shared" si="17"/>
        <v>0</v>
      </c>
      <c r="V69" s="38">
        <f t="shared" si="17"/>
        <v>0</v>
      </c>
      <c r="W69" s="38">
        <f t="shared" si="17"/>
        <v>15</v>
      </c>
      <c r="X69" s="38">
        <f t="shared" si="17"/>
        <v>15</v>
      </c>
      <c r="Y69" s="38">
        <f t="shared" si="17"/>
        <v>0</v>
      </c>
      <c r="Z69" s="38">
        <f t="shared" si="17"/>
        <v>0</v>
      </c>
      <c r="AA69" s="38">
        <f t="shared" si="17"/>
        <v>0</v>
      </c>
      <c r="AB69" s="39"/>
      <c r="AC69" s="38">
        <f t="shared" ref="AC69:AJ69" si="18">SUM(AC63:AC68)</f>
        <v>37.5</v>
      </c>
      <c r="AD69" s="38">
        <f t="shared" si="18"/>
        <v>15</v>
      </c>
      <c r="AE69" s="38">
        <f t="shared" si="18"/>
        <v>0</v>
      </c>
      <c r="AF69" s="38">
        <f t="shared" si="18"/>
        <v>0</v>
      </c>
      <c r="AG69" s="40">
        <f t="shared" si="18"/>
        <v>0</v>
      </c>
      <c r="AH69" s="38">
        <f t="shared" si="18"/>
        <v>0</v>
      </c>
      <c r="AI69" s="38">
        <f t="shared" si="18"/>
        <v>0</v>
      </c>
      <c r="AJ69" s="39">
        <f t="shared" si="18"/>
        <v>0</v>
      </c>
      <c r="AK69" s="38"/>
      <c r="AL69" s="38"/>
      <c r="AM69" s="38"/>
      <c r="AN69" s="38"/>
      <c r="AO69" s="38"/>
      <c r="AP69" s="38"/>
      <c r="AQ69" s="38"/>
    </row>
    <row r="70" ht="15.75" customHeight="1">
      <c r="A70" s="21"/>
      <c r="B70" s="19"/>
      <c r="C70" s="41"/>
      <c r="D70" s="23"/>
      <c r="E70" s="23"/>
      <c r="F70" s="23"/>
      <c r="G70" s="41"/>
      <c r="H70" s="23"/>
      <c r="I70" s="23"/>
      <c r="J70" s="13"/>
      <c r="K70" s="48"/>
      <c r="L70" s="48"/>
      <c r="M70" s="48"/>
      <c r="N70" s="48"/>
      <c r="O70" s="48"/>
      <c r="P70" s="48"/>
      <c r="Q70" s="20"/>
      <c r="R70" s="21"/>
      <c r="S70" s="21"/>
      <c r="T70" s="21"/>
      <c r="U70" s="21"/>
      <c r="V70" s="22"/>
      <c r="W70" s="47"/>
      <c r="X70" s="48"/>
      <c r="Y70" s="48"/>
      <c r="Z70" s="48"/>
      <c r="AA70" s="48"/>
      <c r="AB70" s="49"/>
      <c r="AC70" s="48"/>
      <c r="AD70" s="48"/>
      <c r="AE70" s="48"/>
      <c r="AF70" s="48"/>
      <c r="AG70" s="47"/>
      <c r="AH70" s="48"/>
      <c r="AI70" s="48"/>
      <c r="AJ70" s="49"/>
    </row>
    <row r="71" ht="15.75" customHeight="1">
      <c r="A71" s="50" t="s">
        <v>108</v>
      </c>
      <c r="B71" s="68"/>
      <c r="C71" s="52"/>
      <c r="D71" s="53"/>
      <c r="E71" s="53"/>
      <c r="F71" s="53"/>
      <c r="G71" s="52"/>
      <c r="H71" s="53"/>
      <c r="I71" s="53"/>
      <c r="J71" s="54"/>
      <c r="K71" s="53"/>
      <c r="L71" s="53"/>
      <c r="M71" s="53"/>
      <c r="N71" s="53"/>
      <c r="O71" s="53"/>
      <c r="P71" s="53"/>
      <c r="Q71" s="52"/>
      <c r="R71" s="53"/>
      <c r="S71" s="53"/>
      <c r="T71" s="53"/>
      <c r="U71" s="53"/>
      <c r="V71" s="54"/>
      <c r="W71" s="52"/>
      <c r="X71" s="53"/>
      <c r="Y71" s="53"/>
      <c r="Z71" s="53"/>
      <c r="AA71" s="53"/>
      <c r="AB71" s="54"/>
      <c r="AC71" s="53"/>
      <c r="AD71" s="53"/>
      <c r="AE71" s="53"/>
      <c r="AF71" s="53"/>
      <c r="AG71" s="52"/>
      <c r="AH71" s="53"/>
      <c r="AI71" s="53"/>
      <c r="AJ71" s="54"/>
    </row>
    <row r="72" ht="15.75" customHeight="1">
      <c r="A72" t="s">
        <v>53</v>
      </c>
      <c r="B72" s="69" t="s">
        <v>109</v>
      </c>
      <c r="C72" s="26">
        <v>15.0</v>
      </c>
      <c r="D72" s="27">
        <v>0.0</v>
      </c>
      <c r="E72" s="27">
        <v>0.5</v>
      </c>
      <c r="F72" s="27">
        <v>0.0</v>
      </c>
      <c r="G72" s="26">
        <v>15.0</v>
      </c>
      <c r="H72" s="21"/>
      <c r="I72" s="21"/>
      <c r="J72" s="28">
        <v>0.5</v>
      </c>
      <c r="K72" s="21">
        <v>15.0</v>
      </c>
      <c r="L72" s="21">
        <v>37.5</v>
      </c>
      <c r="M72" s="21">
        <v>15.0</v>
      </c>
      <c r="N72" s="21">
        <v>15.0</v>
      </c>
      <c r="O72" s="21">
        <v>62.5</v>
      </c>
      <c r="P72" s="21">
        <v>15.0</v>
      </c>
      <c r="Q72" s="41">
        <v>37.5</v>
      </c>
      <c r="R72" s="23">
        <v>15.0</v>
      </c>
      <c r="S72" s="23">
        <v>0.5</v>
      </c>
      <c r="T72" s="23">
        <v>2.5</v>
      </c>
      <c r="U72" s="23">
        <v>37.5</v>
      </c>
      <c r="V72" s="13">
        <v>15.0</v>
      </c>
      <c r="W72" s="20">
        <v>37.5</v>
      </c>
      <c r="X72" s="21">
        <v>15.0</v>
      </c>
      <c r="Y72" s="21">
        <v>0.5</v>
      </c>
      <c r="Z72" s="21">
        <v>2.5</v>
      </c>
      <c r="AA72" s="21">
        <v>2.5</v>
      </c>
      <c r="AB72" s="22">
        <v>15.0</v>
      </c>
      <c r="AC72" s="21">
        <v>15.0</v>
      </c>
      <c r="AD72" s="21">
        <v>2.5</v>
      </c>
      <c r="AE72" s="21">
        <v>0.0</v>
      </c>
      <c r="AF72" s="21">
        <v>15.0</v>
      </c>
      <c r="AG72" s="20">
        <v>2.5</v>
      </c>
      <c r="AH72" s="21">
        <v>0.5</v>
      </c>
      <c r="AI72" s="21">
        <v>2.5</v>
      </c>
      <c r="AJ72" s="22">
        <v>15.0</v>
      </c>
    </row>
    <row r="73" ht="15.75" customHeight="1">
      <c r="A73" t="s">
        <v>56</v>
      </c>
      <c r="B73" s="69" t="s">
        <v>110</v>
      </c>
      <c r="C73" s="26">
        <v>37.5</v>
      </c>
      <c r="D73" s="27">
        <v>15.0</v>
      </c>
      <c r="E73" s="27">
        <v>37.5</v>
      </c>
      <c r="F73" s="27">
        <v>37.5</v>
      </c>
      <c r="G73" s="26">
        <v>15.0</v>
      </c>
      <c r="H73" s="27">
        <v>0.5</v>
      </c>
      <c r="I73" s="27">
        <v>0.5</v>
      </c>
      <c r="J73" s="28">
        <v>2.5</v>
      </c>
      <c r="K73" s="21">
        <v>62.5</v>
      </c>
      <c r="L73" s="21">
        <v>37.5</v>
      </c>
      <c r="M73" s="21">
        <v>37.5</v>
      </c>
      <c r="N73" s="21">
        <v>15.0</v>
      </c>
      <c r="O73" s="21">
        <v>2.5</v>
      </c>
      <c r="P73" s="21">
        <v>2.5</v>
      </c>
      <c r="Q73" s="20">
        <v>37.5</v>
      </c>
      <c r="R73" s="21">
        <v>15.0</v>
      </c>
      <c r="S73" s="21">
        <v>15.0</v>
      </c>
      <c r="T73" s="21">
        <v>2.5</v>
      </c>
      <c r="U73" s="21">
        <v>2.5</v>
      </c>
      <c r="V73" s="22">
        <v>0.5</v>
      </c>
      <c r="W73" s="20">
        <v>37.5</v>
      </c>
      <c r="X73" s="21">
        <v>37.5</v>
      </c>
      <c r="Y73" s="21">
        <v>2.5</v>
      </c>
      <c r="Z73" s="21">
        <v>2.5</v>
      </c>
      <c r="AA73" s="21">
        <v>15.0</v>
      </c>
      <c r="AB73" s="22">
        <v>15.0</v>
      </c>
      <c r="AC73" s="21">
        <v>37.5</v>
      </c>
      <c r="AD73" s="21">
        <v>15.0</v>
      </c>
      <c r="AE73" s="21">
        <v>0.5</v>
      </c>
      <c r="AF73" s="21">
        <v>2.5</v>
      </c>
      <c r="AG73" s="20">
        <v>0.5</v>
      </c>
      <c r="AH73" s="21">
        <v>0.5</v>
      </c>
      <c r="AI73" s="21">
        <v>0.5</v>
      </c>
      <c r="AJ73" s="22">
        <v>15.0</v>
      </c>
    </row>
    <row r="74" ht="15.75" customHeight="1">
      <c r="A74" t="s">
        <v>111</v>
      </c>
      <c r="B74" s="69" t="s">
        <v>112</v>
      </c>
      <c r="C74" s="26">
        <v>15.0</v>
      </c>
      <c r="D74" s="27">
        <v>85.0</v>
      </c>
      <c r="E74" s="27">
        <v>37.5</v>
      </c>
      <c r="F74" s="27">
        <v>15.0</v>
      </c>
      <c r="G74" s="26">
        <v>37.5</v>
      </c>
      <c r="H74" s="27">
        <v>97.5</v>
      </c>
      <c r="I74" s="27">
        <v>85.0</v>
      </c>
      <c r="J74" s="28">
        <v>62.5</v>
      </c>
      <c r="K74" s="21">
        <v>15.0</v>
      </c>
      <c r="L74" s="21">
        <v>15.0</v>
      </c>
      <c r="M74" s="21">
        <v>37.5</v>
      </c>
      <c r="N74" s="21">
        <v>62.5</v>
      </c>
      <c r="O74" s="21">
        <v>37.5</v>
      </c>
      <c r="P74" s="21">
        <v>62.5</v>
      </c>
      <c r="Q74" s="20">
        <v>37.5</v>
      </c>
      <c r="R74" s="21">
        <v>37.5</v>
      </c>
      <c r="S74" s="21">
        <v>85.0</v>
      </c>
      <c r="T74" s="21">
        <v>97.5</v>
      </c>
      <c r="U74" s="21">
        <v>62.5</v>
      </c>
      <c r="V74" s="22">
        <v>37.5</v>
      </c>
      <c r="W74" s="20">
        <v>15.0</v>
      </c>
      <c r="X74" s="21">
        <v>37.5</v>
      </c>
      <c r="Y74" s="21">
        <v>97.5</v>
      </c>
      <c r="Z74" s="21">
        <v>97.5</v>
      </c>
      <c r="AA74" s="21">
        <v>85.0</v>
      </c>
      <c r="AB74" s="22">
        <v>37.5</v>
      </c>
      <c r="AC74" s="21">
        <v>15.0</v>
      </c>
      <c r="AD74" s="21">
        <v>62.5</v>
      </c>
      <c r="AE74" s="21">
        <v>85.0</v>
      </c>
      <c r="AF74" s="21">
        <v>37.5</v>
      </c>
      <c r="AG74" s="20">
        <v>85.0</v>
      </c>
      <c r="AH74" s="21">
        <v>85.0</v>
      </c>
      <c r="AI74" s="21">
        <v>97.5</v>
      </c>
      <c r="AJ74" s="22">
        <v>37.5</v>
      </c>
    </row>
    <row r="75" ht="15.75" customHeight="1">
      <c r="A75" t="s">
        <v>113</v>
      </c>
      <c r="B75" s="69"/>
      <c r="C75" s="20"/>
      <c r="D75" s="21"/>
      <c r="E75" s="21"/>
      <c r="F75" s="21"/>
      <c r="G75" s="20"/>
      <c r="H75" s="21"/>
      <c r="I75" s="21"/>
      <c r="J75" s="28">
        <v>2.5</v>
      </c>
      <c r="K75" s="21"/>
      <c r="L75" s="21"/>
      <c r="M75" s="21"/>
      <c r="N75" s="21"/>
      <c r="O75" s="21"/>
      <c r="P75" s="21"/>
      <c r="Q75" s="20"/>
      <c r="R75" s="21"/>
      <c r="S75" s="21"/>
      <c r="T75" s="21"/>
      <c r="U75" s="21"/>
      <c r="V75" s="22"/>
      <c r="W75" s="20"/>
      <c r="X75" s="21"/>
      <c r="Y75" s="21"/>
      <c r="Z75" s="21"/>
      <c r="AA75" s="21"/>
      <c r="AB75" s="22"/>
      <c r="AC75" s="21">
        <v>15.0</v>
      </c>
      <c r="AD75" s="21">
        <v>2.5</v>
      </c>
      <c r="AE75" s="21">
        <v>0.5</v>
      </c>
      <c r="AF75" s="21">
        <v>15.0</v>
      </c>
      <c r="AG75" s="20"/>
      <c r="AH75" s="21"/>
      <c r="AI75" s="21"/>
      <c r="AJ75" s="22"/>
    </row>
    <row r="76" ht="15.75" customHeight="1">
      <c r="A76" s="49" t="s">
        <v>114</v>
      </c>
      <c r="B76" s="70"/>
      <c r="C76" s="47"/>
      <c r="D76" s="48"/>
      <c r="E76" s="48"/>
      <c r="F76" s="48"/>
      <c r="G76" s="47"/>
      <c r="H76" s="48"/>
      <c r="I76" s="48"/>
      <c r="J76" s="49"/>
      <c r="K76" s="48"/>
      <c r="L76" s="48"/>
      <c r="M76" s="48"/>
      <c r="N76" s="48"/>
      <c r="O76" s="48"/>
      <c r="P76" s="48"/>
      <c r="Q76" s="47"/>
      <c r="R76" s="48"/>
      <c r="S76" s="48"/>
      <c r="T76" s="48"/>
      <c r="U76" s="48"/>
      <c r="V76" s="49"/>
      <c r="W76" s="47"/>
      <c r="X76" s="48"/>
      <c r="Y76" s="48"/>
      <c r="Z76" s="48"/>
      <c r="AA76" s="48"/>
      <c r="AB76" s="49"/>
      <c r="AC76" s="48">
        <v>15.0</v>
      </c>
      <c r="AD76" s="48"/>
      <c r="AE76" s="48"/>
      <c r="AF76" s="48"/>
      <c r="AG76" s="47"/>
      <c r="AH76" s="48"/>
      <c r="AI76" s="48"/>
      <c r="AJ76" s="49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7:B7"/>
    <mergeCell ref="AM8:AQ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128</v>
      </c>
      <c r="B4" s="66" t="s">
        <v>129</v>
      </c>
    </row>
    <row r="5">
      <c r="K5" t="s">
        <v>12</v>
      </c>
    </row>
    <row r="6">
      <c r="C6" s="4" t="s">
        <v>130</v>
      </c>
      <c r="D6" s="5"/>
      <c r="E6" s="5"/>
      <c r="F6" s="5"/>
      <c r="G6" s="4" t="s">
        <v>131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6" t="s">
        <v>17</v>
      </c>
      <c r="X6" s="7"/>
      <c r="Y6" s="7"/>
      <c r="Z6" s="7"/>
      <c r="AA6" s="7"/>
      <c r="AB6" s="8"/>
      <c r="AC6" s="9" t="s">
        <v>18</v>
      </c>
      <c r="AD6" s="7"/>
      <c r="AE6" s="7"/>
      <c r="AF6" s="8"/>
      <c r="AG6" s="6" t="s">
        <v>19</v>
      </c>
      <c r="AH6" s="7"/>
      <c r="AI6" s="7"/>
      <c r="AJ6" s="8"/>
    </row>
    <row r="7">
      <c r="A7" s="10" t="s">
        <v>20</v>
      </c>
      <c r="B7" s="11"/>
      <c r="C7" s="14" t="s">
        <v>21</v>
      </c>
      <c r="D7" s="14" t="s">
        <v>22</v>
      </c>
      <c r="E7" s="14" t="s">
        <v>23</v>
      </c>
      <c r="F7" s="14" t="s">
        <v>24</v>
      </c>
      <c r="G7" s="14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5" t="s">
        <v>21</v>
      </c>
      <c r="M7" s="15" t="s">
        <v>22</v>
      </c>
      <c r="N7" s="15" t="s">
        <v>23</v>
      </c>
      <c r="O7" s="15" t="s">
        <v>24</v>
      </c>
      <c r="P7" s="16" t="s">
        <v>26</v>
      </c>
      <c r="Q7" s="15" t="s">
        <v>25</v>
      </c>
      <c r="R7" s="15" t="s">
        <v>21</v>
      </c>
      <c r="S7" s="15" t="s">
        <v>22</v>
      </c>
      <c r="T7" s="15" t="s">
        <v>23</v>
      </c>
      <c r="U7" s="15" t="s">
        <v>24</v>
      </c>
      <c r="V7" s="15" t="s">
        <v>26</v>
      </c>
      <c r="W7" s="15" t="s">
        <v>25</v>
      </c>
      <c r="X7" s="15" t="s">
        <v>21</v>
      </c>
      <c r="Y7" s="15" t="s">
        <v>22</v>
      </c>
      <c r="Z7" s="15" t="s">
        <v>23</v>
      </c>
      <c r="AA7" s="15" t="s">
        <v>24</v>
      </c>
      <c r="AB7" s="15" t="s">
        <v>26</v>
      </c>
      <c r="AC7" s="17" t="s">
        <v>21</v>
      </c>
      <c r="AD7" s="15" t="s">
        <v>22</v>
      </c>
      <c r="AE7" s="15" t="s">
        <v>23</v>
      </c>
      <c r="AF7" s="16" t="s">
        <v>24</v>
      </c>
      <c r="AG7" s="15" t="s">
        <v>21</v>
      </c>
      <c r="AH7" s="15" t="s">
        <v>22</v>
      </c>
      <c r="AI7" s="15" t="s">
        <v>23</v>
      </c>
      <c r="AJ7" s="15" t="s">
        <v>24</v>
      </c>
      <c r="AM7" s="2" t="s">
        <v>28</v>
      </c>
    </row>
    <row r="8">
      <c r="B8" s="19"/>
      <c r="C8" s="41"/>
      <c r="D8" s="23"/>
      <c r="E8" s="23"/>
      <c r="F8" s="23"/>
      <c r="G8" s="41"/>
      <c r="H8" s="23"/>
      <c r="I8" s="23"/>
      <c r="J8" s="13"/>
      <c r="K8" s="21"/>
      <c r="L8" s="21"/>
      <c r="M8" s="21"/>
      <c r="N8" s="21"/>
      <c r="O8" s="21"/>
      <c r="P8" s="21"/>
      <c r="Q8" s="20"/>
      <c r="R8" s="21"/>
      <c r="S8" s="21"/>
      <c r="T8" s="21"/>
      <c r="U8" s="21"/>
      <c r="V8" s="22"/>
      <c r="W8" s="20"/>
      <c r="X8" s="21"/>
      <c r="Y8" s="21"/>
      <c r="Z8" s="21"/>
      <c r="AA8" s="21"/>
      <c r="AB8" s="22"/>
      <c r="AC8" s="21"/>
      <c r="AD8" s="21"/>
      <c r="AE8" s="21"/>
      <c r="AF8" s="21"/>
      <c r="AG8" s="20"/>
      <c r="AH8" s="21"/>
      <c r="AI8" s="21"/>
      <c r="AJ8" s="22"/>
      <c r="AM8" s="29" t="s">
        <v>15</v>
      </c>
      <c r="AN8" s="29" t="s">
        <v>16</v>
      </c>
      <c r="AO8" s="29" t="s">
        <v>17</v>
      </c>
      <c r="AP8" s="29" t="s">
        <v>18</v>
      </c>
      <c r="AQ8" s="29" t="s">
        <v>19</v>
      </c>
    </row>
    <row r="9">
      <c r="A9" s="24" t="s">
        <v>27</v>
      </c>
      <c r="B9" s="25"/>
      <c r="C9" s="20"/>
      <c r="D9" s="21"/>
      <c r="E9" s="21"/>
      <c r="F9" s="21"/>
      <c r="G9" s="20"/>
      <c r="H9" s="21"/>
      <c r="I9" s="21"/>
      <c r="J9" s="22"/>
      <c r="K9" s="21"/>
      <c r="L9" s="21"/>
      <c r="M9" s="21"/>
      <c r="N9" s="21"/>
      <c r="O9" s="21"/>
      <c r="P9" s="21"/>
      <c r="Q9" s="20"/>
      <c r="R9" s="21"/>
      <c r="S9" s="21"/>
      <c r="T9" s="21"/>
      <c r="U9" s="21"/>
      <c r="V9" s="22"/>
      <c r="W9" s="20"/>
      <c r="X9" s="21"/>
      <c r="Y9" s="21"/>
      <c r="Z9" s="21"/>
      <c r="AA9" s="21"/>
      <c r="AB9" s="22"/>
      <c r="AC9" s="21"/>
      <c r="AD9" s="21"/>
      <c r="AE9" s="21"/>
      <c r="AF9" s="21"/>
      <c r="AG9" s="20"/>
      <c r="AH9" s="21"/>
      <c r="AI9" s="21"/>
      <c r="AJ9" s="22"/>
      <c r="AL9" s="24" t="s">
        <v>27</v>
      </c>
      <c r="AM9" s="21">
        <f>AVERAGE(L23:O23)</f>
        <v>5.25</v>
      </c>
      <c r="AN9">
        <f>AVERAGE(R23:U23)</f>
        <v>23.75</v>
      </c>
      <c r="AO9">
        <f>AVERAGE(X23:AA23)</f>
        <v>12.25</v>
      </c>
      <c r="AP9">
        <f>AVERAGE(AC23:AF23)</f>
        <v>6.125</v>
      </c>
      <c r="AQ9">
        <f>AVERAGE(AG23:AJ23)</f>
        <v>8.875</v>
      </c>
    </row>
    <row r="10">
      <c r="A10" t="s">
        <v>29</v>
      </c>
      <c r="B10" s="19" t="s">
        <v>30</v>
      </c>
      <c r="C10" s="26"/>
      <c r="D10" s="27">
        <v>2.5</v>
      </c>
      <c r="E10" s="27"/>
      <c r="F10" s="27"/>
      <c r="G10" s="20"/>
      <c r="H10" s="21"/>
      <c r="I10" s="21"/>
      <c r="J10" s="22"/>
      <c r="K10" s="21"/>
      <c r="L10" s="21">
        <v>2.5</v>
      </c>
      <c r="M10" s="21">
        <v>0.5</v>
      </c>
      <c r="N10" s="21"/>
      <c r="O10" s="21"/>
      <c r="P10" s="21"/>
      <c r="Q10" s="20"/>
      <c r="R10" s="21">
        <v>62.5</v>
      </c>
      <c r="S10" s="21"/>
      <c r="T10" s="21"/>
      <c r="U10" s="21"/>
      <c r="V10" s="22"/>
      <c r="W10" s="20"/>
      <c r="X10" s="21">
        <v>37.5</v>
      </c>
      <c r="Y10" s="21">
        <v>0.5</v>
      </c>
      <c r="Z10" s="21"/>
      <c r="AA10" s="21"/>
      <c r="AB10" s="22"/>
      <c r="AC10" s="21">
        <v>15.0</v>
      </c>
      <c r="AD10" s="21">
        <v>2.5</v>
      </c>
      <c r="AE10" s="21"/>
      <c r="AF10" s="21"/>
      <c r="AG10" s="20"/>
      <c r="AH10" s="21"/>
      <c r="AI10" s="21">
        <v>15.0</v>
      </c>
      <c r="AJ10" s="22">
        <v>15.0</v>
      </c>
      <c r="AL10" s="24" t="s">
        <v>35</v>
      </c>
      <c r="AM10" s="21">
        <f>AVERAGE(L33:O33)</f>
        <v>3.875</v>
      </c>
      <c r="AN10">
        <f>AVERAGE(R33:U33)</f>
        <v>0.125</v>
      </c>
      <c r="AO10">
        <f>AVERAGE(X33:AA33)</f>
        <v>0.875</v>
      </c>
      <c r="AP10">
        <f>AVERAGE(AC33:AF33)</f>
        <v>4.375</v>
      </c>
      <c r="AQ10">
        <f>AVERAGE(AG33:AJ33)</f>
        <v>0.625</v>
      </c>
    </row>
    <row r="11">
      <c r="A11" t="s">
        <v>31</v>
      </c>
      <c r="B11" s="19" t="s">
        <v>32</v>
      </c>
      <c r="C11" s="20"/>
      <c r="D11" s="21"/>
      <c r="E11" s="21"/>
      <c r="F11" s="21"/>
      <c r="G11" s="20"/>
      <c r="H11" s="21"/>
      <c r="I11" s="21"/>
      <c r="J11" s="22"/>
      <c r="K11" s="21"/>
      <c r="L11" s="21"/>
      <c r="M11" s="21"/>
      <c r="N11" s="21"/>
      <c r="O11" s="21"/>
      <c r="P11" s="21"/>
      <c r="Q11" s="20"/>
      <c r="R11" s="21"/>
      <c r="S11" s="21"/>
      <c r="T11" s="21"/>
      <c r="U11" s="21"/>
      <c r="V11" s="22"/>
      <c r="W11" s="20"/>
      <c r="X11" s="21"/>
      <c r="Y11" s="21"/>
      <c r="Z11" s="21"/>
      <c r="AA11" s="21"/>
      <c r="AB11" s="22"/>
      <c r="AC11" s="21"/>
      <c r="AD11" s="21"/>
      <c r="AE11" s="21"/>
      <c r="AF11" s="21"/>
      <c r="AG11" s="20"/>
      <c r="AH11" s="21"/>
      <c r="AI11" s="21"/>
      <c r="AJ11" s="22"/>
      <c r="AL11" s="24" t="s">
        <v>38</v>
      </c>
      <c r="AM11" s="21">
        <f>AVERAGE(L42:O42)</f>
        <v>0.25</v>
      </c>
      <c r="AN11">
        <f>AVERAGE(R42:U42)</f>
        <v>0.25</v>
      </c>
      <c r="AO11">
        <f>AVERAGE(X42:AA42)</f>
        <v>4</v>
      </c>
      <c r="AP11">
        <f>AVERAGE(AC42:AF42)</f>
        <v>5</v>
      </c>
      <c r="AQ11">
        <f>AVERAGE(AG42:AJ42)</f>
        <v>0.625</v>
      </c>
    </row>
    <row r="12">
      <c r="A12" t="s">
        <v>33</v>
      </c>
      <c r="B12" s="19" t="s">
        <v>34</v>
      </c>
      <c r="C12" s="20"/>
      <c r="D12" s="21"/>
      <c r="E12" s="21"/>
      <c r="F12" s="21"/>
      <c r="G12" s="20"/>
      <c r="H12" s="21"/>
      <c r="I12" s="21"/>
      <c r="J12" s="22"/>
      <c r="K12" s="21"/>
      <c r="L12" s="21"/>
      <c r="M12" s="21"/>
      <c r="N12" s="21"/>
      <c r="O12" s="21"/>
      <c r="P12" s="21"/>
      <c r="Q12" s="20">
        <v>0.5</v>
      </c>
      <c r="R12" s="21">
        <v>15.0</v>
      </c>
      <c r="S12" s="21"/>
      <c r="T12" s="21"/>
      <c r="U12" s="21"/>
      <c r="V12" s="22"/>
      <c r="W12" s="20"/>
      <c r="X12" s="21">
        <v>2.5</v>
      </c>
      <c r="Y12" s="21"/>
      <c r="Z12" s="21"/>
      <c r="AA12" s="21"/>
      <c r="AB12" s="22">
        <v>0.5</v>
      </c>
      <c r="AC12" s="21">
        <v>2.5</v>
      </c>
      <c r="AD12" s="21"/>
      <c r="AE12" s="21"/>
      <c r="AF12" s="21"/>
      <c r="AG12" s="20"/>
      <c r="AH12" s="21"/>
      <c r="AI12" s="21"/>
      <c r="AJ12" s="22">
        <v>2.5</v>
      </c>
      <c r="AL12" s="24" t="s">
        <v>41</v>
      </c>
      <c r="AM12" s="21">
        <f>AVERAGE(L48:O48)</f>
        <v>0</v>
      </c>
      <c r="AN12">
        <f>AVERAGE(R48:U48)</f>
        <v>0</v>
      </c>
      <c r="AO12">
        <f>AVERAGE(X48:AA48)</f>
        <v>0.125</v>
      </c>
      <c r="AP12">
        <f>AVERAGE(AC48:AF48)</f>
        <v>0.125</v>
      </c>
      <c r="AQ12">
        <f>AVERAGE(AG48:AJ48)</f>
        <v>0</v>
      </c>
    </row>
    <row r="13">
      <c r="A13" t="s">
        <v>36</v>
      </c>
      <c r="B13" s="19" t="s">
        <v>37</v>
      </c>
      <c r="C13" s="20"/>
      <c r="D13" s="21"/>
      <c r="E13" s="21"/>
      <c r="F13" s="21"/>
      <c r="G13" s="20"/>
      <c r="H13" s="21"/>
      <c r="I13" s="21"/>
      <c r="J13" s="22"/>
      <c r="K13" s="21"/>
      <c r="L13" s="21"/>
      <c r="M13" s="21"/>
      <c r="N13" s="21"/>
      <c r="O13" s="21"/>
      <c r="P13" s="21"/>
      <c r="Q13" s="20"/>
      <c r="R13" s="21"/>
      <c r="S13" s="21"/>
      <c r="T13" s="21"/>
      <c r="U13" s="21"/>
      <c r="V13" s="22"/>
      <c r="W13" s="20"/>
      <c r="X13" s="21"/>
      <c r="Y13" s="21"/>
      <c r="Z13" s="21"/>
      <c r="AA13" s="21"/>
      <c r="AB13" s="22"/>
      <c r="AC13" s="21"/>
      <c r="AD13" s="21"/>
      <c r="AE13" s="21"/>
      <c r="AF13" s="21"/>
      <c r="AG13" s="20"/>
      <c r="AH13" s="21"/>
      <c r="AI13" s="21"/>
      <c r="AJ13" s="22"/>
      <c r="AL13" s="24" t="s">
        <v>44</v>
      </c>
      <c r="AM13" s="21">
        <f>AVERAGE(L59:O59)</f>
        <v>0</v>
      </c>
      <c r="AN13">
        <f>AVERAGE(R59:U59)</f>
        <v>0</v>
      </c>
      <c r="AO13">
        <f>AVERAGE(X59:AA59)</f>
        <v>0</v>
      </c>
      <c r="AP13">
        <f>AVERAGE(AC59:AF59)</f>
        <v>0.125</v>
      </c>
      <c r="AQ13">
        <f>AVERAGE(AG59:AJ59)</f>
        <v>0</v>
      </c>
    </row>
    <row r="14">
      <c r="A14" t="s">
        <v>39</v>
      </c>
      <c r="B14" s="19" t="s">
        <v>40</v>
      </c>
      <c r="C14" s="20"/>
      <c r="D14" s="21"/>
      <c r="E14" s="21"/>
      <c r="F14" s="21"/>
      <c r="G14" s="20"/>
      <c r="H14" s="21"/>
      <c r="I14" s="21"/>
      <c r="J14" s="22"/>
      <c r="K14" s="21"/>
      <c r="L14" s="21">
        <v>2.5</v>
      </c>
      <c r="M14" s="21">
        <v>0.5</v>
      </c>
      <c r="N14" s="21"/>
      <c r="O14" s="21"/>
      <c r="P14" s="21"/>
      <c r="Q14" s="20"/>
      <c r="R14" s="21"/>
      <c r="S14" s="21"/>
      <c r="T14" s="21"/>
      <c r="U14" s="21"/>
      <c r="V14" s="22"/>
      <c r="W14" s="20"/>
      <c r="X14" s="21"/>
      <c r="Y14" s="21"/>
      <c r="Z14" s="21"/>
      <c r="AA14" s="21"/>
      <c r="AB14" s="22"/>
      <c r="AC14" s="21"/>
      <c r="AD14" s="21"/>
      <c r="AE14" s="21"/>
      <c r="AF14" s="21"/>
      <c r="AG14" s="20"/>
      <c r="AH14" s="21"/>
      <c r="AI14" s="21"/>
      <c r="AJ14" s="22"/>
      <c r="AL14" s="24" t="s">
        <v>47</v>
      </c>
      <c r="AM14">
        <f>AVERAGE(L67:O67)</f>
        <v>0</v>
      </c>
      <c r="AN14">
        <f>AVERAGE(R67:U67)</f>
        <v>0.625</v>
      </c>
      <c r="AO14">
        <f>AVERAGE(X67:AA67)</f>
        <v>0</v>
      </c>
      <c r="AP14">
        <f>AVERAGE(AC67:AF67)</f>
        <v>0</v>
      </c>
      <c r="AQ14">
        <f>AVERAGE(AG67:AJ67)</f>
        <v>0</v>
      </c>
    </row>
    <row r="15">
      <c r="A15" t="s">
        <v>42</v>
      </c>
      <c r="B15" s="19" t="s">
        <v>43</v>
      </c>
      <c r="C15" s="20"/>
      <c r="D15" s="21"/>
      <c r="E15" s="21"/>
      <c r="F15" s="21"/>
      <c r="G15" s="20"/>
      <c r="H15" s="21"/>
      <c r="I15" s="21"/>
      <c r="J15" s="22"/>
      <c r="K15" s="21"/>
      <c r="L15" s="21"/>
      <c r="M15" s="21"/>
      <c r="N15" s="21"/>
      <c r="O15" s="21"/>
      <c r="P15" s="21"/>
      <c r="Q15" s="20"/>
      <c r="R15" s="21"/>
      <c r="S15" s="21"/>
      <c r="T15" s="21"/>
      <c r="U15" s="21"/>
      <c r="V15" s="22"/>
      <c r="W15" s="20"/>
      <c r="X15" s="21"/>
      <c r="Y15" s="21"/>
      <c r="Z15" s="21"/>
      <c r="AA15" s="21"/>
      <c r="AB15" s="22"/>
      <c r="AC15" s="21"/>
      <c r="AD15" s="21"/>
      <c r="AE15" s="21"/>
      <c r="AF15" s="21"/>
      <c r="AG15" s="20"/>
      <c r="AH15" s="21"/>
      <c r="AI15" s="21"/>
      <c r="AJ15" s="22"/>
      <c r="AL15" s="30" t="s">
        <v>50</v>
      </c>
      <c r="AM15" s="31">
        <f t="shared" ref="AM15:AQ15" si="1">SUM(AM9:AM14)</f>
        <v>9.375</v>
      </c>
      <c r="AN15" s="31">
        <f t="shared" si="1"/>
        <v>24.75</v>
      </c>
      <c r="AO15" s="31">
        <f t="shared" si="1"/>
        <v>17.25</v>
      </c>
      <c r="AP15" s="31">
        <f t="shared" si="1"/>
        <v>15.75</v>
      </c>
      <c r="AQ15" s="31">
        <f t="shared" si="1"/>
        <v>10.125</v>
      </c>
    </row>
    <row r="16">
      <c r="A16" t="s">
        <v>45</v>
      </c>
      <c r="B16" s="19" t="s">
        <v>46</v>
      </c>
      <c r="C16" s="20"/>
      <c r="D16" s="27">
        <v>2.5</v>
      </c>
      <c r="E16" s="21"/>
      <c r="F16" s="21"/>
      <c r="G16" s="20"/>
      <c r="H16" s="21"/>
      <c r="I16" s="21"/>
      <c r="J16" s="22"/>
      <c r="K16" s="21">
        <v>0.5</v>
      </c>
      <c r="L16" s="21"/>
      <c r="M16" s="21"/>
      <c r="N16" s="21"/>
      <c r="O16" s="21">
        <v>15.0</v>
      </c>
      <c r="P16" s="21"/>
      <c r="Q16" s="20">
        <v>15.0</v>
      </c>
      <c r="R16" s="21"/>
      <c r="S16" s="21"/>
      <c r="T16" s="21">
        <v>2.5</v>
      </c>
      <c r="U16" s="21">
        <v>15.0</v>
      </c>
      <c r="V16" s="22"/>
      <c r="W16" s="20">
        <v>2.5</v>
      </c>
      <c r="X16" s="21">
        <v>2.5</v>
      </c>
      <c r="Y16" s="21"/>
      <c r="Z16" s="21"/>
      <c r="AA16" s="21">
        <v>2.5</v>
      </c>
      <c r="AB16" s="22"/>
      <c r="AC16" s="21">
        <v>2.5</v>
      </c>
      <c r="AD16" s="21"/>
      <c r="AE16" s="21"/>
      <c r="AF16" s="21">
        <v>0.5</v>
      </c>
      <c r="AG16" s="20">
        <v>0.5</v>
      </c>
      <c r="AH16" s="21"/>
      <c r="AI16" s="21"/>
      <c r="AJ16" s="22">
        <v>2.5</v>
      </c>
      <c r="AL16" s="24" t="s">
        <v>53</v>
      </c>
      <c r="AM16" s="21">
        <f t="shared" ref="AM16:AM18" si="2">AVERAGE(L70:O70)</f>
        <v>15</v>
      </c>
      <c r="AN16">
        <f t="shared" ref="AN16:AN18" si="3">AVERAGE(R70:U70)</f>
        <v>29.375</v>
      </c>
      <c r="AO16">
        <f t="shared" ref="AO16:AO18" si="4">AVERAGE(X70:AA70)</f>
        <v>23.125</v>
      </c>
      <c r="AP16">
        <f t="shared" ref="AP16:AP18" si="5">AVERAGE(AC70:AF70)</f>
        <v>26.25</v>
      </c>
      <c r="AQ16">
        <f t="shared" ref="AQ16:AQ18" si="6">AVERAGE(AG70:AJ70)</f>
        <v>20.625</v>
      </c>
    </row>
    <row r="17">
      <c r="A17" t="s">
        <v>48</v>
      </c>
      <c r="B17" s="19" t="s">
        <v>49</v>
      </c>
      <c r="C17" s="20"/>
      <c r="D17" s="21"/>
      <c r="E17" s="21"/>
      <c r="F17" s="21"/>
      <c r="G17" s="20"/>
      <c r="H17" s="21"/>
      <c r="I17" s="21"/>
      <c r="J17" s="22"/>
      <c r="K17" s="21"/>
      <c r="L17" s="21"/>
      <c r="M17" s="21"/>
      <c r="N17" s="21"/>
      <c r="O17" s="21"/>
      <c r="P17" s="21"/>
      <c r="Q17" s="20"/>
      <c r="R17" s="21"/>
      <c r="S17" s="21"/>
      <c r="T17" s="21"/>
      <c r="U17" s="21"/>
      <c r="V17" s="22"/>
      <c r="W17" s="20"/>
      <c r="X17" s="21"/>
      <c r="Y17" s="21"/>
      <c r="Z17" s="21"/>
      <c r="AA17" s="21"/>
      <c r="AB17" s="22"/>
      <c r="AC17" s="21"/>
      <c r="AD17" s="21"/>
      <c r="AE17" s="21"/>
      <c r="AF17" s="21"/>
      <c r="AG17" s="20"/>
      <c r="AH17" s="21"/>
      <c r="AI17" s="21"/>
      <c r="AJ17" s="22"/>
      <c r="AL17" s="24" t="s">
        <v>56</v>
      </c>
      <c r="AM17" s="21">
        <f t="shared" si="2"/>
        <v>26.25</v>
      </c>
      <c r="AN17">
        <f t="shared" si="3"/>
        <v>20.625</v>
      </c>
      <c r="AO17">
        <f t="shared" si="4"/>
        <v>26.25</v>
      </c>
      <c r="AP17">
        <f t="shared" si="5"/>
        <v>20.625</v>
      </c>
      <c r="AQ17">
        <f t="shared" si="6"/>
        <v>11.875</v>
      </c>
    </row>
    <row r="18">
      <c r="A18" t="s">
        <v>51</v>
      </c>
      <c r="B18" s="19" t="s">
        <v>52</v>
      </c>
      <c r="C18" s="20"/>
      <c r="D18" s="21"/>
      <c r="E18" s="21"/>
      <c r="F18" s="21"/>
      <c r="G18" s="20"/>
      <c r="H18" s="21"/>
      <c r="I18" s="21"/>
      <c r="J18" s="22"/>
      <c r="K18" s="21"/>
      <c r="L18" s="21"/>
      <c r="M18" s="21"/>
      <c r="N18" s="21"/>
      <c r="O18" s="21"/>
      <c r="P18" s="21"/>
      <c r="Q18" s="20"/>
      <c r="R18" s="21"/>
      <c r="S18" s="21"/>
      <c r="T18" s="21"/>
      <c r="U18" s="21"/>
      <c r="V18" s="22"/>
      <c r="W18" s="20"/>
      <c r="X18" s="21"/>
      <c r="Y18" s="21"/>
      <c r="Z18" s="21"/>
      <c r="AA18" s="21"/>
      <c r="AB18" s="22"/>
      <c r="AC18" s="21"/>
      <c r="AD18" s="21"/>
      <c r="AE18" s="21"/>
      <c r="AF18" s="21">
        <v>0.5</v>
      </c>
      <c r="AG18" s="20"/>
      <c r="AH18" s="21"/>
      <c r="AI18" s="21"/>
      <c r="AJ18" s="22"/>
      <c r="AL18" s="24" t="s">
        <v>59</v>
      </c>
      <c r="AM18" s="21">
        <f t="shared" si="2"/>
        <v>50</v>
      </c>
      <c r="AN18">
        <f t="shared" si="3"/>
        <v>26.875</v>
      </c>
      <c r="AO18">
        <f t="shared" si="4"/>
        <v>50</v>
      </c>
      <c r="AP18">
        <f t="shared" si="5"/>
        <v>50</v>
      </c>
      <c r="AQ18">
        <f t="shared" si="6"/>
        <v>43.75</v>
      </c>
    </row>
    <row r="19">
      <c r="A19" t="s">
        <v>54</v>
      </c>
      <c r="B19" s="19" t="s">
        <v>55</v>
      </c>
      <c r="C19" s="20"/>
      <c r="D19" s="21"/>
      <c r="E19" s="21"/>
      <c r="F19" s="21"/>
      <c r="G19" s="20"/>
      <c r="H19" s="21"/>
      <c r="I19" s="21"/>
      <c r="J19" s="22"/>
      <c r="K19" s="21"/>
      <c r="L19" s="21"/>
      <c r="M19" s="21"/>
      <c r="N19" s="21"/>
      <c r="O19" s="21"/>
      <c r="P19" s="21"/>
      <c r="Q19" s="20"/>
      <c r="R19" s="21"/>
      <c r="S19" s="21"/>
      <c r="T19" s="21"/>
      <c r="U19" s="21"/>
      <c r="V19" s="22"/>
      <c r="W19" s="20"/>
      <c r="X19" s="21"/>
      <c r="Y19" s="21"/>
      <c r="Z19" s="21"/>
      <c r="AA19" s="21"/>
      <c r="AB19" s="22"/>
      <c r="AC19" s="21"/>
      <c r="AD19" s="21"/>
      <c r="AE19" s="21"/>
      <c r="AF19" s="21"/>
      <c r="AG19" s="20"/>
      <c r="AH19" s="21"/>
      <c r="AI19" s="21"/>
      <c r="AJ19" s="22"/>
    </row>
    <row r="20">
      <c r="A20" t="s">
        <v>57</v>
      </c>
      <c r="B20" s="19" t="s">
        <v>58</v>
      </c>
      <c r="C20" s="20"/>
      <c r="D20" s="21"/>
      <c r="E20" s="21"/>
      <c r="F20" s="21"/>
      <c r="G20" s="20"/>
      <c r="H20" s="21"/>
      <c r="I20" s="21"/>
      <c r="J20" s="22"/>
      <c r="K20" s="21"/>
      <c r="L20" s="21"/>
      <c r="M20" s="21"/>
      <c r="N20" s="21"/>
      <c r="O20" s="21"/>
      <c r="P20" s="21"/>
      <c r="Q20" s="20">
        <v>2.5</v>
      </c>
      <c r="R20" s="21"/>
      <c r="S20" s="21"/>
      <c r="T20" s="21"/>
      <c r="U20" s="21"/>
      <c r="V20" s="22"/>
      <c r="W20" s="20"/>
      <c r="X20" s="21">
        <v>2.5</v>
      </c>
      <c r="Y20" s="21">
        <v>0.5</v>
      </c>
      <c r="Z20" s="21"/>
      <c r="AA20" s="21">
        <v>0.5</v>
      </c>
      <c r="AB20" s="22">
        <v>0.5</v>
      </c>
      <c r="AC20" s="21">
        <v>0.5</v>
      </c>
      <c r="AD20" s="21"/>
      <c r="AE20" s="21"/>
      <c r="AF20" s="21">
        <v>0.5</v>
      </c>
      <c r="AG20" s="20"/>
      <c r="AH20" s="21"/>
      <c r="AI20" s="21"/>
      <c r="AJ20" s="22"/>
    </row>
    <row r="21" ht="15.75" customHeight="1">
      <c r="A21" t="s">
        <v>60</v>
      </c>
      <c r="B21" s="19" t="s">
        <v>61</v>
      </c>
      <c r="C21" s="26"/>
      <c r="D21" s="27"/>
      <c r="E21" s="27"/>
      <c r="F21" s="27"/>
      <c r="G21" s="20"/>
      <c r="H21" s="21"/>
      <c r="I21" s="21"/>
      <c r="J21" s="22"/>
      <c r="K21" s="21"/>
      <c r="L21" s="21"/>
      <c r="M21" s="21"/>
      <c r="N21" s="21"/>
      <c r="O21" s="21"/>
      <c r="P21" s="21"/>
      <c r="Q21" s="20"/>
      <c r="R21" s="21"/>
      <c r="S21" s="21"/>
      <c r="T21" s="21"/>
      <c r="U21" s="21"/>
      <c r="V21" s="22"/>
      <c r="W21" s="20"/>
      <c r="X21" s="21"/>
      <c r="Y21" s="21"/>
      <c r="Z21" s="21"/>
      <c r="AA21" s="21"/>
      <c r="AB21" s="22"/>
      <c r="AC21" s="21"/>
      <c r="AD21" s="21"/>
      <c r="AE21" s="21"/>
      <c r="AF21" s="21"/>
      <c r="AG21" s="20"/>
      <c r="AH21" s="21"/>
      <c r="AI21" s="21"/>
      <c r="AJ21" s="22"/>
    </row>
    <row r="22" ht="15.75" customHeight="1">
      <c r="B22" s="19"/>
      <c r="C22" s="20"/>
      <c r="D22" s="21"/>
      <c r="E22" s="21"/>
      <c r="F22" s="21"/>
      <c r="G22" s="20"/>
      <c r="H22" s="21"/>
      <c r="I22" s="21"/>
      <c r="J22" s="22"/>
      <c r="K22" s="21"/>
      <c r="L22" s="21"/>
      <c r="M22" s="21"/>
      <c r="N22" s="21"/>
      <c r="O22" s="21"/>
      <c r="P22" s="21"/>
      <c r="Q22" s="20"/>
      <c r="R22" s="21"/>
      <c r="S22" s="21"/>
      <c r="T22" s="21"/>
      <c r="U22" s="21"/>
      <c r="V22" s="22"/>
      <c r="W22" s="20"/>
      <c r="X22" s="21"/>
      <c r="Y22" s="21"/>
      <c r="Z22" s="21"/>
      <c r="AA22" s="21"/>
      <c r="AB22" s="22"/>
      <c r="AC22" s="21"/>
      <c r="AD22" s="21"/>
      <c r="AE22" s="21"/>
      <c r="AF22" s="21"/>
      <c r="AG22" s="20"/>
      <c r="AH22" s="21"/>
      <c r="AI22" s="21"/>
      <c r="AJ22" s="22"/>
    </row>
    <row r="23" ht="15.75" customHeight="1">
      <c r="A23" s="32" t="s">
        <v>62</v>
      </c>
      <c r="B23" s="33"/>
      <c r="C23" s="34">
        <f t="shared" ref="C23:AA23" si="7">SUM(C8:C22)</f>
        <v>0</v>
      </c>
      <c r="D23" s="35">
        <f t="shared" si="7"/>
        <v>5</v>
      </c>
      <c r="E23" s="35">
        <f t="shared" si="7"/>
        <v>0</v>
      </c>
      <c r="F23" s="35">
        <f t="shared" si="7"/>
        <v>0</v>
      </c>
      <c r="G23" s="34">
        <f t="shared" si="7"/>
        <v>0</v>
      </c>
      <c r="H23" s="35">
        <f t="shared" si="7"/>
        <v>0</v>
      </c>
      <c r="I23" s="35">
        <f t="shared" si="7"/>
        <v>0</v>
      </c>
      <c r="J23" s="36">
        <f t="shared" si="7"/>
        <v>0</v>
      </c>
      <c r="K23" s="37">
        <f t="shared" si="7"/>
        <v>0.5</v>
      </c>
      <c r="L23" s="38">
        <f t="shared" si="7"/>
        <v>5</v>
      </c>
      <c r="M23" s="38">
        <f t="shared" si="7"/>
        <v>1</v>
      </c>
      <c r="N23" s="38">
        <f t="shared" si="7"/>
        <v>0</v>
      </c>
      <c r="O23" s="38">
        <f t="shared" si="7"/>
        <v>15</v>
      </c>
      <c r="P23" s="38">
        <f t="shared" si="7"/>
        <v>0</v>
      </c>
      <c r="Q23" s="38">
        <f t="shared" si="7"/>
        <v>18</v>
      </c>
      <c r="R23" s="38">
        <f t="shared" si="7"/>
        <v>77.5</v>
      </c>
      <c r="S23" s="38">
        <f t="shared" si="7"/>
        <v>0</v>
      </c>
      <c r="T23" s="38">
        <f t="shared" si="7"/>
        <v>2.5</v>
      </c>
      <c r="U23" s="38">
        <f t="shared" si="7"/>
        <v>15</v>
      </c>
      <c r="V23" s="38">
        <f t="shared" si="7"/>
        <v>0</v>
      </c>
      <c r="W23" s="38">
        <f t="shared" si="7"/>
        <v>2.5</v>
      </c>
      <c r="X23" s="38">
        <f t="shared" si="7"/>
        <v>45</v>
      </c>
      <c r="Y23" s="38">
        <f t="shared" si="7"/>
        <v>1</v>
      </c>
      <c r="Z23" s="38">
        <f t="shared" si="7"/>
        <v>0</v>
      </c>
      <c r="AA23" s="38">
        <f t="shared" si="7"/>
        <v>3</v>
      </c>
      <c r="AB23" s="39"/>
      <c r="AC23" s="38">
        <f t="shared" ref="AC23:AJ23" si="8">SUM(AC8:AC22)</f>
        <v>20.5</v>
      </c>
      <c r="AD23" s="38">
        <f t="shared" si="8"/>
        <v>2.5</v>
      </c>
      <c r="AE23" s="38">
        <f t="shared" si="8"/>
        <v>0</v>
      </c>
      <c r="AF23" s="38">
        <f t="shared" si="8"/>
        <v>1.5</v>
      </c>
      <c r="AG23" s="40">
        <f t="shared" si="8"/>
        <v>0.5</v>
      </c>
      <c r="AH23" s="38">
        <f t="shared" si="8"/>
        <v>0</v>
      </c>
      <c r="AI23" s="38">
        <f t="shared" si="8"/>
        <v>15</v>
      </c>
      <c r="AJ23" s="39">
        <f t="shared" si="8"/>
        <v>20</v>
      </c>
      <c r="AK23" s="38"/>
      <c r="AL23" s="38"/>
      <c r="AM23" s="38"/>
      <c r="AN23" s="38"/>
      <c r="AO23" s="38"/>
      <c r="AP23" s="38"/>
      <c r="AQ23" s="38"/>
    </row>
    <row r="24" ht="15.75" customHeight="1">
      <c r="B24" s="19"/>
      <c r="C24" s="71"/>
      <c r="D24" s="72"/>
      <c r="E24" s="72"/>
      <c r="F24" s="72"/>
      <c r="G24" s="41"/>
      <c r="H24" s="23"/>
      <c r="I24" s="23"/>
      <c r="J24" s="13"/>
      <c r="K24" s="21"/>
      <c r="L24" s="21"/>
      <c r="M24" s="21"/>
      <c r="N24" s="21"/>
      <c r="O24" s="21"/>
      <c r="P24" s="21"/>
      <c r="Q24" s="20"/>
      <c r="R24" s="21"/>
      <c r="S24" s="21"/>
      <c r="T24" s="21"/>
      <c r="U24" s="21"/>
      <c r="V24" s="22"/>
      <c r="W24" s="20"/>
      <c r="X24" s="21"/>
      <c r="Y24" s="21"/>
      <c r="Z24" s="21"/>
      <c r="AA24" s="21"/>
      <c r="AB24" s="22"/>
      <c r="AC24" s="21"/>
      <c r="AD24" s="21"/>
      <c r="AE24" s="21"/>
      <c r="AF24" s="21"/>
      <c r="AG24" s="20"/>
      <c r="AH24" s="21"/>
      <c r="AI24" s="21"/>
      <c r="AJ24" s="22"/>
    </row>
    <row r="25" ht="15.75" customHeight="1">
      <c r="A25" s="24" t="s">
        <v>35</v>
      </c>
      <c r="B25" s="25"/>
      <c r="C25" s="20"/>
      <c r="D25" s="21"/>
      <c r="E25" s="21"/>
      <c r="F25" s="21"/>
      <c r="G25" s="26">
        <v>37.5</v>
      </c>
      <c r="H25" s="21"/>
      <c r="I25" s="21"/>
      <c r="J25" s="22"/>
      <c r="K25" s="21"/>
      <c r="L25" s="21"/>
      <c r="M25" s="21">
        <v>0.5</v>
      </c>
      <c r="N25" s="21"/>
      <c r="O25" s="21"/>
      <c r="P25" s="21"/>
      <c r="Q25" s="20">
        <v>2.5</v>
      </c>
      <c r="R25" s="21">
        <v>0.5</v>
      </c>
      <c r="S25" s="21"/>
      <c r="T25" s="21"/>
      <c r="U25" s="21"/>
      <c r="V25" s="22"/>
      <c r="W25" s="20"/>
      <c r="X25" s="21"/>
      <c r="Y25" s="21"/>
      <c r="Z25" s="21"/>
      <c r="AA25" s="21"/>
      <c r="AB25" s="22"/>
      <c r="AC25" s="21">
        <v>15.0</v>
      </c>
      <c r="AD25" s="21"/>
      <c r="AE25" s="21"/>
      <c r="AF25" s="21">
        <v>2.5</v>
      </c>
      <c r="AG25" s="20"/>
      <c r="AH25" s="21"/>
      <c r="AI25" s="21"/>
      <c r="AJ25" s="22">
        <v>2.5</v>
      </c>
    </row>
    <row r="26" ht="15.75" customHeight="1">
      <c r="A26" t="s">
        <v>63</v>
      </c>
      <c r="B26" s="19" t="s">
        <v>64</v>
      </c>
      <c r="C26" s="26"/>
      <c r="D26" s="27"/>
      <c r="E26" s="27"/>
      <c r="F26" s="27"/>
      <c r="G26" s="20"/>
      <c r="H26" s="21"/>
      <c r="I26" s="21"/>
      <c r="J26" s="22"/>
      <c r="K26" s="21"/>
      <c r="L26" s="21"/>
      <c r="M26" s="21"/>
      <c r="N26" s="21"/>
      <c r="O26" s="21"/>
      <c r="P26" s="21"/>
      <c r="Q26" s="20"/>
      <c r="R26" s="21"/>
      <c r="S26" s="21"/>
      <c r="T26" s="21"/>
      <c r="U26" s="21"/>
      <c r="V26" s="22"/>
      <c r="W26" s="20"/>
      <c r="X26" s="21"/>
      <c r="Y26" s="21"/>
      <c r="Z26" s="21"/>
      <c r="AA26" s="21"/>
      <c r="AB26" s="22"/>
      <c r="AC26" s="21"/>
      <c r="AD26" s="21"/>
      <c r="AE26" s="21"/>
      <c r="AF26" s="21"/>
      <c r="AG26" s="20"/>
      <c r="AH26" s="21"/>
      <c r="AI26" s="21"/>
      <c r="AJ26" s="22"/>
    </row>
    <row r="27" ht="15.75" customHeight="1">
      <c r="A27" t="s">
        <v>65</v>
      </c>
      <c r="B27" s="19" t="s">
        <v>66</v>
      </c>
      <c r="C27" s="20"/>
      <c r="D27" s="21"/>
      <c r="E27" s="21"/>
      <c r="F27" s="21"/>
      <c r="G27" s="20"/>
      <c r="H27" s="21"/>
      <c r="I27" s="21"/>
      <c r="J27" s="22"/>
      <c r="K27" s="21">
        <v>0.5</v>
      </c>
      <c r="L27" s="21">
        <v>15.0</v>
      </c>
      <c r="M27" s="21"/>
      <c r="N27" s="21"/>
      <c r="O27" s="21"/>
      <c r="P27" s="21"/>
      <c r="Q27" s="20"/>
      <c r="R27" s="21"/>
      <c r="S27" s="21"/>
      <c r="T27" s="21"/>
      <c r="U27" s="21"/>
      <c r="V27" s="22"/>
      <c r="W27" s="20">
        <v>2.5</v>
      </c>
      <c r="X27" s="21">
        <v>2.5</v>
      </c>
      <c r="Y27" s="21"/>
      <c r="Z27" s="21">
        <v>0.5</v>
      </c>
      <c r="AA27" s="21"/>
      <c r="AB27" s="22">
        <v>0.5</v>
      </c>
      <c r="AC27" s="21"/>
      <c r="AD27" s="21"/>
      <c r="AE27" s="21"/>
      <c r="AF27" s="21"/>
      <c r="AG27" s="20"/>
      <c r="AH27" s="21"/>
      <c r="AI27" s="21"/>
      <c r="AJ27" s="22"/>
    </row>
    <row r="28" ht="15.75" customHeight="1">
      <c r="A28" t="s">
        <v>67</v>
      </c>
      <c r="B28" s="19" t="s">
        <v>68</v>
      </c>
      <c r="C28" s="20"/>
      <c r="D28" s="21"/>
      <c r="E28" s="21"/>
      <c r="F28" s="21"/>
      <c r="G28" s="20"/>
      <c r="H28" s="21"/>
      <c r="I28" s="21"/>
      <c r="J28" s="22"/>
      <c r="K28" s="21"/>
      <c r="L28" s="21"/>
      <c r="M28" s="21"/>
      <c r="N28" s="21"/>
      <c r="O28" s="21"/>
      <c r="P28" s="21"/>
      <c r="Q28" s="20"/>
      <c r="R28" s="21"/>
      <c r="S28" s="21"/>
      <c r="T28" s="21"/>
      <c r="U28" s="21"/>
      <c r="V28" s="22"/>
      <c r="W28" s="20"/>
      <c r="X28" s="21"/>
      <c r="Y28" s="21"/>
      <c r="Z28" s="21"/>
      <c r="AA28" s="21"/>
      <c r="AB28" s="22"/>
      <c r="AC28" s="21"/>
      <c r="AD28" s="21"/>
      <c r="AE28" s="21"/>
      <c r="AF28" s="21"/>
      <c r="AG28" s="20"/>
      <c r="AH28" s="21"/>
      <c r="AI28" s="21"/>
      <c r="AJ28" s="22"/>
    </row>
    <row r="29" ht="15.75" customHeight="1">
      <c r="A29" t="s">
        <v>69</v>
      </c>
      <c r="B29" s="19" t="s">
        <v>70</v>
      </c>
      <c r="C29" s="20"/>
      <c r="D29" s="21"/>
      <c r="E29" s="21"/>
      <c r="F29" s="21"/>
      <c r="G29" s="20"/>
      <c r="H29" s="21"/>
      <c r="I29" s="21"/>
      <c r="J29" s="22"/>
      <c r="K29" s="21"/>
      <c r="L29" s="21"/>
      <c r="M29" s="21"/>
      <c r="N29" s="21"/>
      <c r="O29" s="21"/>
      <c r="P29" s="21"/>
      <c r="Q29" s="20"/>
      <c r="R29" s="21"/>
      <c r="S29" s="21"/>
      <c r="T29" s="21"/>
      <c r="U29" s="21"/>
      <c r="V29" s="22"/>
      <c r="W29" s="20"/>
      <c r="X29" s="21"/>
      <c r="Y29" s="21"/>
      <c r="Z29" s="21"/>
      <c r="AA29" s="21"/>
      <c r="AB29" s="22"/>
      <c r="AC29" s="21"/>
      <c r="AD29" s="21"/>
      <c r="AE29" s="21"/>
      <c r="AF29" s="21"/>
      <c r="AG29" s="20"/>
      <c r="AH29" s="21"/>
      <c r="AI29" s="21"/>
      <c r="AJ29" s="22"/>
    </row>
    <row r="30" ht="15.75" customHeight="1">
      <c r="A30" t="s">
        <v>132</v>
      </c>
      <c r="B30" s="19" t="s">
        <v>133</v>
      </c>
      <c r="C30" s="20"/>
      <c r="D30" s="21"/>
      <c r="E30" s="21"/>
      <c r="F30" s="21"/>
      <c r="G30" s="20"/>
      <c r="H30" s="21"/>
      <c r="I30" s="21"/>
      <c r="J30" s="22"/>
      <c r="K30" s="21"/>
      <c r="L30" s="21"/>
      <c r="M30" s="21"/>
      <c r="N30" s="21"/>
      <c r="O30" s="21"/>
      <c r="P30" s="21"/>
      <c r="Q30" s="20"/>
      <c r="R30" s="21"/>
      <c r="S30" s="21"/>
      <c r="T30" s="21"/>
      <c r="U30" s="21"/>
      <c r="V30" s="22"/>
      <c r="W30" s="20"/>
      <c r="X30" s="21"/>
      <c r="Y30" s="21"/>
      <c r="Z30" s="21"/>
      <c r="AA30" s="21">
        <v>0.5</v>
      </c>
      <c r="AB30" s="22"/>
      <c r="AC30" s="21"/>
      <c r="AD30" s="21"/>
      <c r="AE30" s="21"/>
      <c r="AF30" s="21"/>
      <c r="AG30" s="20"/>
      <c r="AH30" s="21"/>
      <c r="AI30" s="21"/>
      <c r="AJ30" s="22"/>
    </row>
    <row r="31" ht="15.75" customHeight="1">
      <c r="A31" s="66" t="s">
        <v>118</v>
      </c>
      <c r="B31" s="19"/>
      <c r="C31" s="20"/>
      <c r="D31" s="21"/>
      <c r="E31" s="27">
        <v>0.5</v>
      </c>
      <c r="F31" s="27">
        <v>2.5</v>
      </c>
      <c r="G31" s="20"/>
      <c r="H31" s="21"/>
      <c r="I31" s="21"/>
      <c r="J31" s="22"/>
      <c r="K31" s="21"/>
      <c r="L31" s="21"/>
      <c r="M31" s="21"/>
      <c r="N31" s="21"/>
      <c r="O31" s="21"/>
      <c r="P31" s="21"/>
      <c r="Q31" s="20"/>
      <c r="R31" s="21"/>
      <c r="S31" s="21"/>
      <c r="T31" s="21"/>
      <c r="U31" s="21"/>
      <c r="V31" s="22"/>
      <c r="W31" s="20"/>
      <c r="X31" s="21"/>
      <c r="Y31" s="21"/>
      <c r="Z31" s="21"/>
      <c r="AA31" s="21"/>
      <c r="AB31" s="22"/>
      <c r="AC31" s="21"/>
      <c r="AD31" s="21"/>
      <c r="AE31" s="21"/>
      <c r="AF31" s="21"/>
      <c r="AG31" s="20"/>
      <c r="AH31" s="21"/>
      <c r="AI31" s="21"/>
      <c r="AJ31" s="22"/>
    </row>
    <row r="32" ht="15.75" customHeight="1">
      <c r="B32" s="19"/>
      <c r="C32" s="20"/>
      <c r="D32" s="21"/>
      <c r="E32" s="21"/>
      <c r="F32" s="21"/>
      <c r="G32" s="20"/>
      <c r="H32" s="21"/>
      <c r="I32" s="21"/>
      <c r="J32" s="22"/>
      <c r="K32" s="21"/>
      <c r="L32" s="21"/>
      <c r="M32" s="21"/>
      <c r="N32" s="21"/>
      <c r="O32" s="21"/>
      <c r="P32" s="21"/>
      <c r="Q32" s="20"/>
      <c r="R32" s="21"/>
      <c r="S32" s="21"/>
      <c r="T32" s="21"/>
      <c r="U32" s="21"/>
      <c r="V32" s="22"/>
      <c r="W32" s="20"/>
      <c r="X32" s="21"/>
      <c r="Y32" s="21"/>
      <c r="Z32" s="21"/>
      <c r="AA32" s="21"/>
      <c r="AB32" s="22"/>
      <c r="AC32" s="21"/>
      <c r="AD32" s="21"/>
      <c r="AE32" s="21"/>
      <c r="AF32" s="21"/>
      <c r="AG32" s="20"/>
      <c r="AH32" s="21"/>
      <c r="AI32" s="21"/>
      <c r="AJ32" s="22"/>
    </row>
    <row r="33" ht="15.75" customHeight="1">
      <c r="A33" s="32" t="s">
        <v>73</v>
      </c>
      <c r="B33" s="33"/>
      <c r="C33" s="43">
        <f t="shared" ref="C33:AA33" si="9">SUM(C24:C32)</f>
        <v>0</v>
      </c>
      <c r="D33" s="44">
        <f t="shared" si="9"/>
        <v>0</v>
      </c>
      <c r="E33" s="44">
        <f t="shared" si="9"/>
        <v>0.5</v>
      </c>
      <c r="F33" s="44">
        <f t="shared" si="9"/>
        <v>2.5</v>
      </c>
      <c r="G33" s="34">
        <f t="shared" si="9"/>
        <v>37.5</v>
      </c>
      <c r="H33" s="35">
        <f t="shared" si="9"/>
        <v>0</v>
      </c>
      <c r="I33" s="35">
        <f t="shared" si="9"/>
        <v>0</v>
      </c>
      <c r="J33" s="36">
        <f t="shared" si="9"/>
        <v>0</v>
      </c>
      <c r="K33" s="37">
        <f t="shared" si="9"/>
        <v>0.5</v>
      </c>
      <c r="L33" s="38">
        <f t="shared" si="9"/>
        <v>15</v>
      </c>
      <c r="M33" s="38">
        <f t="shared" si="9"/>
        <v>0.5</v>
      </c>
      <c r="N33" s="38">
        <f t="shared" si="9"/>
        <v>0</v>
      </c>
      <c r="O33" s="38">
        <f t="shared" si="9"/>
        <v>0</v>
      </c>
      <c r="P33" s="38">
        <f t="shared" si="9"/>
        <v>0</v>
      </c>
      <c r="Q33" s="38">
        <f t="shared" si="9"/>
        <v>2.5</v>
      </c>
      <c r="R33" s="38">
        <f t="shared" si="9"/>
        <v>0.5</v>
      </c>
      <c r="S33" s="38">
        <f t="shared" si="9"/>
        <v>0</v>
      </c>
      <c r="T33" s="38">
        <f t="shared" si="9"/>
        <v>0</v>
      </c>
      <c r="U33" s="38">
        <f t="shared" si="9"/>
        <v>0</v>
      </c>
      <c r="V33" s="38">
        <f t="shared" si="9"/>
        <v>0</v>
      </c>
      <c r="W33" s="38">
        <f t="shared" si="9"/>
        <v>2.5</v>
      </c>
      <c r="X33" s="38">
        <f t="shared" si="9"/>
        <v>2.5</v>
      </c>
      <c r="Y33" s="38">
        <f t="shared" si="9"/>
        <v>0</v>
      </c>
      <c r="Z33" s="38">
        <f t="shared" si="9"/>
        <v>0.5</v>
      </c>
      <c r="AA33" s="38">
        <f t="shared" si="9"/>
        <v>0.5</v>
      </c>
      <c r="AB33" s="39"/>
      <c r="AC33" s="38">
        <f t="shared" ref="AC33:AJ33" si="10">SUM(AC24:AC32)</f>
        <v>15</v>
      </c>
      <c r="AD33" s="38">
        <f t="shared" si="10"/>
        <v>0</v>
      </c>
      <c r="AE33" s="38">
        <f t="shared" si="10"/>
        <v>0</v>
      </c>
      <c r="AF33" s="38">
        <f t="shared" si="10"/>
        <v>2.5</v>
      </c>
      <c r="AG33" s="40">
        <f t="shared" si="10"/>
        <v>0</v>
      </c>
      <c r="AH33" s="38">
        <f t="shared" si="10"/>
        <v>0</v>
      </c>
      <c r="AI33" s="38">
        <f t="shared" si="10"/>
        <v>0</v>
      </c>
      <c r="AJ33" s="39">
        <f t="shared" si="10"/>
        <v>2.5</v>
      </c>
      <c r="AK33" s="38"/>
      <c r="AL33" s="38"/>
      <c r="AM33" s="38"/>
      <c r="AN33" s="38"/>
      <c r="AO33" s="38"/>
      <c r="AP33" s="38"/>
      <c r="AQ33" s="38"/>
    </row>
    <row r="34" ht="15.75" customHeight="1">
      <c r="B34" s="46"/>
      <c r="C34" s="20"/>
      <c r="D34" s="21"/>
      <c r="E34" s="21"/>
      <c r="F34" s="21"/>
      <c r="G34" s="41"/>
      <c r="H34" s="23"/>
      <c r="I34" s="23"/>
      <c r="J34" s="13"/>
      <c r="K34" s="21"/>
      <c r="L34" s="21"/>
      <c r="M34" s="21"/>
      <c r="N34" s="21"/>
      <c r="O34" s="21"/>
      <c r="P34" s="21"/>
      <c r="Q34" s="20"/>
      <c r="R34" s="21"/>
      <c r="S34" s="21"/>
      <c r="T34" s="21"/>
      <c r="U34" s="21"/>
      <c r="V34" s="22"/>
      <c r="W34" s="20"/>
      <c r="X34" s="21"/>
      <c r="Y34" s="21"/>
      <c r="Z34" s="21"/>
      <c r="AA34" s="21"/>
      <c r="AB34" s="22"/>
      <c r="AC34" s="21"/>
      <c r="AD34" s="21"/>
      <c r="AE34" s="21"/>
      <c r="AF34" s="21"/>
      <c r="AG34" s="20"/>
      <c r="AH34" s="21"/>
      <c r="AI34" s="21"/>
      <c r="AJ34" s="22"/>
    </row>
    <row r="35" ht="15.75" customHeight="1">
      <c r="A35" s="24" t="s">
        <v>38</v>
      </c>
      <c r="B35" s="58"/>
      <c r="C35" s="20"/>
      <c r="D35" s="21"/>
      <c r="E35" s="21"/>
      <c r="F35" s="21"/>
      <c r="G35" s="20"/>
      <c r="H35" s="21"/>
      <c r="I35" s="21"/>
      <c r="J35" s="22"/>
      <c r="K35" s="21"/>
      <c r="L35" s="21"/>
      <c r="M35" s="21"/>
      <c r="N35" s="21"/>
      <c r="O35" s="21"/>
      <c r="P35" s="21"/>
      <c r="Q35" s="20"/>
      <c r="R35" s="21"/>
      <c r="S35" s="21"/>
      <c r="T35" s="21"/>
      <c r="U35" s="21"/>
      <c r="V35" s="22"/>
      <c r="W35" s="20"/>
      <c r="X35" s="21"/>
      <c r="Y35" s="21"/>
      <c r="Z35" s="21"/>
      <c r="AA35" s="21"/>
      <c r="AB35" s="22"/>
      <c r="AC35" s="21"/>
      <c r="AD35" s="21"/>
      <c r="AE35" s="21"/>
      <c r="AF35" s="21"/>
      <c r="AG35" s="20"/>
      <c r="AH35" s="21"/>
      <c r="AI35" s="21"/>
      <c r="AJ35" s="22"/>
    </row>
    <row r="36" ht="15.75" customHeight="1">
      <c r="A36" t="s">
        <v>74</v>
      </c>
      <c r="B36" s="46" t="s">
        <v>75</v>
      </c>
      <c r="C36" s="20"/>
      <c r="D36" s="21"/>
      <c r="E36" s="21"/>
      <c r="F36" s="21"/>
      <c r="G36" s="20"/>
      <c r="H36" s="21"/>
      <c r="I36" s="21"/>
      <c r="J36" s="22"/>
      <c r="K36" s="21"/>
      <c r="L36" s="21"/>
      <c r="M36" s="21"/>
      <c r="N36" s="21"/>
      <c r="O36" s="21"/>
      <c r="P36" s="21"/>
      <c r="Q36" s="20"/>
      <c r="R36" s="21"/>
      <c r="S36" s="21"/>
      <c r="T36" s="21"/>
      <c r="U36" s="21"/>
      <c r="V36" s="22"/>
      <c r="W36" s="20">
        <v>0.5</v>
      </c>
      <c r="X36" s="21"/>
      <c r="Y36" s="21"/>
      <c r="Z36" s="21"/>
      <c r="AA36" s="21"/>
      <c r="AB36" s="22"/>
      <c r="AC36" s="21">
        <v>0.5</v>
      </c>
      <c r="AD36" s="21"/>
      <c r="AE36" s="21">
        <v>0.5</v>
      </c>
      <c r="AF36" s="21"/>
      <c r="AG36" s="20"/>
      <c r="AH36" s="21"/>
      <c r="AI36" s="21"/>
      <c r="AJ36" s="22"/>
    </row>
    <row r="37" ht="15.75" customHeight="1">
      <c r="A37" t="s">
        <v>76</v>
      </c>
      <c r="B37" s="46" t="s">
        <v>77</v>
      </c>
      <c r="C37" s="20"/>
      <c r="D37" s="21"/>
      <c r="E37" s="21"/>
      <c r="F37" s="27">
        <v>0.5</v>
      </c>
      <c r="G37" s="20"/>
      <c r="H37" s="21"/>
      <c r="I37" s="21"/>
      <c r="J37" s="22"/>
      <c r="K37" s="21"/>
      <c r="L37" s="21"/>
      <c r="M37" s="21"/>
      <c r="N37" s="21"/>
      <c r="O37" s="21"/>
      <c r="P37" s="21"/>
      <c r="Q37" s="20"/>
      <c r="R37" s="21"/>
      <c r="S37" s="21">
        <v>0.5</v>
      </c>
      <c r="T37" s="21"/>
      <c r="U37" s="21"/>
      <c r="V37" s="22"/>
      <c r="W37" s="20"/>
      <c r="X37" s="21"/>
      <c r="Y37" s="21"/>
      <c r="Z37" s="21"/>
      <c r="AA37" s="21"/>
      <c r="AB37" s="22"/>
      <c r="AC37" s="21">
        <v>0.5</v>
      </c>
      <c r="AD37" s="21"/>
      <c r="AE37" s="21"/>
      <c r="AF37" s="21"/>
      <c r="AG37" s="20"/>
      <c r="AH37" s="21"/>
      <c r="AI37" s="21"/>
      <c r="AJ37" s="22"/>
    </row>
    <row r="38" ht="15.75" customHeight="1">
      <c r="A38" t="s">
        <v>78</v>
      </c>
      <c r="B38" s="46" t="s">
        <v>79</v>
      </c>
      <c r="C38" s="20"/>
      <c r="D38" s="21"/>
      <c r="E38" s="21"/>
      <c r="F38" s="21"/>
      <c r="G38" s="20"/>
      <c r="H38" s="21"/>
      <c r="I38" s="21"/>
      <c r="J38" s="22"/>
      <c r="K38" s="21"/>
      <c r="L38" s="21"/>
      <c r="M38" s="21"/>
      <c r="N38" s="21"/>
      <c r="O38" s="21"/>
      <c r="P38" s="21"/>
      <c r="Q38" s="20">
        <v>2.5</v>
      </c>
      <c r="R38" s="21"/>
      <c r="S38" s="21"/>
      <c r="T38" s="21"/>
      <c r="U38" s="21"/>
      <c r="V38" s="22"/>
      <c r="W38" s="20"/>
      <c r="X38" s="21">
        <v>15.0</v>
      </c>
      <c r="Y38" s="21"/>
      <c r="Z38" s="21"/>
      <c r="AA38" s="21"/>
      <c r="AB38" s="22"/>
      <c r="AC38" s="21">
        <v>2.5</v>
      </c>
      <c r="AD38" s="21">
        <v>0.5</v>
      </c>
      <c r="AE38" s="21"/>
      <c r="AF38" s="21"/>
      <c r="AG38" s="20"/>
      <c r="AH38" s="21"/>
      <c r="AI38" s="21"/>
      <c r="AJ38" s="22"/>
    </row>
    <row r="39" ht="15.75" customHeight="1">
      <c r="A39" t="s">
        <v>80</v>
      </c>
      <c r="B39" s="46" t="s">
        <v>81</v>
      </c>
      <c r="C39" s="20"/>
      <c r="D39" s="21"/>
      <c r="E39" s="21"/>
      <c r="F39" s="21"/>
      <c r="G39" s="20"/>
      <c r="H39" s="21"/>
      <c r="I39" s="21"/>
      <c r="J39" s="22"/>
      <c r="K39" s="21"/>
      <c r="L39" s="21"/>
      <c r="M39" s="21"/>
      <c r="N39" s="21">
        <v>0.5</v>
      </c>
      <c r="O39" s="21">
        <v>0.5</v>
      </c>
      <c r="P39" s="21"/>
      <c r="Q39" s="20"/>
      <c r="R39" s="21"/>
      <c r="S39" s="21"/>
      <c r="T39" s="21">
        <v>0.5</v>
      </c>
      <c r="U39" s="21"/>
      <c r="V39" s="22"/>
      <c r="W39" s="20"/>
      <c r="X39" s="21"/>
      <c r="Y39" s="21"/>
      <c r="Z39" s="21">
        <v>0.5</v>
      </c>
      <c r="AA39" s="21">
        <v>0.5</v>
      </c>
      <c r="AB39" s="22"/>
      <c r="AC39" s="21"/>
      <c r="AD39" s="21"/>
      <c r="AE39" s="21">
        <v>15.0</v>
      </c>
      <c r="AF39" s="21">
        <v>0.5</v>
      </c>
      <c r="AG39" s="20"/>
      <c r="AH39" s="21">
        <v>2.5</v>
      </c>
      <c r="AI39" s="21"/>
      <c r="AJ39" s="22"/>
    </row>
    <row r="40" ht="15.75" customHeight="1">
      <c r="A40" t="s">
        <v>82</v>
      </c>
      <c r="B40" s="46" t="s">
        <v>83</v>
      </c>
      <c r="C40" s="20"/>
      <c r="D40" s="21"/>
      <c r="E40" s="21"/>
      <c r="F40" s="21"/>
      <c r="G40" s="20"/>
      <c r="H40" s="21"/>
      <c r="I40" s="21"/>
      <c r="J40" s="22"/>
      <c r="K40" s="21"/>
      <c r="L40" s="21"/>
      <c r="M40" s="21"/>
      <c r="N40" s="21"/>
      <c r="O40" s="21"/>
      <c r="P40" s="21"/>
      <c r="Q40" s="20"/>
      <c r="R40" s="21"/>
      <c r="S40" s="21"/>
      <c r="T40" s="21"/>
      <c r="U40" s="21"/>
      <c r="V40" s="22"/>
      <c r="W40" s="20"/>
      <c r="X40" s="21"/>
      <c r="Y40" s="21"/>
      <c r="Z40" s="21"/>
      <c r="AA40" s="21"/>
      <c r="AB40" s="22"/>
      <c r="AC40" s="21"/>
      <c r="AD40" s="21"/>
      <c r="AE40" s="21"/>
      <c r="AF40" s="21"/>
      <c r="AG40" s="20"/>
      <c r="AH40" s="21"/>
      <c r="AI40" s="21"/>
      <c r="AJ40" s="22"/>
    </row>
    <row r="41" ht="15.75" customHeight="1">
      <c r="B41" s="46"/>
      <c r="C41" s="20"/>
      <c r="D41" s="21"/>
      <c r="E41" s="21"/>
      <c r="F41" s="21"/>
      <c r="G41" s="20"/>
      <c r="H41" s="21"/>
      <c r="I41" s="21"/>
      <c r="J41" s="22"/>
      <c r="K41" s="21"/>
      <c r="L41" s="21"/>
      <c r="M41" s="21"/>
      <c r="N41" s="21"/>
      <c r="O41" s="21"/>
      <c r="P41" s="21"/>
      <c r="Q41" s="20"/>
      <c r="R41" s="21"/>
      <c r="S41" s="21"/>
      <c r="T41" s="21"/>
      <c r="U41" s="21"/>
      <c r="V41" s="22"/>
      <c r="W41" s="20"/>
      <c r="X41" s="21"/>
      <c r="Y41" s="21"/>
      <c r="Z41" s="21"/>
      <c r="AA41" s="21"/>
      <c r="AB41" s="22"/>
      <c r="AC41" s="21"/>
      <c r="AD41" s="21"/>
      <c r="AE41" s="21"/>
      <c r="AF41" s="21"/>
      <c r="AG41" s="20"/>
      <c r="AH41" s="21"/>
      <c r="AI41" s="21"/>
      <c r="AJ41" s="22"/>
    </row>
    <row r="42" ht="15.75" customHeight="1">
      <c r="A42" s="32" t="s">
        <v>84</v>
      </c>
      <c r="B42" s="59"/>
      <c r="C42" s="38">
        <f t="shared" ref="C42:AA42" si="11">SUM(C34:C41)</f>
        <v>0</v>
      </c>
      <c r="D42" s="38">
        <f t="shared" si="11"/>
        <v>0</v>
      </c>
      <c r="E42" s="38">
        <f t="shared" si="11"/>
        <v>0</v>
      </c>
      <c r="F42" s="60">
        <f t="shared" si="11"/>
        <v>0.5</v>
      </c>
      <c r="G42" s="34">
        <f t="shared" si="11"/>
        <v>0</v>
      </c>
      <c r="H42" s="35">
        <f t="shared" si="11"/>
        <v>0</v>
      </c>
      <c r="I42" s="35">
        <f t="shared" si="11"/>
        <v>0</v>
      </c>
      <c r="J42" s="36">
        <f t="shared" si="11"/>
        <v>0</v>
      </c>
      <c r="K42" s="37">
        <f t="shared" si="11"/>
        <v>0</v>
      </c>
      <c r="L42" s="38">
        <f t="shared" si="11"/>
        <v>0</v>
      </c>
      <c r="M42" s="38">
        <f t="shared" si="11"/>
        <v>0</v>
      </c>
      <c r="N42" s="38">
        <f t="shared" si="11"/>
        <v>0.5</v>
      </c>
      <c r="O42" s="38">
        <f t="shared" si="11"/>
        <v>0.5</v>
      </c>
      <c r="P42" s="38">
        <f t="shared" si="11"/>
        <v>0</v>
      </c>
      <c r="Q42" s="38">
        <f t="shared" si="11"/>
        <v>2.5</v>
      </c>
      <c r="R42" s="38">
        <f t="shared" si="11"/>
        <v>0</v>
      </c>
      <c r="S42" s="38">
        <f t="shared" si="11"/>
        <v>0.5</v>
      </c>
      <c r="T42" s="38">
        <f t="shared" si="11"/>
        <v>0.5</v>
      </c>
      <c r="U42" s="38">
        <f t="shared" si="11"/>
        <v>0</v>
      </c>
      <c r="V42" s="38">
        <f t="shared" si="11"/>
        <v>0</v>
      </c>
      <c r="W42" s="38">
        <f t="shared" si="11"/>
        <v>0.5</v>
      </c>
      <c r="X42" s="38">
        <f t="shared" si="11"/>
        <v>15</v>
      </c>
      <c r="Y42" s="38">
        <f t="shared" si="11"/>
        <v>0</v>
      </c>
      <c r="Z42" s="38">
        <f t="shared" si="11"/>
        <v>0.5</v>
      </c>
      <c r="AA42" s="38">
        <f t="shared" si="11"/>
        <v>0.5</v>
      </c>
      <c r="AB42" s="39"/>
      <c r="AC42" s="38">
        <f t="shared" ref="AC42:AJ42" si="12">SUM(AC34:AC41)</f>
        <v>3.5</v>
      </c>
      <c r="AD42" s="38">
        <f t="shared" si="12"/>
        <v>0.5</v>
      </c>
      <c r="AE42" s="38">
        <f t="shared" si="12"/>
        <v>15.5</v>
      </c>
      <c r="AF42" s="38">
        <f t="shared" si="12"/>
        <v>0.5</v>
      </c>
      <c r="AG42" s="40">
        <f t="shared" si="12"/>
        <v>0</v>
      </c>
      <c r="AH42" s="38">
        <f t="shared" si="12"/>
        <v>2.5</v>
      </c>
      <c r="AI42" s="38">
        <f t="shared" si="12"/>
        <v>0</v>
      </c>
      <c r="AJ42" s="39">
        <f t="shared" si="12"/>
        <v>0</v>
      </c>
      <c r="AK42" s="38"/>
      <c r="AL42" s="38"/>
      <c r="AM42" s="38"/>
      <c r="AN42" s="38"/>
      <c r="AO42" s="38"/>
      <c r="AP42" s="38"/>
      <c r="AQ42" s="38"/>
    </row>
    <row r="43" ht="15.75" customHeight="1">
      <c r="B43" s="46"/>
      <c r="C43" s="41"/>
      <c r="D43" s="23"/>
      <c r="E43" s="23"/>
      <c r="F43" s="23"/>
      <c r="G43" s="41"/>
      <c r="H43" s="23"/>
      <c r="I43" s="23"/>
      <c r="J43" s="13"/>
      <c r="K43" s="21"/>
      <c r="L43" s="21"/>
      <c r="M43" s="21"/>
      <c r="N43" s="21"/>
      <c r="O43" s="21"/>
      <c r="P43" s="21"/>
      <c r="Q43" s="20"/>
      <c r="R43" s="21"/>
      <c r="S43" s="21"/>
      <c r="T43" s="21"/>
      <c r="U43" s="21"/>
      <c r="V43" s="22"/>
      <c r="W43" s="20"/>
      <c r="X43" s="21"/>
      <c r="Y43" s="21"/>
      <c r="Z43" s="21"/>
      <c r="AA43" s="21"/>
      <c r="AB43" s="22"/>
      <c r="AC43" s="21"/>
      <c r="AD43" s="21"/>
      <c r="AE43" s="21"/>
      <c r="AF43" s="21"/>
      <c r="AG43" s="20"/>
      <c r="AH43" s="21"/>
      <c r="AI43" s="21"/>
      <c r="AJ43" s="22"/>
    </row>
    <row r="44" ht="15.75" customHeight="1">
      <c r="A44" s="24" t="s">
        <v>41</v>
      </c>
      <c r="B44" s="58"/>
      <c r="C44" s="20"/>
      <c r="D44" s="21"/>
      <c r="E44" s="21"/>
      <c r="F44" s="21"/>
      <c r="G44" s="26">
        <v>0.5</v>
      </c>
      <c r="H44" s="21"/>
      <c r="I44" s="21"/>
      <c r="J44" s="22"/>
      <c r="K44" s="21"/>
      <c r="L44" s="21"/>
      <c r="M44" s="21"/>
      <c r="N44" s="21"/>
      <c r="O44" s="21"/>
      <c r="P44" s="21"/>
      <c r="Q44" s="20"/>
      <c r="R44" s="21"/>
      <c r="S44" s="21"/>
      <c r="T44" s="21"/>
      <c r="U44" s="21"/>
      <c r="V44" s="22"/>
      <c r="W44" s="20"/>
      <c r="X44" s="21"/>
      <c r="Y44" s="21"/>
      <c r="Z44" s="21"/>
      <c r="AA44" s="21"/>
      <c r="AB44" s="22"/>
      <c r="AC44" s="21">
        <v>0.5</v>
      </c>
      <c r="AD44" s="21"/>
      <c r="AE44" s="21"/>
      <c r="AF44" s="21"/>
      <c r="AG44" s="20"/>
      <c r="AH44" s="21"/>
      <c r="AI44" s="21"/>
      <c r="AJ44" s="22"/>
    </row>
    <row r="45" ht="15.75" customHeight="1">
      <c r="A45" s="21" t="s">
        <v>85</v>
      </c>
      <c r="B45" s="46" t="s">
        <v>86</v>
      </c>
      <c r="C45" s="20"/>
      <c r="D45" s="21"/>
      <c r="E45" s="21"/>
      <c r="F45" s="21"/>
      <c r="G45" s="20"/>
      <c r="H45" s="21"/>
      <c r="I45" s="21"/>
      <c r="J45" s="22"/>
      <c r="K45" s="21"/>
      <c r="L45" s="21"/>
      <c r="M45" s="21"/>
      <c r="N45" s="21"/>
      <c r="O45" s="21"/>
      <c r="P45" s="21"/>
      <c r="Q45" s="20"/>
      <c r="R45" s="21"/>
      <c r="S45" s="21"/>
      <c r="T45" s="21"/>
      <c r="U45" s="21"/>
      <c r="V45" s="22"/>
      <c r="W45" s="20"/>
      <c r="X45" s="21"/>
      <c r="Y45" s="21"/>
      <c r="Z45" s="21"/>
      <c r="AA45" s="21"/>
      <c r="AB45" s="22"/>
      <c r="AC45" s="21"/>
      <c r="AD45" s="21"/>
      <c r="AE45" s="21"/>
      <c r="AF45" s="21"/>
      <c r="AG45" s="20"/>
      <c r="AH45" s="21"/>
      <c r="AI45" s="21"/>
      <c r="AJ45" s="22"/>
    </row>
    <row r="46" ht="15.75" customHeight="1">
      <c r="A46" s="21" t="s">
        <v>122</v>
      </c>
      <c r="B46" s="46" t="s">
        <v>123</v>
      </c>
      <c r="C46" s="20"/>
      <c r="D46" s="21"/>
      <c r="E46" s="21"/>
      <c r="F46" s="21"/>
      <c r="G46" s="20"/>
      <c r="H46" s="21"/>
      <c r="I46" s="21"/>
      <c r="J46" s="22"/>
      <c r="K46" s="21"/>
      <c r="L46" s="21"/>
      <c r="M46" s="21"/>
      <c r="N46" s="21"/>
      <c r="O46" s="21"/>
      <c r="P46" s="21"/>
      <c r="Q46" s="20">
        <v>0.5</v>
      </c>
      <c r="R46" s="21"/>
      <c r="S46" s="21"/>
      <c r="T46" s="21"/>
      <c r="U46" s="21"/>
      <c r="V46" s="22"/>
      <c r="W46" s="20"/>
      <c r="X46" s="21">
        <v>0.5</v>
      </c>
      <c r="Y46" s="21"/>
      <c r="Z46" s="21"/>
      <c r="AA46" s="21"/>
      <c r="AB46" s="22"/>
      <c r="AC46" s="21"/>
      <c r="AD46" s="21"/>
      <c r="AE46" s="21"/>
      <c r="AF46" s="21"/>
      <c r="AG46" s="20"/>
      <c r="AH46" s="21"/>
      <c r="AI46" s="21"/>
      <c r="AJ46" s="22"/>
    </row>
    <row r="47" ht="15.75" customHeight="1">
      <c r="A47" s="21"/>
      <c r="B47" s="46"/>
      <c r="C47" s="20"/>
      <c r="D47" s="21"/>
      <c r="E47" s="21"/>
      <c r="F47" s="21"/>
      <c r="G47" s="20"/>
      <c r="H47" s="21"/>
      <c r="I47" s="21"/>
      <c r="J47" s="22"/>
      <c r="K47" s="21"/>
      <c r="L47" s="21"/>
      <c r="M47" s="21"/>
      <c r="N47" s="21"/>
      <c r="O47" s="21"/>
      <c r="P47" s="21"/>
      <c r="Q47" s="20"/>
      <c r="R47" s="21"/>
      <c r="S47" s="21"/>
      <c r="T47" s="21"/>
      <c r="U47" s="21"/>
      <c r="V47" s="22"/>
      <c r="W47" s="20"/>
      <c r="X47" s="21"/>
      <c r="Y47" s="21"/>
      <c r="Z47" s="21"/>
      <c r="AA47" s="21"/>
      <c r="AB47" s="22"/>
      <c r="AC47" s="21"/>
      <c r="AD47" s="21"/>
      <c r="AE47" s="21"/>
      <c r="AF47" s="21"/>
      <c r="AG47" s="20"/>
      <c r="AH47" s="21"/>
      <c r="AI47" s="21"/>
      <c r="AJ47" s="22"/>
    </row>
    <row r="48" ht="15.75" customHeight="1">
      <c r="A48" s="32" t="s">
        <v>89</v>
      </c>
      <c r="B48" s="59"/>
      <c r="C48" s="38">
        <f t="shared" ref="C48:AA48" si="13">SUM(C43:C47)</f>
        <v>0</v>
      </c>
      <c r="D48" s="38">
        <f t="shared" si="13"/>
        <v>0</v>
      </c>
      <c r="E48" s="38">
        <f t="shared" si="13"/>
        <v>0</v>
      </c>
      <c r="F48" s="60">
        <f t="shared" si="13"/>
        <v>0</v>
      </c>
      <c r="G48" s="34">
        <f t="shared" si="13"/>
        <v>0.5</v>
      </c>
      <c r="H48" s="35">
        <f t="shared" si="13"/>
        <v>0</v>
      </c>
      <c r="I48" s="35">
        <f t="shared" si="13"/>
        <v>0</v>
      </c>
      <c r="J48" s="36">
        <f t="shared" si="13"/>
        <v>0</v>
      </c>
      <c r="K48" s="37">
        <f t="shared" si="13"/>
        <v>0</v>
      </c>
      <c r="L48" s="38">
        <f t="shared" si="13"/>
        <v>0</v>
      </c>
      <c r="M48" s="38">
        <f t="shared" si="13"/>
        <v>0</v>
      </c>
      <c r="N48" s="38">
        <f t="shared" si="13"/>
        <v>0</v>
      </c>
      <c r="O48" s="38">
        <f t="shared" si="13"/>
        <v>0</v>
      </c>
      <c r="P48" s="38">
        <f t="shared" si="13"/>
        <v>0</v>
      </c>
      <c r="Q48" s="38">
        <f t="shared" si="13"/>
        <v>0.5</v>
      </c>
      <c r="R48" s="38">
        <f t="shared" si="13"/>
        <v>0</v>
      </c>
      <c r="S48" s="38">
        <f t="shared" si="13"/>
        <v>0</v>
      </c>
      <c r="T48" s="38">
        <f t="shared" si="13"/>
        <v>0</v>
      </c>
      <c r="U48" s="38">
        <f t="shared" si="13"/>
        <v>0</v>
      </c>
      <c r="V48" s="38">
        <f t="shared" si="13"/>
        <v>0</v>
      </c>
      <c r="W48" s="38">
        <f t="shared" si="13"/>
        <v>0</v>
      </c>
      <c r="X48" s="38">
        <f t="shared" si="13"/>
        <v>0.5</v>
      </c>
      <c r="Y48" s="38">
        <f t="shared" si="13"/>
        <v>0</v>
      </c>
      <c r="Z48" s="38">
        <f t="shared" si="13"/>
        <v>0</v>
      </c>
      <c r="AA48" s="38">
        <f t="shared" si="13"/>
        <v>0</v>
      </c>
      <c r="AB48" s="39"/>
      <c r="AC48" s="38">
        <f t="shared" ref="AC48:AJ48" si="14">SUM(AC43:AC47)</f>
        <v>0.5</v>
      </c>
      <c r="AD48" s="38">
        <f t="shared" si="14"/>
        <v>0</v>
      </c>
      <c r="AE48" s="38">
        <f t="shared" si="14"/>
        <v>0</v>
      </c>
      <c r="AF48" s="38">
        <f t="shared" si="14"/>
        <v>0</v>
      </c>
      <c r="AG48" s="40">
        <f t="shared" si="14"/>
        <v>0</v>
      </c>
      <c r="AH48" s="38">
        <f t="shared" si="14"/>
        <v>0</v>
      </c>
      <c r="AI48" s="38">
        <f t="shared" si="14"/>
        <v>0</v>
      </c>
      <c r="AJ48" s="39">
        <f t="shared" si="14"/>
        <v>0</v>
      </c>
      <c r="AK48" s="38"/>
      <c r="AL48" s="38"/>
      <c r="AM48" s="38"/>
      <c r="AN48" s="38"/>
      <c r="AO48" s="38"/>
      <c r="AP48" s="38"/>
      <c r="AQ48" s="38"/>
    </row>
    <row r="49" ht="15.75" customHeight="1">
      <c r="A49" s="24"/>
      <c r="B49" s="58"/>
      <c r="C49" s="20"/>
      <c r="D49" s="21"/>
      <c r="E49" s="21"/>
      <c r="F49" s="21"/>
      <c r="G49" s="41"/>
      <c r="H49" s="23"/>
      <c r="I49" s="23"/>
      <c r="J49" s="13"/>
      <c r="K49" s="21"/>
      <c r="L49" s="21"/>
      <c r="M49" s="21"/>
      <c r="N49" s="21"/>
      <c r="O49" s="21"/>
      <c r="P49" s="21"/>
      <c r="Q49" s="20"/>
      <c r="R49" s="21"/>
      <c r="S49" s="21"/>
      <c r="T49" s="21"/>
      <c r="U49" s="21"/>
      <c r="V49" s="22"/>
      <c r="W49" s="20"/>
      <c r="X49" s="21"/>
      <c r="Y49" s="21"/>
      <c r="Z49" s="21"/>
      <c r="AA49" s="21"/>
      <c r="AB49" s="22"/>
      <c r="AC49" s="21"/>
      <c r="AD49" s="21"/>
      <c r="AE49" s="21"/>
      <c r="AF49" s="21"/>
      <c r="AG49" s="20"/>
      <c r="AH49" s="21"/>
      <c r="AI49" s="21"/>
      <c r="AJ49" s="22"/>
    </row>
    <row r="50" ht="15.75" customHeight="1">
      <c r="A50" s="24" t="s">
        <v>44</v>
      </c>
      <c r="B50" s="58"/>
      <c r="C50" s="20"/>
      <c r="D50" s="21"/>
      <c r="E50" s="21"/>
      <c r="F50" s="21"/>
      <c r="G50" s="20"/>
      <c r="H50" s="21"/>
      <c r="I50" s="21"/>
      <c r="J50" s="22"/>
      <c r="K50" s="21"/>
      <c r="L50" s="21"/>
      <c r="M50" s="21"/>
      <c r="N50" s="21"/>
      <c r="O50" s="21"/>
      <c r="P50" s="21"/>
      <c r="Q50" s="20"/>
      <c r="R50" s="21"/>
      <c r="S50" s="21"/>
      <c r="T50" s="21"/>
      <c r="U50" s="21"/>
      <c r="V50" s="22"/>
      <c r="W50" s="20"/>
      <c r="X50" s="21"/>
      <c r="Y50" s="21"/>
      <c r="Z50" s="21"/>
      <c r="AA50" s="21"/>
      <c r="AB50" s="22"/>
      <c r="AC50" s="21"/>
      <c r="AD50" s="21"/>
      <c r="AE50" s="21"/>
      <c r="AF50" s="21"/>
      <c r="AG50" s="20"/>
      <c r="AH50" s="21"/>
      <c r="AI50" s="21"/>
      <c r="AJ50" s="22"/>
    </row>
    <row r="51" ht="15.75" customHeight="1">
      <c r="A51" s="21" t="s">
        <v>90</v>
      </c>
      <c r="B51" s="46" t="s">
        <v>91</v>
      </c>
      <c r="C51" s="20"/>
      <c r="D51" s="21"/>
      <c r="E51" s="21"/>
      <c r="F51" s="27">
        <v>0.5</v>
      </c>
      <c r="G51" s="20"/>
      <c r="H51" s="21"/>
      <c r="I51" s="21"/>
      <c r="J51" s="22"/>
      <c r="K51" s="21"/>
      <c r="L51" s="21"/>
      <c r="M51" s="21"/>
      <c r="N51" s="21"/>
      <c r="O51" s="21"/>
      <c r="P51" s="21"/>
      <c r="Q51" s="20"/>
      <c r="R51" s="21"/>
      <c r="S51" s="21"/>
      <c r="T51" s="21"/>
      <c r="U51" s="21"/>
      <c r="V51" s="22"/>
      <c r="W51" s="20"/>
      <c r="X51" s="21"/>
      <c r="Y51" s="21"/>
      <c r="Z51" s="21"/>
      <c r="AA51" s="21"/>
      <c r="AB51" s="22"/>
      <c r="AC51" s="21">
        <v>0.5</v>
      </c>
      <c r="AD51" s="21"/>
      <c r="AE51" s="21"/>
      <c r="AF51" s="21"/>
      <c r="AG51" s="20"/>
      <c r="AH51" s="21"/>
      <c r="AI51" s="21"/>
      <c r="AJ51" s="22"/>
    </row>
    <row r="52" ht="15.75" customHeight="1">
      <c r="A52" s="21" t="s">
        <v>92</v>
      </c>
      <c r="B52" s="46" t="s">
        <v>93</v>
      </c>
      <c r="C52" s="20"/>
      <c r="D52" s="21"/>
      <c r="E52" s="21"/>
      <c r="F52" s="21"/>
      <c r="G52" s="20"/>
      <c r="H52" s="21"/>
      <c r="I52" s="21"/>
      <c r="J52" s="22"/>
      <c r="K52" s="21"/>
      <c r="L52" s="21"/>
      <c r="M52" s="21"/>
      <c r="N52" s="21"/>
      <c r="O52" s="21"/>
      <c r="P52" s="21"/>
      <c r="Q52" s="20"/>
      <c r="R52" s="21"/>
      <c r="S52" s="21"/>
      <c r="T52" s="21"/>
      <c r="U52" s="21"/>
      <c r="V52" s="22"/>
      <c r="W52" s="20"/>
      <c r="X52" s="21"/>
      <c r="Y52" s="21"/>
      <c r="Z52" s="21"/>
      <c r="AA52" s="21"/>
      <c r="AB52" s="22"/>
      <c r="AC52" s="21"/>
      <c r="AD52" s="21"/>
      <c r="AE52" s="21"/>
      <c r="AF52" s="21"/>
      <c r="AG52" s="20"/>
      <c r="AH52" s="21"/>
      <c r="AI52" s="21"/>
      <c r="AJ52" s="22"/>
    </row>
    <row r="53" ht="15.75" customHeight="1">
      <c r="A53" s="21" t="s">
        <v>94</v>
      </c>
      <c r="B53" s="46" t="s">
        <v>95</v>
      </c>
      <c r="C53" s="20"/>
      <c r="D53" s="21"/>
      <c r="E53" s="21"/>
      <c r="F53" s="21"/>
      <c r="G53" s="20"/>
      <c r="H53" s="21"/>
      <c r="I53" s="21"/>
      <c r="J53" s="22"/>
      <c r="K53" s="21"/>
      <c r="L53" s="21"/>
      <c r="M53" s="21"/>
      <c r="N53" s="21"/>
      <c r="O53" s="21"/>
      <c r="P53" s="21"/>
      <c r="Q53" s="20"/>
      <c r="R53" s="21"/>
      <c r="S53" s="21"/>
      <c r="T53" s="21"/>
      <c r="U53" s="21"/>
      <c r="V53" s="22"/>
      <c r="W53" s="20"/>
      <c r="X53" s="21"/>
      <c r="Y53" s="21"/>
      <c r="Z53" s="21"/>
      <c r="AA53" s="21"/>
      <c r="AB53" s="22"/>
      <c r="AC53" s="21"/>
      <c r="AD53" s="21"/>
      <c r="AE53" s="21"/>
      <c r="AF53" s="21"/>
      <c r="AG53" s="20"/>
      <c r="AH53" s="21"/>
      <c r="AI53" s="21"/>
      <c r="AJ53" s="22"/>
    </row>
    <row r="54" ht="15.75" customHeight="1">
      <c r="A54" s="21" t="s">
        <v>96</v>
      </c>
      <c r="B54" s="46" t="s">
        <v>97</v>
      </c>
      <c r="C54" s="20"/>
      <c r="D54" s="21"/>
      <c r="E54" s="21"/>
      <c r="F54" s="21"/>
      <c r="G54" s="20"/>
      <c r="H54" s="21"/>
      <c r="I54" s="21"/>
      <c r="J54" s="22"/>
      <c r="K54" s="21"/>
      <c r="L54" s="21"/>
      <c r="M54" s="21"/>
      <c r="N54" s="21"/>
      <c r="O54" s="21"/>
      <c r="P54" s="21"/>
      <c r="Q54" s="20"/>
      <c r="R54" s="21"/>
      <c r="S54" s="21"/>
      <c r="T54" s="21"/>
      <c r="U54" s="21"/>
      <c r="V54" s="22"/>
      <c r="W54" s="20"/>
      <c r="X54" s="21"/>
      <c r="Y54" s="21"/>
      <c r="Z54" s="21"/>
      <c r="AA54" s="21"/>
      <c r="AB54" s="22"/>
      <c r="AC54" s="21"/>
      <c r="AD54" s="21"/>
      <c r="AE54" s="21"/>
      <c r="AF54" s="21"/>
      <c r="AG54" s="20"/>
      <c r="AH54" s="21"/>
      <c r="AI54" s="21"/>
      <c r="AJ54" s="22"/>
    </row>
    <row r="55" ht="15.75" customHeight="1">
      <c r="A55" s="21" t="s">
        <v>98</v>
      </c>
      <c r="B55" s="46" t="s">
        <v>99</v>
      </c>
      <c r="C55" s="20"/>
      <c r="D55" s="21"/>
      <c r="E55" s="21"/>
      <c r="F55" s="21"/>
      <c r="G55" s="20"/>
      <c r="H55" s="21"/>
      <c r="I55" s="21"/>
      <c r="J55" s="22"/>
      <c r="K55" s="21"/>
      <c r="L55" s="21"/>
      <c r="M55" s="21"/>
      <c r="N55" s="21"/>
      <c r="O55" s="21"/>
      <c r="P55" s="21"/>
      <c r="Q55" s="20"/>
      <c r="R55" s="21"/>
      <c r="S55" s="21"/>
      <c r="T55" s="21"/>
      <c r="U55" s="21"/>
      <c r="V55" s="22"/>
      <c r="W55" s="20"/>
      <c r="X55" s="21"/>
      <c r="Y55" s="21"/>
      <c r="Z55" s="21"/>
      <c r="AA55" s="21"/>
      <c r="AB55" s="22"/>
      <c r="AC55" s="21"/>
      <c r="AD55" s="21"/>
      <c r="AE55" s="21"/>
      <c r="AF55" s="21"/>
      <c r="AG55" s="20"/>
      <c r="AH55" s="21"/>
      <c r="AI55" s="21"/>
      <c r="AJ55" s="22"/>
    </row>
    <row r="56" ht="15.75" customHeight="1">
      <c r="A56" t="s">
        <v>100</v>
      </c>
      <c r="B56" s="46" t="s">
        <v>101</v>
      </c>
      <c r="C56" s="20"/>
      <c r="D56" s="21"/>
      <c r="E56" s="21"/>
      <c r="F56" s="21"/>
      <c r="G56" s="20"/>
      <c r="H56" s="21"/>
      <c r="I56" s="21"/>
      <c r="J56" s="22"/>
      <c r="K56" s="21"/>
      <c r="L56" s="21"/>
      <c r="M56" s="21"/>
      <c r="N56" s="21"/>
      <c r="O56" s="21"/>
      <c r="P56" s="21"/>
      <c r="Q56" s="20"/>
      <c r="R56" s="21"/>
      <c r="S56" s="21"/>
      <c r="T56" s="21"/>
      <c r="U56" s="21"/>
      <c r="V56" s="22"/>
      <c r="W56" s="20"/>
      <c r="X56" s="21"/>
      <c r="Y56" s="21"/>
      <c r="Z56" s="21"/>
      <c r="AA56" s="21"/>
      <c r="AB56" s="22"/>
      <c r="AC56" s="21"/>
      <c r="AD56" s="21"/>
      <c r="AE56" s="21"/>
      <c r="AF56" s="21"/>
      <c r="AG56" s="20"/>
      <c r="AH56" s="21"/>
      <c r="AI56" s="21"/>
      <c r="AJ56" s="22"/>
    </row>
    <row r="57" ht="15.75" customHeight="1">
      <c r="A57" s="21"/>
      <c r="B57" s="46"/>
      <c r="C57" s="20"/>
      <c r="D57" s="21"/>
      <c r="E57" s="21"/>
      <c r="F57" s="21"/>
      <c r="G57" s="20"/>
      <c r="H57" s="21"/>
      <c r="I57" s="21"/>
      <c r="J57" s="22"/>
      <c r="K57" s="21"/>
      <c r="L57" s="21"/>
      <c r="M57" s="21"/>
      <c r="N57" s="21"/>
      <c r="O57" s="21"/>
      <c r="P57" s="21"/>
      <c r="Q57" s="20"/>
      <c r="R57" s="21"/>
      <c r="S57" s="21"/>
      <c r="T57" s="21"/>
      <c r="U57" s="21"/>
      <c r="V57" s="22"/>
      <c r="W57" s="20"/>
      <c r="X57" s="21"/>
      <c r="Y57" s="21"/>
      <c r="Z57" s="21"/>
      <c r="AA57" s="21"/>
      <c r="AB57" s="22"/>
      <c r="AC57" s="21"/>
      <c r="AD57" s="21"/>
      <c r="AE57" s="21"/>
      <c r="AF57" s="21"/>
      <c r="AG57" s="20"/>
      <c r="AH57" s="21"/>
      <c r="AI57" s="21"/>
      <c r="AJ57" s="22"/>
    </row>
    <row r="58" ht="15.75" customHeight="1">
      <c r="A58" s="21"/>
      <c r="B58" s="46"/>
      <c r="C58" s="20"/>
      <c r="D58" s="21"/>
      <c r="E58" s="21"/>
      <c r="F58" s="21"/>
      <c r="G58" s="20"/>
      <c r="H58" s="21"/>
      <c r="I58" s="21"/>
      <c r="J58" s="22"/>
      <c r="K58" s="21"/>
      <c r="L58" s="21"/>
      <c r="M58" s="21"/>
      <c r="N58" s="21"/>
      <c r="O58" s="21"/>
      <c r="P58" s="21"/>
      <c r="Q58" s="20"/>
      <c r="R58" s="21"/>
      <c r="S58" s="21"/>
      <c r="T58" s="21"/>
      <c r="U58" s="21"/>
      <c r="V58" s="22"/>
      <c r="W58" s="20"/>
      <c r="X58" s="21"/>
      <c r="Y58" s="21"/>
      <c r="Z58" s="21"/>
      <c r="AA58" s="21"/>
      <c r="AB58" s="22"/>
      <c r="AC58" s="21"/>
      <c r="AD58" s="21"/>
      <c r="AE58" s="21"/>
      <c r="AF58" s="21"/>
      <c r="AG58" s="20"/>
      <c r="AH58" s="21"/>
      <c r="AI58" s="21"/>
      <c r="AJ58" s="22"/>
    </row>
    <row r="59" ht="15.75" customHeight="1">
      <c r="A59" s="32" t="s">
        <v>102</v>
      </c>
      <c r="B59" s="59"/>
      <c r="C59" s="38">
        <f t="shared" ref="C59:AA59" si="15">SUM(C49:C58)</f>
        <v>0</v>
      </c>
      <c r="D59" s="38">
        <f t="shared" si="15"/>
        <v>0</v>
      </c>
      <c r="E59" s="38">
        <f t="shared" si="15"/>
        <v>0</v>
      </c>
      <c r="F59" s="60">
        <f t="shared" si="15"/>
        <v>0.5</v>
      </c>
      <c r="G59" s="34">
        <f t="shared" si="15"/>
        <v>0</v>
      </c>
      <c r="H59" s="35">
        <f t="shared" si="15"/>
        <v>0</v>
      </c>
      <c r="I59" s="35">
        <f t="shared" si="15"/>
        <v>0</v>
      </c>
      <c r="J59" s="36">
        <f t="shared" si="15"/>
        <v>0</v>
      </c>
      <c r="K59" s="37">
        <f t="shared" si="15"/>
        <v>0</v>
      </c>
      <c r="L59" s="38">
        <f t="shared" si="15"/>
        <v>0</v>
      </c>
      <c r="M59" s="38">
        <f t="shared" si="15"/>
        <v>0</v>
      </c>
      <c r="N59" s="38">
        <f t="shared" si="15"/>
        <v>0</v>
      </c>
      <c r="O59" s="38">
        <f t="shared" si="15"/>
        <v>0</v>
      </c>
      <c r="P59" s="38">
        <f t="shared" si="15"/>
        <v>0</v>
      </c>
      <c r="Q59" s="38">
        <f t="shared" si="15"/>
        <v>0</v>
      </c>
      <c r="R59" s="38">
        <f t="shared" si="15"/>
        <v>0</v>
      </c>
      <c r="S59" s="38">
        <f t="shared" si="15"/>
        <v>0</v>
      </c>
      <c r="T59" s="38">
        <f t="shared" si="15"/>
        <v>0</v>
      </c>
      <c r="U59" s="38">
        <f t="shared" si="15"/>
        <v>0</v>
      </c>
      <c r="V59" s="38">
        <f t="shared" si="15"/>
        <v>0</v>
      </c>
      <c r="W59" s="38">
        <f t="shared" si="15"/>
        <v>0</v>
      </c>
      <c r="X59" s="38">
        <f t="shared" si="15"/>
        <v>0</v>
      </c>
      <c r="Y59" s="38">
        <f t="shared" si="15"/>
        <v>0</v>
      </c>
      <c r="Z59" s="38">
        <f t="shared" si="15"/>
        <v>0</v>
      </c>
      <c r="AA59" s="38">
        <f t="shared" si="15"/>
        <v>0</v>
      </c>
      <c r="AB59" s="39"/>
      <c r="AC59" s="38">
        <f t="shared" ref="AC59:AJ59" si="16">SUM(AC49:AC58)</f>
        <v>0.5</v>
      </c>
      <c r="AD59" s="38">
        <f t="shared" si="16"/>
        <v>0</v>
      </c>
      <c r="AE59" s="38">
        <f t="shared" si="16"/>
        <v>0</v>
      </c>
      <c r="AF59" s="38">
        <f t="shared" si="16"/>
        <v>0</v>
      </c>
      <c r="AG59" s="40">
        <f t="shared" si="16"/>
        <v>0</v>
      </c>
      <c r="AH59" s="38">
        <f t="shared" si="16"/>
        <v>0</v>
      </c>
      <c r="AI59" s="38">
        <f t="shared" si="16"/>
        <v>0</v>
      </c>
      <c r="AJ59" s="39">
        <f t="shared" si="16"/>
        <v>0</v>
      </c>
      <c r="AK59" s="38"/>
      <c r="AL59" s="38"/>
      <c r="AM59" s="38"/>
      <c r="AN59" s="38"/>
      <c r="AO59" s="38"/>
      <c r="AP59" s="38"/>
      <c r="AQ59" s="38"/>
    </row>
    <row r="60" ht="15.75" customHeight="1">
      <c r="A60" s="21"/>
      <c r="B60" s="46"/>
      <c r="C60" s="20"/>
      <c r="D60" s="21"/>
      <c r="E60" s="21"/>
      <c r="F60" s="21"/>
      <c r="G60" s="41"/>
      <c r="H60" s="23"/>
      <c r="I60" s="23"/>
      <c r="J60" s="13"/>
      <c r="K60" s="21"/>
      <c r="L60" s="21"/>
      <c r="M60" s="21"/>
      <c r="N60" s="21"/>
      <c r="O60" s="21"/>
      <c r="P60" s="21"/>
      <c r="Q60" s="20"/>
      <c r="R60" s="21"/>
      <c r="S60" s="21"/>
      <c r="T60" s="21"/>
      <c r="U60" s="21"/>
      <c r="V60" s="22"/>
      <c r="W60" s="20"/>
      <c r="X60" s="21"/>
      <c r="Y60" s="21"/>
      <c r="Z60" s="21"/>
      <c r="AA60" s="21"/>
      <c r="AB60" s="22"/>
      <c r="AC60" s="21"/>
      <c r="AD60" s="21"/>
      <c r="AE60" s="21"/>
      <c r="AF60" s="21"/>
      <c r="AG60" s="20"/>
      <c r="AH60" s="21"/>
      <c r="AI60" s="21"/>
      <c r="AJ60" s="22"/>
    </row>
    <row r="61" ht="15.75" customHeight="1">
      <c r="A61" s="21"/>
      <c r="B61" s="46"/>
      <c r="C61" s="20"/>
      <c r="D61" s="21"/>
      <c r="E61" s="21"/>
      <c r="F61" s="21"/>
      <c r="G61" s="20"/>
      <c r="H61" s="21"/>
      <c r="I61" s="21"/>
      <c r="J61" s="22"/>
      <c r="K61" s="21"/>
      <c r="L61" s="21"/>
      <c r="M61" s="21"/>
      <c r="N61" s="21"/>
      <c r="O61" s="21"/>
      <c r="P61" s="21"/>
      <c r="Q61" s="20"/>
      <c r="R61" s="21"/>
      <c r="S61" s="21"/>
      <c r="T61" s="21"/>
      <c r="U61" s="21"/>
      <c r="V61" s="22"/>
      <c r="W61" s="20"/>
      <c r="X61" s="21"/>
      <c r="Y61" s="21"/>
      <c r="Z61" s="21"/>
      <c r="AA61" s="21"/>
      <c r="AB61" s="22"/>
      <c r="AC61" s="21"/>
      <c r="AD61" s="21"/>
      <c r="AE61" s="21"/>
      <c r="AF61" s="21"/>
      <c r="AG61" s="20"/>
      <c r="AH61" s="21"/>
      <c r="AI61" s="21"/>
      <c r="AJ61" s="22"/>
    </row>
    <row r="62" ht="15.75" customHeight="1">
      <c r="A62" s="24" t="s">
        <v>47</v>
      </c>
      <c r="B62" s="46"/>
      <c r="C62" s="20"/>
      <c r="D62" s="21"/>
      <c r="E62" s="21"/>
      <c r="F62" s="21"/>
      <c r="G62" s="20"/>
      <c r="H62" s="21"/>
      <c r="I62" s="21"/>
      <c r="J62" s="22"/>
      <c r="K62" s="21"/>
      <c r="L62" s="21"/>
      <c r="M62" s="21"/>
      <c r="N62" s="21"/>
      <c r="O62" s="21"/>
      <c r="P62" s="21"/>
      <c r="Q62" s="20"/>
      <c r="R62" s="21"/>
      <c r="S62" s="21"/>
      <c r="T62" s="21"/>
      <c r="U62" s="21"/>
      <c r="V62" s="22"/>
      <c r="W62" s="20"/>
      <c r="X62" s="21"/>
      <c r="Y62" s="21"/>
      <c r="Z62" s="21"/>
      <c r="AA62" s="21"/>
      <c r="AB62" s="22"/>
      <c r="AC62" s="21"/>
      <c r="AD62" s="21"/>
      <c r="AE62" s="21"/>
      <c r="AF62" s="21"/>
      <c r="AG62" s="20"/>
      <c r="AH62" s="21"/>
      <c r="AI62" s="21"/>
      <c r="AJ62" s="22"/>
    </row>
    <row r="63" ht="15.75" customHeight="1">
      <c r="A63" s="21" t="s">
        <v>103</v>
      </c>
      <c r="B63" s="46" t="s">
        <v>104</v>
      </c>
      <c r="C63" s="26"/>
      <c r="D63" s="27"/>
      <c r="E63" s="27"/>
      <c r="F63" s="27"/>
      <c r="G63" s="20"/>
      <c r="H63" s="21"/>
      <c r="I63" s="21"/>
      <c r="J63" s="22"/>
      <c r="K63" s="21">
        <v>15.0</v>
      </c>
      <c r="L63" s="21"/>
      <c r="M63" s="21"/>
      <c r="N63" s="21"/>
      <c r="O63" s="21"/>
      <c r="P63" s="21"/>
      <c r="Q63" s="20">
        <v>37.5</v>
      </c>
      <c r="R63" s="21"/>
      <c r="S63" s="21">
        <v>2.5</v>
      </c>
      <c r="T63" s="21"/>
      <c r="U63" s="21"/>
      <c r="V63" s="22"/>
      <c r="W63" s="20">
        <v>37.5</v>
      </c>
      <c r="X63" s="21"/>
      <c r="Y63" s="21"/>
      <c r="Z63" s="21"/>
      <c r="AA63" s="21"/>
      <c r="AB63" s="22"/>
      <c r="AC63" s="21"/>
      <c r="AD63" s="21"/>
      <c r="AE63" s="21"/>
      <c r="AF63" s="21"/>
      <c r="AG63" s="20"/>
      <c r="AH63" s="21"/>
      <c r="AI63" s="21"/>
      <c r="AJ63" s="22"/>
    </row>
    <row r="64" ht="15.75" customHeight="1">
      <c r="A64" s="21" t="s">
        <v>105</v>
      </c>
      <c r="B64" s="46" t="s">
        <v>106</v>
      </c>
      <c r="C64" s="20"/>
      <c r="D64" s="21"/>
      <c r="E64" s="21"/>
      <c r="F64" s="21"/>
      <c r="G64" s="20"/>
      <c r="H64" s="21"/>
      <c r="I64" s="21"/>
      <c r="J64" s="22"/>
      <c r="K64" s="21"/>
      <c r="L64" s="21"/>
      <c r="M64" s="21"/>
      <c r="N64" s="21"/>
      <c r="O64" s="21"/>
      <c r="P64" s="21"/>
      <c r="Q64" s="20"/>
      <c r="R64" s="21"/>
      <c r="S64" s="21"/>
      <c r="T64" s="21"/>
      <c r="U64" s="21"/>
      <c r="V64" s="22"/>
      <c r="W64" s="20"/>
      <c r="X64" s="21"/>
      <c r="Y64" s="21"/>
      <c r="Z64" s="21"/>
      <c r="AA64" s="21"/>
      <c r="AB64" s="22"/>
      <c r="AC64" s="21"/>
      <c r="AD64" s="21"/>
      <c r="AE64" s="21"/>
      <c r="AF64" s="21"/>
      <c r="AG64" s="20"/>
      <c r="AH64" s="21"/>
      <c r="AI64" s="21"/>
      <c r="AJ64" s="22"/>
    </row>
    <row r="65" ht="15.75" customHeight="1">
      <c r="A65" s="21"/>
      <c r="B65" s="46"/>
      <c r="C65" s="20"/>
      <c r="D65" s="21"/>
      <c r="E65" s="21"/>
      <c r="F65" s="21"/>
      <c r="G65" s="20"/>
      <c r="H65" s="21"/>
      <c r="I65" s="21"/>
      <c r="J65" s="22"/>
      <c r="K65" s="21"/>
      <c r="L65" s="21"/>
      <c r="M65" s="21"/>
      <c r="N65" s="21"/>
      <c r="O65" s="21"/>
      <c r="P65" s="21"/>
      <c r="Q65" s="20"/>
      <c r="R65" s="21"/>
      <c r="S65" s="21"/>
      <c r="T65" s="21"/>
      <c r="U65" s="21"/>
      <c r="V65" s="22"/>
      <c r="W65" s="20"/>
      <c r="X65" s="21"/>
      <c r="Y65" s="21"/>
      <c r="Z65" s="21"/>
      <c r="AA65" s="21"/>
      <c r="AB65" s="22"/>
      <c r="AC65" s="21"/>
      <c r="AD65" s="21"/>
      <c r="AE65" s="21"/>
      <c r="AF65" s="21"/>
      <c r="AG65" s="20"/>
      <c r="AH65" s="21"/>
      <c r="AI65" s="21"/>
      <c r="AJ65" s="22"/>
    </row>
    <row r="66" ht="15.75" customHeight="1">
      <c r="A66" s="21"/>
      <c r="B66" s="46"/>
      <c r="C66" s="20"/>
      <c r="D66" s="21"/>
      <c r="E66" s="21"/>
      <c r="F66" s="21"/>
      <c r="G66" s="20"/>
      <c r="H66" s="21"/>
      <c r="I66" s="21"/>
      <c r="J66" s="22"/>
      <c r="K66" s="21"/>
      <c r="L66" s="21"/>
      <c r="M66" s="21"/>
      <c r="N66" s="21"/>
      <c r="O66" s="21"/>
      <c r="P66" s="21"/>
      <c r="Q66" s="20"/>
      <c r="R66" s="21"/>
      <c r="S66" s="21"/>
      <c r="T66" s="21"/>
      <c r="U66" s="21"/>
      <c r="V66" s="22"/>
      <c r="W66" s="20"/>
      <c r="X66" s="21"/>
      <c r="Y66" s="21"/>
      <c r="Z66" s="21"/>
      <c r="AA66" s="21"/>
      <c r="AB66" s="22"/>
      <c r="AC66" s="21"/>
      <c r="AD66" s="21"/>
      <c r="AE66" s="21"/>
      <c r="AF66" s="21"/>
      <c r="AG66" s="20"/>
      <c r="AH66" s="21"/>
      <c r="AI66" s="21"/>
      <c r="AJ66" s="22"/>
    </row>
    <row r="67" ht="15.75" customHeight="1">
      <c r="A67" s="32" t="s">
        <v>107</v>
      </c>
      <c r="B67" s="59"/>
      <c r="C67" s="38">
        <f t="shared" ref="C67:AA67" si="17">SUM(C60:C66)</f>
        <v>0</v>
      </c>
      <c r="D67" s="38">
        <f t="shared" si="17"/>
        <v>0</v>
      </c>
      <c r="E67" s="38">
        <f t="shared" si="17"/>
        <v>0</v>
      </c>
      <c r="F67" s="60">
        <f t="shared" si="17"/>
        <v>0</v>
      </c>
      <c r="G67" s="43">
        <f t="shared" si="17"/>
        <v>0</v>
      </c>
      <c r="H67" s="44">
        <f t="shared" si="17"/>
        <v>0</v>
      </c>
      <c r="I67" s="44">
        <f t="shared" si="17"/>
        <v>0</v>
      </c>
      <c r="J67" s="45">
        <f t="shared" si="17"/>
        <v>0</v>
      </c>
      <c r="K67" s="37">
        <f t="shared" si="17"/>
        <v>15</v>
      </c>
      <c r="L67" s="38">
        <f t="shared" si="17"/>
        <v>0</v>
      </c>
      <c r="M67" s="38">
        <f t="shared" si="17"/>
        <v>0</v>
      </c>
      <c r="N67" s="38">
        <f t="shared" si="17"/>
        <v>0</v>
      </c>
      <c r="O67" s="38">
        <f t="shared" si="17"/>
        <v>0</v>
      </c>
      <c r="P67" s="38">
        <f t="shared" si="17"/>
        <v>0</v>
      </c>
      <c r="Q67" s="38">
        <f t="shared" si="17"/>
        <v>37.5</v>
      </c>
      <c r="R67" s="38">
        <f t="shared" si="17"/>
        <v>0</v>
      </c>
      <c r="S67" s="38">
        <f t="shared" si="17"/>
        <v>2.5</v>
      </c>
      <c r="T67" s="38">
        <f t="shared" si="17"/>
        <v>0</v>
      </c>
      <c r="U67" s="38">
        <f t="shared" si="17"/>
        <v>0</v>
      </c>
      <c r="V67" s="38">
        <f t="shared" si="17"/>
        <v>0</v>
      </c>
      <c r="W67" s="38">
        <f t="shared" si="17"/>
        <v>37.5</v>
      </c>
      <c r="X67" s="38">
        <f t="shared" si="17"/>
        <v>0</v>
      </c>
      <c r="Y67" s="38">
        <f t="shared" si="17"/>
        <v>0</v>
      </c>
      <c r="Z67" s="38">
        <f t="shared" si="17"/>
        <v>0</v>
      </c>
      <c r="AA67" s="38">
        <f t="shared" si="17"/>
        <v>0</v>
      </c>
      <c r="AB67" s="39"/>
      <c r="AC67" s="38">
        <f t="shared" ref="AC67:AJ67" si="18">SUM(AC60:AC66)</f>
        <v>0</v>
      </c>
      <c r="AD67" s="38">
        <f t="shared" si="18"/>
        <v>0</v>
      </c>
      <c r="AE67" s="38">
        <f t="shared" si="18"/>
        <v>0</v>
      </c>
      <c r="AF67" s="38">
        <f t="shared" si="18"/>
        <v>0</v>
      </c>
      <c r="AG67" s="40">
        <f t="shared" si="18"/>
        <v>0</v>
      </c>
      <c r="AH67" s="38">
        <f t="shared" si="18"/>
        <v>0</v>
      </c>
      <c r="AI67" s="38">
        <f t="shared" si="18"/>
        <v>0</v>
      </c>
      <c r="AJ67" s="39">
        <f t="shared" si="18"/>
        <v>0</v>
      </c>
      <c r="AK67" s="38"/>
      <c r="AL67" s="38"/>
      <c r="AM67" s="38"/>
      <c r="AN67" s="38"/>
      <c r="AO67" s="38"/>
      <c r="AP67" s="38"/>
      <c r="AQ67" s="38"/>
    </row>
    <row r="68" ht="15.75" customHeight="1">
      <c r="A68" s="21"/>
      <c r="B68" s="46"/>
      <c r="C68" s="20"/>
      <c r="D68" s="20"/>
      <c r="E68" s="20"/>
      <c r="F68" s="20"/>
      <c r="G68" s="20"/>
      <c r="H68" s="20"/>
      <c r="I68" s="20"/>
      <c r="J68" s="20"/>
      <c r="K68" s="47"/>
      <c r="L68" s="48"/>
      <c r="M68" s="48"/>
      <c r="N68" s="48"/>
      <c r="O68" s="48"/>
      <c r="P68" s="48"/>
      <c r="Q68" s="47"/>
      <c r="R68" s="48"/>
      <c r="S68" s="48"/>
      <c r="T68" s="48"/>
      <c r="U68" s="48"/>
      <c r="V68" s="49"/>
      <c r="W68" s="47"/>
      <c r="X68" s="48"/>
      <c r="Y68" s="48"/>
      <c r="Z68" s="48"/>
      <c r="AA68" s="48"/>
      <c r="AB68" s="49"/>
      <c r="AC68" s="48"/>
      <c r="AD68" s="48"/>
      <c r="AE68" s="48"/>
      <c r="AF68" s="48"/>
      <c r="AG68" s="47"/>
      <c r="AH68" s="48"/>
      <c r="AI68" s="48"/>
      <c r="AJ68" s="49"/>
    </row>
    <row r="69" ht="15.75" customHeight="1">
      <c r="A69" s="50" t="s">
        <v>108</v>
      </c>
      <c r="B69" s="51"/>
      <c r="C69" s="41"/>
      <c r="D69" s="41"/>
      <c r="E69" s="41"/>
      <c r="F69" s="41"/>
      <c r="G69" s="41"/>
      <c r="H69" s="41"/>
      <c r="I69" s="41"/>
      <c r="J69" s="41"/>
      <c r="K69" s="52"/>
      <c r="L69" s="53"/>
      <c r="M69" s="53"/>
      <c r="N69" s="53"/>
      <c r="O69" s="53"/>
      <c r="P69" s="53"/>
      <c r="Q69" s="52"/>
      <c r="R69" s="53"/>
      <c r="S69" s="53"/>
      <c r="T69" s="53"/>
      <c r="U69" s="53"/>
      <c r="V69" s="54"/>
      <c r="W69" s="52"/>
      <c r="X69" s="53"/>
      <c r="Y69" s="53"/>
      <c r="Z69" s="53"/>
      <c r="AA69" s="53"/>
      <c r="AB69" s="54"/>
      <c r="AC69" s="53"/>
      <c r="AD69" s="53"/>
      <c r="AE69" s="53"/>
      <c r="AF69" s="53"/>
      <c r="AG69" s="52"/>
      <c r="AH69" s="53"/>
      <c r="AI69" s="53"/>
      <c r="AJ69" s="54"/>
    </row>
    <row r="70" ht="15.75" customHeight="1">
      <c r="A70" t="s">
        <v>53</v>
      </c>
      <c r="B70" s="69" t="s">
        <v>109</v>
      </c>
      <c r="C70" s="55">
        <v>15.0</v>
      </c>
      <c r="D70" s="56">
        <v>2.5</v>
      </c>
      <c r="E70" s="56">
        <v>15.0</v>
      </c>
      <c r="F70" s="56">
        <v>2.5</v>
      </c>
      <c r="G70" s="55">
        <v>2.5</v>
      </c>
      <c r="H70" s="56">
        <v>2.5</v>
      </c>
      <c r="I70" s="56">
        <v>2.5</v>
      </c>
      <c r="J70" s="57">
        <v>15.0</v>
      </c>
      <c r="K70" s="21">
        <v>37.5</v>
      </c>
      <c r="L70" s="21">
        <v>15.0</v>
      </c>
      <c r="M70" s="21">
        <v>15.0</v>
      </c>
      <c r="N70" s="21">
        <v>15.0</v>
      </c>
      <c r="O70" s="21">
        <v>15.0</v>
      </c>
      <c r="P70" s="21">
        <v>15.0</v>
      </c>
      <c r="Q70" s="20">
        <v>37.5</v>
      </c>
      <c r="R70" s="21">
        <v>2.5</v>
      </c>
      <c r="S70" s="21">
        <v>37.5</v>
      </c>
      <c r="T70" s="21">
        <v>62.5</v>
      </c>
      <c r="U70" s="21">
        <v>15.0</v>
      </c>
      <c r="V70" s="22">
        <v>15.0</v>
      </c>
      <c r="W70" s="20">
        <v>15.0</v>
      </c>
      <c r="X70" s="21">
        <v>15.0</v>
      </c>
      <c r="Y70" s="21">
        <v>2.5</v>
      </c>
      <c r="Z70" s="21">
        <v>37.5</v>
      </c>
      <c r="AA70" s="21">
        <v>37.5</v>
      </c>
      <c r="AB70" s="22">
        <v>15.0</v>
      </c>
      <c r="AC70" s="21">
        <v>15.0</v>
      </c>
      <c r="AD70" s="21">
        <v>15.0</v>
      </c>
      <c r="AE70" s="21">
        <v>37.5</v>
      </c>
      <c r="AF70" s="21">
        <v>37.5</v>
      </c>
      <c r="AG70" s="20">
        <v>15.0</v>
      </c>
      <c r="AH70" s="21">
        <v>37.5</v>
      </c>
      <c r="AI70" s="21">
        <v>15.0</v>
      </c>
      <c r="AJ70" s="22">
        <v>15.0</v>
      </c>
    </row>
    <row r="71" ht="15.75" customHeight="1">
      <c r="A71" t="s">
        <v>56</v>
      </c>
      <c r="B71" s="69" t="s">
        <v>110</v>
      </c>
      <c r="C71" s="26">
        <v>85.0</v>
      </c>
      <c r="D71" s="27">
        <v>85.0</v>
      </c>
      <c r="E71" s="27">
        <v>37.5</v>
      </c>
      <c r="F71" s="27">
        <v>37.5</v>
      </c>
      <c r="G71" s="26">
        <v>15.0</v>
      </c>
      <c r="H71" s="27">
        <v>62.5</v>
      </c>
      <c r="I71" s="27">
        <v>15.0</v>
      </c>
      <c r="J71" s="28">
        <v>37.5</v>
      </c>
      <c r="K71" s="21">
        <v>62.5</v>
      </c>
      <c r="L71" s="21">
        <v>37.5</v>
      </c>
      <c r="M71" s="21">
        <v>37.5</v>
      </c>
      <c r="N71" s="21">
        <v>15.0</v>
      </c>
      <c r="O71" s="21">
        <v>15.0</v>
      </c>
      <c r="P71" s="21">
        <v>37.5</v>
      </c>
      <c r="Q71" s="20">
        <v>62.5</v>
      </c>
      <c r="R71" s="21">
        <v>15.0</v>
      </c>
      <c r="S71" s="21">
        <v>37.5</v>
      </c>
      <c r="T71" s="21">
        <v>15.0</v>
      </c>
      <c r="U71" s="21">
        <v>15.0</v>
      </c>
      <c r="V71" s="22">
        <v>15.0</v>
      </c>
      <c r="W71" s="20">
        <v>37.5</v>
      </c>
      <c r="X71" s="21">
        <v>15.0</v>
      </c>
      <c r="Y71" s="21">
        <v>37.5</v>
      </c>
      <c r="Z71" s="21">
        <v>15.0</v>
      </c>
      <c r="AA71" s="21">
        <v>37.5</v>
      </c>
      <c r="AB71" s="22">
        <v>37.5</v>
      </c>
      <c r="AC71" s="21">
        <v>15.0</v>
      </c>
      <c r="AD71" s="21">
        <v>37.5</v>
      </c>
      <c r="AE71" s="21">
        <v>15.0</v>
      </c>
      <c r="AF71" s="21">
        <v>15.0</v>
      </c>
      <c r="AG71" s="20">
        <v>15.0</v>
      </c>
      <c r="AH71" s="21">
        <v>15.0</v>
      </c>
      <c r="AI71" s="21">
        <v>15.0</v>
      </c>
      <c r="AJ71" s="22">
        <v>2.5</v>
      </c>
    </row>
    <row r="72" ht="15.75" customHeight="1">
      <c r="A72" t="s">
        <v>111</v>
      </c>
      <c r="B72" s="69" t="s">
        <v>112</v>
      </c>
      <c r="C72" s="26">
        <v>2.5</v>
      </c>
      <c r="D72" s="27">
        <v>15.0</v>
      </c>
      <c r="E72" s="27">
        <v>15.0</v>
      </c>
      <c r="F72" s="27">
        <v>62.5</v>
      </c>
      <c r="G72" s="26">
        <v>37.5</v>
      </c>
      <c r="H72" s="27">
        <v>37.5</v>
      </c>
      <c r="I72" s="27">
        <v>85.0</v>
      </c>
      <c r="J72" s="28">
        <v>37.5</v>
      </c>
      <c r="K72" s="21">
        <v>15.0</v>
      </c>
      <c r="L72" s="21">
        <v>37.5</v>
      </c>
      <c r="M72" s="21">
        <v>37.5</v>
      </c>
      <c r="N72" s="21">
        <v>62.5</v>
      </c>
      <c r="O72" s="21">
        <v>62.5</v>
      </c>
      <c r="P72" s="21">
        <v>37.5</v>
      </c>
      <c r="Q72" s="20">
        <v>2.5</v>
      </c>
      <c r="R72" s="21">
        <v>15.0</v>
      </c>
      <c r="S72" s="21">
        <v>15.0</v>
      </c>
      <c r="T72" s="21">
        <v>15.0</v>
      </c>
      <c r="U72" s="21">
        <v>62.5</v>
      </c>
      <c r="V72" s="22">
        <v>62.5</v>
      </c>
      <c r="W72" s="20">
        <v>37.5</v>
      </c>
      <c r="X72" s="21">
        <v>62.5</v>
      </c>
      <c r="Y72" s="21">
        <v>62.5</v>
      </c>
      <c r="Z72" s="21">
        <v>37.5</v>
      </c>
      <c r="AA72" s="21">
        <v>37.5</v>
      </c>
      <c r="AB72" s="22">
        <v>62.5</v>
      </c>
      <c r="AC72" s="21">
        <v>37.5</v>
      </c>
      <c r="AD72" s="21">
        <v>62.5</v>
      </c>
      <c r="AE72" s="21">
        <v>62.5</v>
      </c>
      <c r="AF72" s="21">
        <v>37.5</v>
      </c>
      <c r="AG72" s="20">
        <v>62.5</v>
      </c>
      <c r="AH72" s="21">
        <v>37.5</v>
      </c>
      <c r="AI72" s="21">
        <v>37.5</v>
      </c>
      <c r="AJ72" s="22">
        <v>37.5</v>
      </c>
    </row>
    <row r="73" ht="15.75" customHeight="1">
      <c r="A73" t="s">
        <v>113</v>
      </c>
      <c r="B73" s="69"/>
      <c r="C73" s="20"/>
      <c r="D73" s="21"/>
      <c r="E73" s="21"/>
      <c r="F73" s="21"/>
      <c r="G73" s="26">
        <v>2.5</v>
      </c>
      <c r="H73" s="27"/>
      <c r="I73" s="27"/>
      <c r="J73" s="28">
        <v>0.5</v>
      </c>
      <c r="K73" s="21"/>
      <c r="L73" s="21"/>
      <c r="M73" s="21"/>
      <c r="N73" s="21"/>
      <c r="O73" s="21"/>
      <c r="P73" s="21"/>
      <c r="Q73" s="20"/>
      <c r="R73" s="21"/>
      <c r="S73" s="21"/>
      <c r="T73" s="21"/>
      <c r="U73" s="21"/>
      <c r="V73" s="22"/>
      <c r="W73" s="20"/>
      <c r="X73" s="21"/>
      <c r="Y73" s="21"/>
      <c r="Z73" s="21"/>
      <c r="AA73" s="21"/>
      <c r="AB73" s="22"/>
      <c r="AC73" s="21">
        <v>15.0</v>
      </c>
      <c r="AD73" s="21">
        <v>0.5</v>
      </c>
      <c r="AE73" s="21">
        <v>2.5</v>
      </c>
      <c r="AF73" s="21">
        <v>2.5</v>
      </c>
      <c r="AG73" s="20"/>
      <c r="AH73" s="21"/>
      <c r="AI73" s="21"/>
      <c r="AJ73" s="22"/>
    </row>
    <row r="74" ht="15.75" customHeight="1">
      <c r="A74" s="49" t="s">
        <v>114</v>
      </c>
      <c r="B74" s="70"/>
      <c r="C74" s="47"/>
      <c r="D74" s="48"/>
      <c r="E74" s="48"/>
      <c r="F74" s="48"/>
      <c r="G74" s="47"/>
      <c r="H74" s="48"/>
      <c r="I74" s="48"/>
      <c r="J74" s="49"/>
      <c r="K74" s="48"/>
      <c r="L74" s="48"/>
      <c r="M74" s="48"/>
      <c r="N74" s="48"/>
      <c r="O74" s="48"/>
      <c r="P74" s="48"/>
      <c r="Q74" s="47"/>
      <c r="R74" s="48"/>
      <c r="S74" s="48"/>
      <c r="T74" s="48"/>
      <c r="U74" s="48"/>
      <c r="V74" s="49"/>
      <c r="W74" s="47"/>
      <c r="X74" s="48"/>
      <c r="Y74" s="48"/>
      <c r="Z74" s="48"/>
      <c r="AA74" s="48"/>
      <c r="AB74" s="49"/>
      <c r="AC74" s="48"/>
      <c r="AD74" s="48"/>
      <c r="AE74" s="48"/>
      <c r="AF74" s="48"/>
      <c r="AG74" s="47"/>
      <c r="AH74" s="48"/>
      <c r="AI74" s="48"/>
      <c r="AJ74" s="49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7:B7"/>
    <mergeCell ref="AM7:AQ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73" t="s">
        <v>134</v>
      </c>
      <c r="B4" s="42" t="s">
        <v>135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6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28</v>
      </c>
    </row>
    <row r="7">
      <c r="A7" s="10" t="s">
        <v>20</v>
      </c>
      <c r="B7" s="11"/>
      <c r="C7" s="12" t="s">
        <v>21</v>
      </c>
      <c r="D7" s="12" t="s">
        <v>22</v>
      </c>
      <c r="E7" s="12" t="s">
        <v>23</v>
      </c>
      <c r="F7" s="12" t="s">
        <v>24</v>
      </c>
      <c r="G7" s="14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5" t="s">
        <v>21</v>
      </c>
      <c r="M7" s="15" t="s">
        <v>22</v>
      </c>
      <c r="N7" s="15" t="s">
        <v>23</v>
      </c>
      <c r="O7" s="15" t="s">
        <v>24</v>
      </c>
      <c r="P7" s="16" t="s">
        <v>26</v>
      </c>
      <c r="Q7" s="15" t="s">
        <v>25</v>
      </c>
      <c r="R7" s="15" t="s">
        <v>21</v>
      </c>
      <c r="S7" s="15" t="s">
        <v>22</v>
      </c>
      <c r="T7" s="15" t="s">
        <v>23</v>
      </c>
      <c r="U7" s="15" t="s">
        <v>24</v>
      </c>
      <c r="V7" s="15" t="s">
        <v>26</v>
      </c>
      <c r="W7" s="15" t="s">
        <v>25</v>
      </c>
      <c r="X7" s="15" t="s">
        <v>21</v>
      </c>
      <c r="Y7" s="15" t="s">
        <v>22</v>
      </c>
      <c r="Z7" s="15" t="s">
        <v>23</v>
      </c>
      <c r="AA7" s="15" t="s">
        <v>24</v>
      </c>
      <c r="AB7" s="15" t="s">
        <v>26</v>
      </c>
      <c r="AC7" s="15" t="s">
        <v>21</v>
      </c>
      <c r="AD7" s="15" t="s">
        <v>22</v>
      </c>
      <c r="AE7" s="15" t="s">
        <v>23</v>
      </c>
      <c r="AF7" s="16" t="s">
        <v>24</v>
      </c>
      <c r="AG7" s="15" t="s">
        <v>21</v>
      </c>
      <c r="AH7" s="15" t="s">
        <v>22</v>
      </c>
      <c r="AI7" s="15" t="s">
        <v>23</v>
      </c>
      <c r="AJ7" s="15" t="s">
        <v>24</v>
      </c>
      <c r="AM7" s="29" t="s">
        <v>15</v>
      </c>
      <c r="AN7" s="29" t="s">
        <v>16</v>
      </c>
      <c r="AO7" s="29" t="s">
        <v>17</v>
      </c>
      <c r="AP7" s="29" t="s">
        <v>18</v>
      </c>
      <c r="AQ7" s="29" t="s">
        <v>19</v>
      </c>
    </row>
    <row r="8">
      <c r="B8" s="46"/>
      <c r="C8" s="20"/>
      <c r="D8" s="21"/>
      <c r="E8" s="21"/>
      <c r="F8" s="21"/>
      <c r="G8" s="41"/>
      <c r="H8" s="23"/>
      <c r="I8" s="23"/>
      <c r="J8" s="13"/>
      <c r="K8" s="21"/>
      <c r="L8" s="21"/>
      <c r="M8" s="21"/>
      <c r="N8" s="21"/>
      <c r="O8" s="21"/>
      <c r="P8" s="21"/>
      <c r="Q8" s="20"/>
      <c r="R8" s="21"/>
      <c r="S8" s="21"/>
      <c r="T8" s="21"/>
      <c r="U8" s="21"/>
      <c r="V8" s="22"/>
      <c r="W8" s="20"/>
      <c r="X8" s="21"/>
      <c r="Y8" s="21"/>
      <c r="Z8" s="21"/>
      <c r="AA8" s="21"/>
      <c r="AB8" s="22"/>
      <c r="AC8" s="20"/>
      <c r="AD8" s="21"/>
      <c r="AE8" s="21"/>
      <c r="AF8" s="21"/>
      <c r="AG8" s="20"/>
      <c r="AH8" s="21"/>
      <c r="AI8" s="21"/>
      <c r="AJ8" s="22"/>
      <c r="AL8" s="24" t="s">
        <v>27</v>
      </c>
      <c r="AM8" s="21">
        <f>AVERAGE(L23:O23)</f>
        <v>1</v>
      </c>
      <c r="AN8">
        <f>AVERAGE(R23:U23)</f>
        <v>4</v>
      </c>
      <c r="AO8">
        <f>AVERAGE(X23:AA23)</f>
        <v>1.375</v>
      </c>
      <c r="AP8">
        <f>AVERAGE(AC23:AF23)</f>
        <v>4.875</v>
      </c>
      <c r="AQ8">
        <f>AVERAGE(AG23:AJ23)</f>
        <v>8.875</v>
      </c>
    </row>
    <row r="9">
      <c r="A9" s="24" t="s">
        <v>27</v>
      </c>
      <c r="B9" s="58"/>
      <c r="C9" s="20"/>
      <c r="D9" s="21"/>
      <c r="E9" s="21"/>
      <c r="F9" s="21"/>
      <c r="G9" s="20"/>
      <c r="H9" s="21"/>
      <c r="I9" s="21"/>
      <c r="J9" s="22"/>
      <c r="K9" s="21"/>
      <c r="L9" s="21"/>
      <c r="M9" s="21"/>
      <c r="N9" s="21"/>
      <c r="O9" s="21"/>
      <c r="P9" s="21"/>
      <c r="Q9" s="20"/>
      <c r="R9" s="21"/>
      <c r="S9" s="21"/>
      <c r="T9" s="21"/>
      <c r="U9" s="21"/>
      <c r="V9" s="22"/>
      <c r="W9" s="20"/>
      <c r="X9" s="21"/>
      <c r="Y9" s="21"/>
      <c r="Z9" s="21"/>
      <c r="AA9" s="21"/>
      <c r="AB9" s="22"/>
      <c r="AC9" s="20"/>
      <c r="AD9" s="21"/>
      <c r="AE9" s="21"/>
      <c r="AF9" s="21"/>
      <c r="AG9" s="20"/>
      <c r="AH9" s="21"/>
      <c r="AI9" s="21"/>
      <c r="AJ9" s="22"/>
      <c r="AL9" s="24" t="s">
        <v>35</v>
      </c>
      <c r="AM9" s="21">
        <f>AVERAGE(L32:O32)</f>
        <v>0</v>
      </c>
      <c r="AN9">
        <f>AVERAGE(R32:U32)</f>
        <v>0</v>
      </c>
      <c r="AO9">
        <f>AVERAGE(X32:AA32)</f>
        <v>0</v>
      </c>
      <c r="AP9">
        <f>AVERAGE(AC32:AF32)</f>
        <v>0.75</v>
      </c>
      <c r="AQ9">
        <f>AVERAGE(AG32:AJ32)</f>
        <v>0</v>
      </c>
    </row>
    <row r="10">
      <c r="A10" t="s">
        <v>29</v>
      </c>
      <c r="B10" s="46" t="s">
        <v>30</v>
      </c>
      <c r="C10" s="26">
        <v>15.0</v>
      </c>
      <c r="D10" s="27"/>
      <c r="E10" s="27"/>
      <c r="F10" s="27"/>
      <c r="G10" s="26">
        <v>15.0</v>
      </c>
      <c r="H10" s="27">
        <v>25.0</v>
      </c>
      <c r="I10" s="27">
        <v>0.5</v>
      </c>
      <c r="J10" s="28">
        <v>15.0</v>
      </c>
      <c r="K10" s="21"/>
      <c r="L10" s="21">
        <v>0.5</v>
      </c>
      <c r="M10" s="21"/>
      <c r="N10" s="21">
        <v>0.5</v>
      </c>
      <c r="O10" s="21"/>
      <c r="P10" s="21"/>
      <c r="Q10" s="20"/>
      <c r="R10" s="21"/>
      <c r="S10" s="21"/>
      <c r="T10" s="21">
        <v>0.5</v>
      </c>
      <c r="U10" s="21"/>
      <c r="V10" s="22"/>
      <c r="W10" s="20"/>
      <c r="X10" s="21"/>
      <c r="Y10" s="21"/>
      <c r="Z10" s="21">
        <v>2.5</v>
      </c>
      <c r="AA10" s="21">
        <v>2.5</v>
      </c>
      <c r="AB10" s="22"/>
      <c r="AC10" s="20">
        <v>0.5</v>
      </c>
      <c r="AD10" s="21">
        <v>0.5</v>
      </c>
      <c r="AE10" s="21">
        <v>2.5</v>
      </c>
      <c r="AF10" s="21">
        <v>15.0</v>
      </c>
      <c r="AG10" s="20">
        <v>15.0</v>
      </c>
      <c r="AH10" s="21">
        <v>15.0</v>
      </c>
      <c r="AI10" s="21">
        <v>2.5</v>
      </c>
      <c r="AJ10" s="22">
        <v>2.5</v>
      </c>
      <c r="AL10" s="24" t="s">
        <v>38</v>
      </c>
      <c r="AM10" s="21">
        <f>AVERAGE(L41:O41)</f>
        <v>0</v>
      </c>
      <c r="AN10">
        <f>AVERAGE(R41:U41)</f>
        <v>0.125</v>
      </c>
      <c r="AO10">
        <f>AVERAGE(X41:AA41)</f>
        <v>0</v>
      </c>
      <c r="AP10">
        <f>AVERAGE(AC41:AF41)</f>
        <v>0.75</v>
      </c>
      <c r="AQ10">
        <f>AVERAGE(AG41:AJ41)</f>
        <v>0</v>
      </c>
    </row>
    <row r="11">
      <c r="A11" t="s">
        <v>31</v>
      </c>
      <c r="B11" s="46" t="s">
        <v>32</v>
      </c>
      <c r="C11" s="20"/>
      <c r="D11" s="21"/>
      <c r="E11" s="21"/>
      <c r="F11" s="21"/>
      <c r="G11" s="20"/>
      <c r="H11" s="21"/>
      <c r="I11" s="21"/>
      <c r="J11" s="22"/>
      <c r="K11" s="21"/>
      <c r="L11" s="21"/>
      <c r="M11" s="21"/>
      <c r="N11" s="21"/>
      <c r="O11" s="21"/>
      <c r="P11" s="21"/>
      <c r="Q11" s="20"/>
      <c r="R11" s="21"/>
      <c r="S11" s="21"/>
      <c r="T11" s="21"/>
      <c r="U11" s="21"/>
      <c r="V11" s="22"/>
      <c r="W11" s="20"/>
      <c r="X11" s="21"/>
      <c r="Y11" s="21"/>
      <c r="Z11" s="21"/>
      <c r="AA11" s="21"/>
      <c r="AB11" s="22"/>
      <c r="AC11" s="20"/>
      <c r="AD11" s="21"/>
      <c r="AE11" s="21"/>
      <c r="AF11" s="21"/>
      <c r="AG11" s="20"/>
      <c r="AH11" s="21"/>
      <c r="AI11" s="21"/>
      <c r="AJ11" s="22"/>
      <c r="AL11" s="24" t="s">
        <v>41</v>
      </c>
      <c r="AM11" s="21">
        <f>AVERAGE(L48:O48)</f>
        <v>0</v>
      </c>
      <c r="AN11">
        <f>AVERAGE(R48:U48)</f>
        <v>0</v>
      </c>
      <c r="AO11">
        <f>AVERAGE(X48:AA48)</f>
        <v>0</v>
      </c>
      <c r="AP11">
        <f>AVERAGE(AC48:AF48)</f>
        <v>0</v>
      </c>
      <c r="AQ11">
        <f>AVERAGE(AG48:AJ48)</f>
        <v>0</v>
      </c>
    </row>
    <row r="12">
      <c r="A12" t="s">
        <v>33</v>
      </c>
      <c r="B12" s="46" t="s">
        <v>34</v>
      </c>
      <c r="C12" s="20"/>
      <c r="D12" s="21"/>
      <c r="E12" s="21"/>
      <c r="F12" s="21"/>
      <c r="G12" s="20"/>
      <c r="H12" s="21"/>
      <c r="I12" s="21"/>
      <c r="J12" s="22"/>
      <c r="K12" s="21"/>
      <c r="L12" s="21">
        <v>0.5</v>
      </c>
      <c r="M12" s="21"/>
      <c r="N12" s="21"/>
      <c r="O12" s="21"/>
      <c r="P12" s="21"/>
      <c r="Q12" s="20"/>
      <c r="R12" s="21"/>
      <c r="S12" s="21">
        <v>0.5</v>
      </c>
      <c r="T12" s="21"/>
      <c r="U12" s="21"/>
      <c r="V12" s="22"/>
      <c r="W12" s="20"/>
      <c r="X12" s="21"/>
      <c r="Y12" s="21"/>
      <c r="Z12" s="21"/>
      <c r="AA12" s="21">
        <v>0.5</v>
      </c>
      <c r="AB12" s="22">
        <v>2.5</v>
      </c>
      <c r="AC12" s="20"/>
      <c r="AD12" s="21"/>
      <c r="AE12" s="21"/>
      <c r="AF12" s="21">
        <v>0.5</v>
      </c>
      <c r="AG12" s="20"/>
      <c r="AH12" s="21"/>
      <c r="AI12" s="21"/>
      <c r="AJ12" s="22"/>
      <c r="AL12" s="24" t="s">
        <v>44</v>
      </c>
      <c r="AM12" s="21">
        <f>AVERAGE(L59:O59)</f>
        <v>0</v>
      </c>
      <c r="AN12">
        <f>AVERAGE(R59:U59)</f>
        <v>0</v>
      </c>
      <c r="AO12">
        <f>AVERAGE(X59:AA59)</f>
        <v>0</v>
      </c>
      <c r="AP12">
        <f>AVERAGE(AC59:AF59)</f>
        <v>0</v>
      </c>
      <c r="AQ12">
        <f>AVERAGE(AG59:AJ59)</f>
        <v>0</v>
      </c>
    </row>
    <row r="13">
      <c r="A13" t="s">
        <v>36</v>
      </c>
      <c r="B13" s="46" t="s">
        <v>37</v>
      </c>
      <c r="C13" s="20"/>
      <c r="D13" s="21"/>
      <c r="E13" s="21"/>
      <c r="F13" s="21"/>
      <c r="G13" s="20"/>
      <c r="H13" s="21"/>
      <c r="I13" s="21"/>
      <c r="J13" s="22"/>
      <c r="K13" s="21"/>
      <c r="L13" s="21"/>
      <c r="M13" s="21"/>
      <c r="N13" s="21"/>
      <c r="O13" s="21"/>
      <c r="P13" s="21"/>
      <c r="Q13" s="20"/>
      <c r="R13" s="21"/>
      <c r="S13" s="21"/>
      <c r="T13" s="21"/>
      <c r="U13" s="21"/>
      <c r="V13" s="22"/>
      <c r="W13" s="20"/>
      <c r="X13" s="21"/>
      <c r="Y13" s="21"/>
      <c r="Z13" s="21"/>
      <c r="AA13" s="21"/>
      <c r="AB13" s="22"/>
      <c r="AC13" s="20"/>
      <c r="AD13" s="21"/>
      <c r="AE13" s="21"/>
      <c r="AF13" s="21"/>
      <c r="AG13" s="20"/>
      <c r="AH13" s="21"/>
      <c r="AI13" s="21"/>
      <c r="AJ13" s="22"/>
      <c r="AL13" s="24" t="s">
        <v>47</v>
      </c>
      <c r="AM13">
        <f>AVERAGE(L67:O67)</f>
        <v>3.75</v>
      </c>
      <c r="AN13">
        <f>AVERAGE(R67:U67)</f>
        <v>15.625</v>
      </c>
      <c r="AO13">
        <f>AVERAGE(X67:AA67)</f>
        <v>3.75</v>
      </c>
      <c r="AP13">
        <f>AVERAGE(AC67:AF67)</f>
        <v>0</v>
      </c>
      <c r="AQ13">
        <f>AVERAGE(AG67:AJ67)</f>
        <v>0</v>
      </c>
    </row>
    <row r="14">
      <c r="A14" t="s">
        <v>39</v>
      </c>
      <c r="B14" s="46" t="s">
        <v>40</v>
      </c>
      <c r="C14" s="20"/>
      <c r="D14" s="21"/>
      <c r="E14" s="21"/>
      <c r="F14" s="21"/>
      <c r="G14" s="20"/>
      <c r="H14" s="21"/>
      <c r="I14" s="21"/>
      <c r="J14" s="22"/>
      <c r="K14" s="21"/>
      <c r="L14" s="21"/>
      <c r="M14" s="21"/>
      <c r="N14" s="21"/>
      <c r="O14" s="21"/>
      <c r="P14" s="21"/>
      <c r="Q14" s="20"/>
      <c r="R14" s="21"/>
      <c r="S14" s="21"/>
      <c r="T14" s="21"/>
      <c r="U14" s="21"/>
      <c r="V14" s="22"/>
      <c r="W14" s="20"/>
      <c r="X14" s="21"/>
      <c r="Y14" s="21"/>
      <c r="Z14" s="21"/>
      <c r="AA14" s="21"/>
      <c r="AB14" s="22"/>
      <c r="AC14" s="20"/>
      <c r="AD14" s="21"/>
      <c r="AE14" s="21"/>
      <c r="AF14" s="21"/>
      <c r="AG14" s="20"/>
      <c r="AH14" s="21"/>
      <c r="AI14" s="21"/>
      <c r="AJ14" s="22"/>
      <c r="AL14" s="30" t="s">
        <v>50</v>
      </c>
      <c r="AM14" s="31">
        <f t="shared" ref="AM14:AQ14" si="1">SUM(AM8:AM13)</f>
        <v>4.75</v>
      </c>
      <c r="AN14" s="31">
        <f t="shared" si="1"/>
        <v>19.75</v>
      </c>
      <c r="AO14" s="31">
        <f t="shared" si="1"/>
        <v>5.125</v>
      </c>
      <c r="AP14" s="31">
        <f t="shared" si="1"/>
        <v>6.375</v>
      </c>
      <c r="AQ14" s="31">
        <f t="shared" si="1"/>
        <v>8.875</v>
      </c>
    </row>
    <row r="15">
      <c r="A15" t="s">
        <v>42</v>
      </c>
      <c r="B15" s="46" t="s">
        <v>43</v>
      </c>
      <c r="C15" s="20"/>
      <c r="D15" s="21"/>
      <c r="E15" s="21"/>
      <c r="F15" s="21"/>
      <c r="G15" s="20"/>
      <c r="H15" s="21"/>
      <c r="I15" s="21"/>
      <c r="J15" s="22"/>
      <c r="K15" s="21"/>
      <c r="L15" s="21"/>
      <c r="M15" s="21"/>
      <c r="N15" s="21"/>
      <c r="O15" s="21"/>
      <c r="P15" s="21"/>
      <c r="Q15" s="20"/>
      <c r="R15" s="21"/>
      <c r="S15" s="21"/>
      <c r="T15" s="21"/>
      <c r="U15" s="21"/>
      <c r="V15" s="22"/>
      <c r="W15" s="20"/>
      <c r="X15" s="21"/>
      <c r="Y15" s="21"/>
      <c r="Z15" s="21"/>
      <c r="AA15" s="21"/>
      <c r="AB15" s="22"/>
      <c r="AC15" s="20"/>
      <c r="AD15" s="21"/>
      <c r="AE15" s="21"/>
      <c r="AF15" s="21"/>
      <c r="AG15" s="20"/>
      <c r="AH15" s="21"/>
      <c r="AI15" s="21"/>
      <c r="AJ15" s="22"/>
      <c r="AL15" s="24" t="s">
        <v>53</v>
      </c>
      <c r="AM15" s="21">
        <f t="shared" ref="AM15:AM17" si="2">AVERAGE(L70:O70)</f>
        <v>11.875</v>
      </c>
      <c r="AN15">
        <f t="shared" ref="AN15:AN17" si="3">AVERAGE(R70:U70)</f>
        <v>4.5</v>
      </c>
      <c r="AO15">
        <f t="shared" ref="AO15:AO17" si="4">AVERAGE(X70:AA70)</f>
        <v>15</v>
      </c>
      <c r="AP15">
        <f t="shared" ref="AP15:AP17" si="5">AVERAGE(AC70:AF70)</f>
        <v>13.125</v>
      </c>
      <c r="AQ15">
        <f t="shared" ref="AQ15:AQ17" si="6">AVERAGE(AG70:AJ70)</f>
        <v>13.875</v>
      </c>
    </row>
    <row r="16">
      <c r="A16" t="s">
        <v>45</v>
      </c>
      <c r="B16" s="46" t="s">
        <v>46</v>
      </c>
      <c r="C16" s="26">
        <v>2.5</v>
      </c>
      <c r="D16" s="27">
        <v>2.5</v>
      </c>
      <c r="E16" s="21"/>
      <c r="F16" s="21"/>
      <c r="G16" s="20"/>
      <c r="H16" s="21"/>
      <c r="I16" s="21"/>
      <c r="J16" s="22"/>
      <c r="K16" s="21"/>
      <c r="L16" s="21"/>
      <c r="M16" s="21"/>
      <c r="N16" s="21"/>
      <c r="O16" s="21">
        <v>2.5</v>
      </c>
      <c r="P16" s="21"/>
      <c r="Q16" s="20"/>
      <c r="R16" s="21"/>
      <c r="S16" s="21"/>
      <c r="T16" s="21">
        <v>15.0</v>
      </c>
      <c r="U16" s="21"/>
      <c r="V16" s="22"/>
      <c r="W16" s="20"/>
      <c r="X16" s="21"/>
      <c r="Y16" s="21"/>
      <c r="Z16" s="21"/>
      <c r="AA16" s="21"/>
      <c r="AB16" s="22">
        <v>15.0</v>
      </c>
      <c r="AC16" s="20"/>
      <c r="AD16" s="21"/>
      <c r="AE16" s="21"/>
      <c r="AF16" s="21">
        <v>0.5</v>
      </c>
      <c r="AG16" s="20">
        <v>0.5</v>
      </c>
      <c r="AH16" s="21"/>
      <c r="AI16" s="21"/>
      <c r="AJ16" s="22"/>
      <c r="AL16" s="24" t="s">
        <v>56</v>
      </c>
      <c r="AM16" s="21">
        <f t="shared" si="2"/>
        <v>26.25</v>
      </c>
      <c r="AN16">
        <f t="shared" si="3"/>
        <v>11.25</v>
      </c>
      <c r="AO16">
        <f t="shared" si="4"/>
        <v>23.125</v>
      </c>
      <c r="AP16">
        <f t="shared" si="5"/>
        <v>20</v>
      </c>
      <c r="AQ16">
        <f t="shared" si="6"/>
        <v>15</v>
      </c>
    </row>
    <row r="17">
      <c r="A17" t="s">
        <v>48</v>
      </c>
      <c r="B17" s="46" t="s">
        <v>49</v>
      </c>
      <c r="C17" s="20"/>
      <c r="D17" s="21"/>
      <c r="E17" s="21"/>
      <c r="F17" s="21"/>
      <c r="G17" s="20"/>
      <c r="H17" s="21"/>
      <c r="I17" s="21"/>
      <c r="J17" s="22"/>
      <c r="K17" s="21"/>
      <c r="L17" s="21"/>
      <c r="M17" s="21"/>
      <c r="N17" s="21"/>
      <c r="O17" s="21"/>
      <c r="P17" s="21"/>
      <c r="Q17" s="20"/>
      <c r="R17" s="21"/>
      <c r="S17" s="21"/>
      <c r="T17" s="21"/>
      <c r="U17" s="21"/>
      <c r="V17" s="22"/>
      <c r="W17" s="20"/>
      <c r="X17" s="21"/>
      <c r="Y17" s="21"/>
      <c r="Z17" s="21"/>
      <c r="AA17" s="21"/>
      <c r="AB17" s="22"/>
      <c r="AC17" s="20"/>
      <c r="AD17" s="21"/>
      <c r="AE17" s="21"/>
      <c r="AF17" s="21"/>
      <c r="AG17" s="20"/>
      <c r="AH17" s="21"/>
      <c r="AI17" s="21"/>
      <c r="AJ17" s="22"/>
      <c r="AL17" s="24" t="s">
        <v>59</v>
      </c>
      <c r="AM17" s="21">
        <f t="shared" si="2"/>
        <v>56.25</v>
      </c>
      <c r="AN17">
        <f t="shared" si="3"/>
        <v>85.625</v>
      </c>
      <c r="AO17">
        <f t="shared" si="4"/>
        <v>67.5</v>
      </c>
      <c r="AP17">
        <f t="shared" si="5"/>
        <v>67.5</v>
      </c>
      <c r="AQ17">
        <f t="shared" si="6"/>
        <v>43.75</v>
      </c>
    </row>
    <row r="18">
      <c r="A18" t="s">
        <v>51</v>
      </c>
      <c r="B18" s="46" t="s">
        <v>52</v>
      </c>
      <c r="C18" s="20"/>
      <c r="D18" s="21"/>
      <c r="E18" s="21"/>
      <c r="F18" s="21"/>
      <c r="G18" s="20"/>
      <c r="H18" s="21"/>
      <c r="I18" s="21"/>
      <c r="J18" s="22"/>
      <c r="K18" s="21"/>
      <c r="L18" s="21"/>
      <c r="M18" s="21"/>
      <c r="N18" s="21"/>
      <c r="O18" s="21"/>
      <c r="P18" s="21"/>
      <c r="Q18" s="20"/>
      <c r="R18" s="21"/>
      <c r="S18" s="21"/>
      <c r="T18" s="21"/>
      <c r="U18" s="21"/>
      <c r="V18" s="22"/>
      <c r="W18" s="20"/>
      <c r="X18" s="21"/>
      <c r="Y18" s="21"/>
      <c r="Z18" s="21"/>
      <c r="AA18" s="21"/>
      <c r="AB18" s="22"/>
      <c r="AC18" s="20"/>
      <c r="AD18" s="21"/>
      <c r="AE18" s="21"/>
      <c r="AF18" s="21"/>
      <c r="AG18" s="20"/>
      <c r="AH18" s="21"/>
      <c r="AI18" s="21"/>
      <c r="AJ18" s="22"/>
    </row>
    <row r="19">
      <c r="A19" t="s">
        <v>54</v>
      </c>
      <c r="B19" s="46" t="s">
        <v>55</v>
      </c>
      <c r="C19" s="20"/>
      <c r="D19" s="21"/>
      <c r="E19" s="21"/>
      <c r="F19" s="21"/>
      <c r="G19" s="20"/>
      <c r="H19" s="21"/>
      <c r="I19" s="21"/>
      <c r="J19" s="22"/>
      <c r="K19" s="21"/>
      <c r="L19" s="21"/>
      <c r="M19" s="21"/>
      <c r="N19" s="21"/>
      <c r="O19" s="21"/>
      <c r="P19" s="21"/>
      <c r="Q19" s="20"/>
      <c r="R19" s="21"/>
      <c r="S19" s="21"/>
      <c r="T19" s="21"/>
      <c r="U19" s="21"/>
      <c r="V19" s="22"/>
      <c r="W19" s="20"/>
      <c r="X19" s="21"/>
      <c r="Y19" s="21"/>
      <c r="Z19" s="21"/>
      <c r="AA19" s="21"/>
      <c r="AB19" s="22"/>
      <c r="AC19" s="20"/>
      <c r="AD19" s="21"/>
      <c r="AE19" s="21"/>
      <c r="AF19" s="21"/>
      <c r="AG19" s="20"/>
      <c r="AH19" s="21"/>
      <c r="AI19" s="21"/>
      <c r="AJ19" s="22"/>
    </row>
    <row r="20">
      <c r="A20" t="s">
        <v>57</v>
      </c>
      <c r="B20" s="46" t="s">
        <v>58</v>
      </c>
      <c r="C20" s="20"/>
      <c r="D20" s="21"/>
      <c r="E20" s="21"/>
      <c r="F20" s="21"/>
      <c r="G20" s="20"/>
      <c r="H20" s="21"/>
      <c r="I20" s="21"/>
      <c r="J20" s="22"/>
      <c r="K20" s="21"/>
      <c r="L20" s="21"/>
      <c r="M20" s="21"/>
      <c r="N20" s="21"/>
      <c r="O20" s="21"/>
      <c r="P20" s="21"/>
      <c r="Q20" s="20"/>
      <c r="R20" s="21"/>
      <c r="S20" s="21"/>
      <c r="T20" s="21"/>
      <c r="U20" s="21"/>
      <c r="V20" s="22"/>
      <c r="W20" s="20"/>
      <c r="X20" s="21"/>
      <c r="Y20" s="21"/>
      <c r="Z20" s="21"/>
      <c r="AA20" s="21"/>
      <c r="AB20" s="22"/>
      <c r="AC20" s="20"/>
      <c r="AD20" s="21"/>
      <c r="AE20" s="21"/>
      <c r="AF20" s="21"/>
      <c r="AG20" s="20"/>
      <c r="AH20" s="21"/>
      <c r="AI20" s="21"/>
      <c r="AJ20" s="22"/>
    </row>
    <row r="21" ht="15.75" customHeight="1">
      <c r="A21" t="s">
        <v>60</v>
      </c>
      <c r="B21" s="46" t="s">
        <v>61</v>
      </c>
      <c r="C21" s="26"/>
      <c r="D21" s="27">
        <v>2.5</v>
      </c>
      <c r="E21" s="27"/>
      <c r="F21" s="27"/>
      <c r="G21" s="20"/>
      <c r="H21" s="21"/>
      <c r="I21" s="27">
        <v>37.5</v>
      </c>
      <c r="J21" s="28">
        <v>15.0</v>
      </c>
      <c r="K21" s="21"/>
      <c r="L21" s="21"/>
      <c r="M21" s="21"/>
      <c r="N21" s="21"/>
      <c r="O21" s="21"/>
      <c r="P21" s="21"/>
      <c r="Q21" s="20"/>
      <c r="R21" s="21"/>
      <c r="S21" s="21"/>
      <c r="T21" s="21"/>
      <c r="U21" s="21"/>
      <c r="V21" s="22"/>
      <c r="W21" s="20"/>
      <c r="X21" s="21"/>
      <c r="Y21" s="21"/>
      <c r="Z21" s="21"/>
      <c r="AA21" s="21"/>
      <c r="AB21" s="22"/>
      <c r="AC21" s="20"/>
      <c r="AD21" s="21"/>
      <c r="AE21" s="21"/>
      <c r="AF21" s="21"/>
      <c r="AG21" s="20"/>
      <c r="AH21" s="21"/>
      <c r="AI21" s="21"/>
      <c r="AJ21" s="22"/>
    </row>
    <row r="22" ht="15.75" customHeight="1">
      <c r="B22" s="46"/>
      <c r="C22" s="20"/>
      <c r="D22" s="21"/>
      <c r="E22" s="21"/>
      <c r="F22" s="21"/>
      <c r="G22" s="20"/>
      <c r="H22" s="21"/>
      <c r="I22" s="21"/>
      <c r="J22" s="22"/>
      <c r="K22" s="21"/>
      <c r="L22" s="21"/>
      <c r="M22" s="21"/>
      <c r="N22" s="21"/>
      <c r="O22" s="21"/>
      <c r="P22" s="21"/>
      <c r="Q22" s="20"/>
      <c r="R22" s="21"/>
      <c r="S22" s="21"/>
      <c r="T22" s="21"/>
      <c r="U22" s="21"/>
      <c r="V22" s="22"/>
      <c r="W22" s="20"/>
      <c r="X22" s="21"/>
      <c r="Y22" s="21"/>
      <c r="Z22" s="21"/>
      <c r="AA22" s="21"/>
      <c r="AB22" s="22"/>
      <c r="AC22" s="20"/>
      <c r="AD22" s="21"/>
      <c r="AE22" s="21"/>
      <c r="AF22" s="21"/>
      <c r="AG22" s="20"/>
      <c r="AH22" s="21"/>
      <c r="AI22" s="21"/>
      <c r="AJ22" s="22"/>
    </row>
    <row r="23" ht="15.75" customHeight="1">
      <c r="A23" s="32" t="s">
        <v>62</v>
      </c>
      <c r="B23" s="59"/>
      <c r="C23" s="38">
        <f t="shared" ref="C23:AA23" si="7">SUM(C8:C22)</f>
        <v>17.5</v>
      </c>
      <c r="D23" s="38">
        <f t="shared" si="7"/>
        <v>5</v>
      </c>
      <c r="E23" s="38">
        <f t="shared" si="7"/>
        <v>0</v>
      </c>
      <c r="F23" s="60">
        <f t="shared" si="7"/>
        <v>0</v>
      </c>
      <c r="G23" s="43">
        <f t="shared" si="7"/>
        <v>15</v>
      </c>
      <c r="H23" s="44">
        <f t="shared" si="7"/>
        <v>25</v>
      </c>
      <c r="I23" s="44">
        <f t="shared" si="7"/>
        <v>38</v>
      </c>
      <c r="J23" s="45">
        <f t="shared" si="7"/>
        <v>30</v>
      </c>
      <c r="K23" s="37">
        <f t="shared" si="7"/>
        <v>0</v>
      </c>
      <c r="L23" s="38">
        <f t="shared" si="7"/>
        <v>1</v>
      </c>
      <c r="M23" s="38">
        <f t="shared" si="7"/>
        <v>0</v>
      </c>
      <c r="N23" s="38">
        <f t="shared" si="7"/>
        <v>0.5</v>
      </c>
      <c r="O23" s="38">
        <f t="shared" si="7"/>
        <v>2.5</v>
      </c>
      <c r="P23" s="38">
        <f t="shared" si="7"/>
        <v>0</v>
      </c>
      <c r="Q23" s="38">
        <f t="shared" si="7"/>
        <v>0</v>
      </c>
      <c r="R23" s="38">
        <f t="shared" si="7"/>
        <v>0</v>
      </c>
      <c r="S23" s="38">
        <f t="shared" si="7"/>
        <v>0.5</v>
      </c>
      <c r="T23" s="38">
        <f t="shared" si="7"/>
        <v>15.5</v>
      </c>
      <c r="U23" s="38">
        <f t="shared" si="7"/>
        <v>0</v>
      </c>
      <c r="V23" s="38">
        <f t="shared" si="7"/>
        <v>0</v>
      </c>
      <c r="W23" s="38">
        <f t="shared" si="7"/>
        <v>0</v>
      </c>
      <c r="X23" s="38">
        <f t="shared" si="7"/>
        <v>0</v>
      </c>
      <c r="Y23" s="38">
        <f t="shared" si="7"/>
        <v>0</v>
      </c>
      <c r="Z23" s="38">
        <f t="shared" si="7"/>
        <v>2.5</v>
      </c>
      <c r="AA23" s="38">
        <f t="shared" si="7"/>
        <v>3</v>
      </c>
      <c r="AB23" s="39"/>
      <c r="AC23" s="40">
        <f t="shared" ref="AC23:AJ23" si="8">SUM(AC8:AC22)</f>
        <v>0.5</v>
      </c>
      <c r="AD23" s="38">
        <f t="shared" si="8"/>
        <v>0.5</v>
      </c>
      <c r="AE23" s="38">
        <f t="shared" si="8"/>
        <v>2.5</v>
      </c>
      <c r="AF23" s="38">
        <f t="shared" si="8"/>
        <v>16</v>
      </c>
      <c r="AG23" s="40">
        <f t="shared" si="8"/>
        <v>15.5</v>
      </c>
      <c r="AH23" s="38">
        <f t="shared" si="8"/>
        <v>15</v>
      </c>
      <c r="AI23" s="38">
        <f t="shared" si="8"/>
        <v>2.5</v>
      </c>
      <c r="AJ23" s="39">
        <f t="shared" si="8"/>
        <v>2.5</v>
      </c>
      <c r="AK23" s="38"/>
      <c r="AL23" s="38"/>
      <c r="AM23" s="38"/>
      <c r="AN23" s="38"/>
      <c r="AO23" s="38"/>
      <c r="AP23" s="38"/>
      <c r="AQ23" s="38"/>
    </row>
    <row r="24" ht="15.75" customHeight="1">
      <c r="B24" s="46"/>
      <c r="C24" s="41"/>
      <c r="D24" s="23"/>
      <c r="E24" s="23"/>
      <c r="F24" s="23"/>
      <c r="G24" s="20"/>
      <c r="H24" s="21"/>
      <c r="I24" s="21"/>
      <c r="J24" s="22"/>
      <c r="K24" s="21"/>
      <c r="L24" s="21"/>
      <c r="M24" s="21"/>
      <c r="N24" s="21"/>
      <c r="O24" s="21"/>
      <c r="P24" s="21"/>
      <c r="Q24" s="20"/>
      <c r="R24" s="21"/>
      <c r="S24" s="21"/>
      <c r="T24" s="21"/>
      <c r="U24" s="21"/>
      <c r="V24" s="22"/>
      <c r="W24" s="20"/>
      <c r="X24" s="21"/>
      <c r="Y24" s="21"/>
      <c r="Z24" s="21"/>
      <c r="AA24" s="21"/>
      <c r="AB24" s="22"/>
      <c r="AC24" s="20"/>
      <c r="AD24" s="21"/>
      <c r="AE24" s="21"/>
      <c r="AF24" s="21"/>
      <c r="AG24" s="20"/>
      <c r="AH24" s="21"/>
      <c r="AI24" s="21"/>
      <c r="AJ24" s="22"/>
    </row>
    <row r="25" ht="15.75" customHeight="1">
      <c r="A25" s="24" t="s">
        <v>35</v>
      </c>
      <c r="B25" s="58"/>
      <c r="C25" s="26"/>
      <c r="D25" s="27"/>
      <c r="E25" s="27"/>
      <c r="F25" s="27"/>
      <c r="G25" s="20"/>
      <c r="H25" s="21"/>
      <c r="I25" s="21"/>
      <c r="J25" s="28">
        <v>15.0</v>
      </c>
      <c r="K25" s="21"/>
      <c r="L25" s="21"/>
      <c r="M25" s="21"/>
      <c r="N25" s="21"/>
      <c r="O25" s="21"/>
      <c r="P25" s="21"/>
      <c r="Q25" s="20"/>
      <c r="R25" s="21"/>
      <c r="S25" s="21"/>
      <c r="T25" s="21"/>
      <c r="U25" s="21"/>
      <c r="V25" s="22"/>
      <c r="W25" s="20"/>
      <c r="X25" s="21"/>
      <c r="Y25" s="21"/>
      <c r="Z25" s="21"/>
      <c r="AA25" s="21"/>
      <c r="AB25" s="22">
        <v>2.5</v>
      </c>
      <c r="AC25" s="20">
        <v>2.5</v>
      </c>
      <c r="AD25" s="21"/>
      <c r="AE25" s="21"/>
      <c r="AF25" s="21">
        <v>0.5</v>
      </c>
      <c r="AG25" s="20"/>
      <c r="AH25" s="21"/>
      <c r="AI25" s="21"/>
      <c r="AJ25" s="22"/>
    </row>
    <row r="26" ht="15.75" customHeight="1">
      <c r="A26" t="s">
        <v>63</v>
      </c>
      <c r="B26" s="46" t="s">
        <v>64</v>
      </c>
      <c r="C26" s="20"/>
      <c r="D26" s="21"/>
      <c r="E26" s="21"/>
      <c r="F26" s="21"/>
      <c r="G26" s="20"/>
      <c r="H26" s="21"/>
      <c r="I26" s="21"/>
      <c r="J26" s="22"/>
      <c r="K26" s="21"/>
      <c r="L26" s="21"/>
      <c r="M26" s="21"/>
      <c r="N26" s="21"/>
      <c r="O26" s="21"/>
      <c r="P26" s="21"/>
      <c r="Q26" s="20"/>
      <c r="R26" s="21"/>
      <c r="S26" s="21"/>
      <c r="T26" s="21"/>
      <c r="U26" s="21"/>
      <c r="V26" s="22"/>
      <c r="W26" s="20"/>
      <c r="X26" s="21"/>
      <c r="Y26" s="21"/>
      <c r="Z26" s="21"/>
      <c r="AA26" s="21"/>
      <c r="AB26" s="22"/>
      <c r="AC26" s="20"/>
      <c r="AD26" s="21"/>
      <c r="AE26" s="21"/>
      <c r="AF26" s="21"/>
      <c r="AG26" s="20"/>
      <c r="AH26" s="21"/>
      <c r="AI26" s="21"/>
      <c r="AJ26" s="22"/>
    </row>
    <row r="27" ht="15.75" customHeight="1">
      <c r="A27" t="s">
        <v>65</v>
      </c>
      <c r="B27" s="46" t="s">
        <v>66</v>
      </c>
      <c r="C27" s="20"/>
      <c r="D27" s="21"/>
      <c r="E27" s="21"/>
      <c r="F27" s="21"/>
      <c r="G27" s="20"/>
      <c r="H27" s="21"/>
      <c r="I27" s="21"/>
      <c r="J27" s="22"/>
      <c r="K27" s="21"/>
      <c r="L27" s="21"/>
      <c r="M27" s="21"/>
      <c r="N27" s="21"/>
      <c r="O27" s="21"/>
      <c r="P27" s="21"/>
      <c r="Q27" s="20"/>
      <c r="R27" s="21"/>
      <c r="S27" s="21"/>
      <c r="T27" s="21"/>
      <c r="U27" s="21"/>
      <c r="V27" s="22"/>
      <c r="W27" s="20"/>
      <c r="X27" s="21"/>
      <c r="Y27" s="21"/>
      <c r="Z27" s="21"/>
      <c r="AA27" s="21"/>
      <c r="AB27" s="22"/>
      <c r="AC27" s="20"/>
      <c r="AD27" s="21"/>
      <c r="AE27" s="21"/>
      <c r="AF27" s="21"/>
      <c r="AG27" s="20"/>
      <c r="AH27" s="21"/>
      <c r="AI27" s="21"/>
      <c r="AJ27" s="22"/>
    </row>
    <row r="28" ht="15.75" customHeight="1">
      <c r="A28" t="s">
        <v>67</v>
      </c>
      <c r="B28" s="46" t="s">
        <v>68</v>
      </c>
      <c r="C28" s="20"/>
      <c r="D28" s="21"/>
      <c r="E28" s="21"/>
      <c r="F28" s="21"/>
      <c r="G28" s="20"/>
      <c r="H28" s="21"/>
      <c r="I28" s="21"/>
      <c r="J28" s="74" t="s">
        <v>136</v>
      </c>
      <c r="K28" s="21"/>
      <c r="L28" s="21"/>
      <c r="M28" s="21"/>
      <c r="N28" s="21"/>
      <c r="O28" s="21"/>
      <c r="P28" s="21"/>
      <c r="Q28" s="20"/>
      <c r="R28" s="21"/>
      <c r="S28" s="21"/>
      <c r="T28" s="21"/>
      <c r="U28" s="21"/>
      <c r="V28" s="22"/>
      <c r="W28" s="20"/>
      <c r="X28" s="21"/>
      <c r="Y28" s="21"/>
      <c r="Z28" s="21"/>
      <c r="AA28" s="21"/>
      <c r="AB28" s="22"/>
      <c r="AC28" s="20"/>
      <c r="AD28" s="21"/>
      <c r="AE28" s="21"/>
      <c r="AF28" s="21"/>
      <c r="AG28" s="20"/>
      <c r="AH28" s="21"/>
      <c r="AI28" s="21"/>
      <c r="AJ28" s="22"/>
    </row>
    <row r="29" ht="15.75" customHeight="1">
      <c r="A29" t="s">
        <v>69</v>
      </c>
      <c r="B29" s="46" t="s">
        <v>70</v>
      </c>
      <c r="C29" s="20"/>
      <c r="D29" s="21"/>
      <c r="E29" s="21"/>
      <c r="F29" s="21"/>
      <c r="G29" s="20"/>
      <c r="H29" s="21"/>
      <c r="I29" s="21"/>
      <c r="J29" s="75"/>
      <c r="K29" s="21"/>
      <c r="L29" s="21"/>
      <c r="M29" s="21"/>
      <c r="N29" s="21"/>
      <c r="O29" s="21"/>
      <c r="P29" s="21"/>
      <c r="Q29" s="20"/>
      <c r="R29" s="21"/>
      <c r="S29" s="21"/>
      <c r="T29" s="21"/>
      <c r="U29" s="21"/>
      <c r="V29" s="22"/>
      <c r="W29" s="20"/>
      <c r="X29" s="21"/>
      <c r="Y29" s="21"/>
      <c r="Z29" s="21"/>
      <c r="AA29" s="21"/>
      <c r="AB29" s="22"/>
      <c r="AC29" s="20"/>
      <c r="AD29" s="21"/>
      <c r="AE29" s="21"/>
      <c r="AF29" s="21"/>
      <c r="AG29" s="20"/>
      <c r="AH29" s="21"/>
      <c r="AI29" s="21"/>
      <c r="AJ29" s="22"/>
    </row>
    <row r="30" ht="15.75" customHeight="1">
      <c r="A30" s="66" t="s">
        <v>137</v>
      </c>
      <c r="B30" s="46"/>
      <c r="C30" s="26">
        <v>15.0</v>
      </c>
      <c r="D30" s="27">
        <v>2.5</v>
      </c>
      <c r="E30" s="27">
        <v>37.5</v>
      </c>
      <c r="F30" s="27">
        <v>15.0</v>
      </c>
      <c r="G30" s="20"/>
      <c r="H30" s="21"/>
      <c r="I30" s="21"/>
      <c r="J30" s="75"/>
      <c r="K30" s="21"/>
      <c r="L30" s="21"/>
      <c r="M30" s="21"/>
      <c r="N30" s="21"/>
      <c r="O30" s="21"/>
      <c r="P30" s="21"/>
      <c r="Q30" s="20"/>
      <c r="R30" s="21"/>
      <c r="S30" s="21"/>
      <c r="T30" s="21"/>
      <c r="U30" s="21"/>
      <c r="V30" s="22"/>
      <c r="W30" s="20"/>
      <c r="X30" s="21"/>
      <c r="Y30" s="21"/>
      <c r="Z30" s="21"/>
      <c r="AA30" s="21"/>
      <c r="AB30" s="22"/>
      <c r="AC30" s="20"/>
      <c r="AD30" s="21"/>
      <c r="AE30" s="21"/>
      <c r="AF30" s="21"/>
      <c r="AG30" s="20"/>
      <c r="AH30" s="21"/>
      <c r="AI30" s="21"/>
      <c r="AJ30" s="22"/>
    </row>
    <row r="31" ht="15.75" customHeight="1">
      <c r="B31" s="46"/>
      <c r="C31" s="20"/>
      <c r="D31" s="21"/>
      <c r="E31" s="21"/>
      <c r="F31" s="21"/>
      <c r="G31" s="20"/>
      <c r="H31" s="21"/>
      <c r="I31" s="21"/>
      <c r="J31" s="75"/>
      <c r="K31" s="21"/>
      <c r="L31" s="21"/>
      <c r="M31" s="21"/>
      <c r="N31" s="21"/>
      <c r="O31" s="21"/>
      <c r="P31" s="21"/>
      <c r="Q31" s="20"/>
      <c r="R31" s="21"/>
      <c r="S31" s="21"/>
      <c r="T31" s="21"/>
      <c r="U31" s="21"/>
      <c r="V31" s="22"/>
      <c r="W31" s="20"/>
      <c r="X31" s="21"/>
      <c r="Y31" s="21"/>
      <c r="Z31" s="21"/>
      <c r="AA31" s="21"/>
      <c r="AB31" s="22"/>
      <c r="AC31" s="20"/>
      <c r="AD31" s="21"/>
      <c r="AE31" s="21"/>
      <c r="AF31" s="21"/>
      <c r="AG31" s="20"/>
      <c r="AH31" s="21"/>
      <c r="AI31" s="21"/>
      <c r="AJ31" s="22"/>
    </row>
    <row r="32" ht="15.75" customHeight="1">
      <c r="A32" s="32" t="s">
        <v>73</v>
      </c>
      <c r="B32" s="59"/>
      <c r="C32" s="38">
        <f t="shared" ref="C32:AA32" si="9">SUM(C24:C31)</f>
        <v>15</v>
      </c>
      <c r="D32" s="38">
        <f t="shared" si="9"/>
        <v>2.5</v>
      </c>
      <c r="E32" s="38">
        <f t="shared" si="9"/>
        <v>37.5</v>
      </c>
      <c r="F32" s="60">
        <f t="shared" si="9"/>
        <v>15</v>
      </c>
      <c r="G32" s="43">
        <f t="shared" si="9"/>
        <v>0</v>
      </c>
      <c r="H32" s="44">
        <f t="shared" si="9"/>
        <v>0</v>
      </c>
      <c r="I32" s="44">
        <f t="shared" si="9"/>
        <v>0</v>
      </c>
      <c r="J32" s="76">
        <f t="shared" si="9"/>
        <v>15</v>
      </c>
      <c r="K32" s="37">
        <f t="shared" si="9"/>
        <v>0</v>
      </c>
      <c r="L32" s="38">
        <f t="shared" si="9"/>
        <v>0</v>
      </c>
      <c r="M32" s="38">
        <f t="shared" si="9"/>
        <v>0</v>
      </c>
      <c r="N32" s="38">
        <f t="shared" si="9"/>
        <v>0</v>
      </c>
      <c r="O32" s="38">
        <f t="shared" si="9"/>
        <v>0</v>
      </c>
      <c r="P32" s="38">
        <f t="shared" si="9"/>
        <v>0</v>
      </c>
      <c r="Q32" s="38">
        <f t="shared" si="9"/>
        <v>0</v>
      </c>
      <c r="R32" s="38">
        <f t="shared" si="9"/>
        <v>0</v>
      </c>
      <c r="S32" s="38">
        <f t="shared" si="9"/>
        <v>0</v>
      </c>
      <c r="T32" s="38">
        <f t="shared" si="9"/>
        <v>0</v>
      </c>
      <c r="U32" s="38">
        <f t="shared" si="9"/>
        <v>0</v>
      </c>
      <c r="V32" s="38">
        <f t="shared" si="9"/>
        <v>0</v>
      </c>
      <c r="W32" s="38">
        <f t="shared" si="9"/>
        <v>0</v>
      </c>
      <c r="X32" s="38">
        <f t="shared" si="9"/>
        <v>0</v>
      </c>
      <c r="Y32" s="38">
        <f t="shared" si="9"/>
        <v>0</v>
      </c>
      <c r="Z32" s="38">
        <f t="shared" si="9"/>
        <v>0</v>
      </c>
      <c r="AA32" s="38">
        <f t="shared" si="9"/>
        <v>0</v>
      </c>
      <c r="AB32" s="39"/>
      <c r="AC32" s="40">
        <f t="shared" ref="AC32:AJ32" si="10">SUM(AC24:AC31)</f>
        <v>2.5</v>
      </c>
      <c r="AD32" s="38">
        <f t="shared" si="10"/>
        <v>0</v>
      </c>
      <c r="AE32" s="38">
        <f t="shared" si="10"/>
        <v>0</v>
      </c>
      <c r="AF32" s="38">
        <f t="shared" si="10"/>
        <v>0.5</v>
      </c>
      <c r="AG32" s="40">
        <f t="shared" si="10"/>
        <v>0</v>
      </c>
      <c r="AH32" s="38">
        <f t="shared" si="10"/>
        <v>0</v>
      </c>
      <c r="AI32" s="38">
        <f t="shared" si="10"/>
        <v>0</v>
      </c>
      <c r="AJ32" s="39">
        <f t="shared" si="10"/>
        <v>0</v>
      </c>
      <c r="AK32" s="38"/>
      <c r="AL32" s="38"/>
      <c r="AM32" s="38"/>
      <c r="AN32" s="38"/>
      <c r="AO32" s="38"/>
      <c r="AP32" s="38"/>
      <c r="AQ32" s="38"/>
    </row>
    <row r="33" ht="15.75" customHeight="1">
      <c r="B33" s="46"/>
      <c r="C33" s="41"/>
      <c r="D33" s="23"/>
      <c r="E33" s="23"/>
      <c r="F33" s="23"/>
      <c r="G33" s="20"/>
      <c r="H33" s="21"/>
      <c r="I33" s="21"/>
      <c r="J33" s="75"/>
      <c r="K33" s="21"/>
      <c r="L33" s="21"/>
      <c r="M33" s="21"/>
      <c r="N33" s="21"/>
      <c r="O33" s="21"/>
      <c r="P33" s="21"/>
      <c r="Q33" s="20"/>
      <c r="R33" s="21"/>
      <c r="S33" s="21"/>
      <c r="T33" s="21"/>
      <c r="U33" s="21"/>
      <c r="V33" s="22"/>
      <c r="W33" s="20"/>
      <c r="X33" s="21"/>
      <c r="Y33" s="21"/>
      <c r="Z33" s="21"/>
      <c r="AA33" s="21"/>
      <c r="AB33" s="22"/>
      <c r="AC33" s="20"/>
      <c r="AD33" s="21"/>
      <c r="AE33" s="21"/>
      <c r="AF33" s="21"/>
      <c r="AG33" s="20"/>
      <c r="AH33" s="21"/>
      <c r="AI33" s="21"/>
      <c r="AJ33" s="22"/>
    </row>
    <row r="34" ht="15.75" customHeight="1">
      <c r="A34" s="24" t="s">
        <v>38</v>
      </c>
      <c r="B34" s="58"/>
      <c r="C34" s="20"/>
      <c r="D34" s="21"/>
      <c r="E34" s="21"/>
      <c r="F34" s="21"/>
      <c r="G34" s="20"/>
      <c r="H34" s="21"/>
      <c r="I34" s="21"/>
      <c r="J34" s="74">
        <v>2.5</v>
      </c>
      <c r="K34" s="21"/>
      <c r="L34" s="21"/>
      <c r="M34" s="21"/>
      <c r="N34" s="21"/>
      <c r="O34" s="21"/>
      <c r="P34" s="21"/>
      <c r="Q34" s="20"/>
      <c r="R34" s="21"/>
      <c r="S34" s="21"/>
      <c r="T34" s="21"/>
      <c r="U34" s="21"/>
      <c r="V34" s="22"/>
      <c r="W34" s="20"/>
      <c r="X34" s="21"/>
      <c r="Y34" s="21"/>
      <c r="Z34" s="21"/>
      <c r="AA34" s="21"/>
      <c r="AB34" s="22"/>
      <c r="AC34" s="20"/>
      <c r="AD34" s="21"/>
      <c r="AE34" s="21"/>
      <c r="AF34" s="21"/>
      <c r="AG34" s="20"/>
      <c r="AH34" s="21"/>
      <c r="AI34" s="21"/>
      <c r="AJ34" s="22"/>
    </row>
    <row r="35" ht="15.75" customHeight="1">
      <c r="A35" t="s">
        <v>74</v>
      </c>
      <c r="B35" s="46" t="s">
        <v>75</v>
      </c>
      <c r="C35" s="20"/>
      <c r="D35" s="27">
        <v>0.5</v>
      </c>
      <c r="E35" s="21"/>
      <c r="F35" s="27">
        <v>0.5</v>
      </c>
      <c r="G35" s="20"/>
      <c r="H35" s="21"/>
      <c r="I35" s="21"/>
      <c r="J35" s="74" t="s">
        <v>136</v>
      </c>
      <c r="K35" s="21"/>
      <c r="L35" s="21"/>
      <c r="M35" s="21"/>
      <c r="N35" s="21"/>
      <c r="O35" s="21"/>
      <c r="P35" s="21"/>
      <c r="Q35" s="20"/>
      <c r="R35" s="21"/>
      <c r="S35" s="21"/>
      <c r="T35" s="21"/>
      <c r="U35" s="21">
        <v>0.5</v>
      </c>
      <c r="V35" s="22"/>
      <c r="W35" s="20"/>
      <c r="X35" s="21"/>
      <c r="Y35" s="21"/>
      <c r="Z35" s="21"/>
      <c r="AA35" s="21"/>
      <c r="AB35" s="22"/>
      <c r="AC35" s="20"/>
      <c r="AD35" s="21"/>
      <c r="AE35" s="21"/>
      <c r="AF35" s="21">
        <v>0.5</v>
      </c>
      <c r="AG35" s="20"/>
      <c r="AH35" s="21"/>
      <c r="AI35" s="21"/>
      <c r="AJ35" s="22"/>
    </row>
    <row r="36" ht="15.75" customHeight="1">
      <c r="A36" t="s">
        <v>76</v>
      </c>
      <c r="B36" s="46" t="s">
        <v>77</v>
      </c>
      <c r="C36" s="20"/>
      <c r="D36" s="21"/>
      <c r="E36" s="21"/>
      <c r="F36" s="21"/>
      <c r="G36" s="20"/>
      <c r="H36" s="21"/>
      <c r="I36" s="21"/>
      <c r="J36" s="74" t="s">
        <v>136</v>
      </c>
      <c r="K36" s="21"/>
      <c r="L36" s="21"/>
      <c r="M36" s="21"/>
      <c r="N36" s="21"/>
      <c r="O36" s="21"/>
      <c r="P36" s="21"/>
      <c r="Q36" s="20"/>
      <c r="R36" s="21"/>
      <c r="S36" s="21"/>
      <c r="T36" s="21"/>
      <c r="U36" s="21"/>
      <c r="V36" s="22">
        <v>0.5</v>
      </c>
      <c r="W36" s="20"/>
      <c r="X36" s="21"/>
      <c r="Y36" s="21"/>
      <c r="Z36" s="21"/>
      <c r="AA36" s="21"/>
      <c r="AB36" s="22"/>
      <c r="AC36" s="20"/>
      <c r="AD36" s="21"/>
      <c r="AE36" s="21"/>
      <c r="AF36" s="21">
        <v>2.5</v>
      </c>
      <c r="AG36" s="20"/>
      <c r="AH36" s="21"/>
      <c r="AI36" s="21"/>
      <c r="AJ36" s="22"/>
    </row>
    <row r="37" ht="15.75" customHeight="1">
      <c r="A37" t="s">
        <v>78</v>
      </c>
      <c r="B37" s="46" t="s">
        <v>79</v>
      </c>
      <c r="C37" s="20"/>
      <c r="D37" s="21"/>
      <c r="E37" s="21"/>
      <c r="F37" s="21"/>
      <c r="G37" s="20"/>
      <c r="H37" s="21"/>
      <c r="I37" s="21"/>
      <c r="J37" s="74" t="s">
        <v>138</v>
      </c>
      <c r="K37" s="21"/>
      <c r="L37" s="21"/>
      <c r="M37" s="21"/>
      <c r="N37" s="21"/>
      <c r="O37" s="21"/>
      <c r="P37" s="21"/>
      <c r="Q37" s="20"/>
      <c r="R37" s="21"/>
      <c r="S37" s="21"/>
      <c r="T37" s="21"/>
      <c r="U37" s="21"/>
      <c r="V37" s="22"/>
      <c r="W37" s="20"/>
      <c r="X37" s="21"/>
      <c r="Y37" s="21"/>
      <c r="Z37" s="21"/>
      <c r="AA37" s="21"/>
      <c r="AB37" s="22"/>
      <c r="AC37" s="20"/>
      <c r="AD37" s="21"/>
      <c r="AE37" s="21"/>
      <c r="AF37" s="21"/>
      <c r="AG37" s="20"/>
      <c r="AH37" s="21"/>
      <c r="AI37" s="21"/>
      <c r="AJ37" s="22"/>
    </row>
    <row r="38" ht="15.75" customHeight="1">
      <c r="A38" t="s">
        <v>80</v>
      </c>
      <c r="B38" s="46" t="s">
        <v>81</v>
      </c>
      <c r="C38" s="20"/>
      <c r="D38" s="21"/>
      <c r="E38" s="21"/>
      <c r="F38" s="21"/>
      <c r="G38" s="20"/>
      <c r="H38" s="21"/>
      <c r="I38" s="21"/>
      <c r="J38" s="22"/>
      <c r="K38" s="21"/>
      <c r="L38" s="21"/>
      <c r="M38" s="21"/>
      <c r="N38" s="21"/>
      <c r="O38" s="21"/>
      <c r="P38" s="21"/>
      <c r="Q38" s="20"/>
      <c r="R38" s="21"/>
      <c r="S38" s="21"/>
      <c r="T38" s="21"/>
      <c r="U38" s="21"/>
      <c r="V38" s="22"/>
      <c r="W38" s="20"/>
      <c r="X38" s="21"/>
      <c r="Y38" s="21"/>
      <c r="Z38" s="21"/>
      <c r="AA38" s="21"/>
      <c r="AB38" s="22"/>
      <c r="AC38" s="20"/>
      <c r="AD38" s="21"/>
      <c r="AE38" s="21"/>
      <c r="AF38" s="21"/>
      <c r="AG38" s="20"/>
      <c r="AH38" s="21"/>
      <c r="AI38" s="21"/>
      <c r="AJ38" s="22"/>
    </row>
    <row r="39" ht="15.75" customHeight="1">
      <c r="A39" t="s">
        <v>82</v>
      </c>
      <c r="B39" s="46" t="s">
        <v>83</v>
      </c>
      <c r="C39" s="20"/>
      <c r="D39" s="21"/>
      <c r="E39" s="21"/>
      <c r="F39" s="21"/>
      <c r="G39" s="20"/>
      <c r="H39" s="21"/>
      <c r="I39" s="21"/>
      <c r="J39" s="22"/>
      <c r="K39" s="21"/>
      <c r="L39" s="21"/>
      <c r="M39" s="21"/>
      <c r="N39" s="21"/>
      <c r="O39" s="21"/>
      <c r="P39" s="21"/>
      <c r="Q39" s="20"/>
      <c r="R39" s="21"/>
      <c r="S39" s="21"/>
      <c r="T39" s="21"/>
      <c r="U39" s="21"/>
      <c r="V39" s="22"/>
      <c r="W39" s="20"/>
      <c r="X39" s="21"/>
      <c r="Y39" s="21"/>
      <c r="Z39" s="21"/>
      <c r="AA39" s="21"/>
      <c r="AB39" s="22"/>
      <c r="AC39" s="20"/>
      <c r="AD39" s="21"/>
      <c r="AE39" s="21"/>
      <c r="AF39" s="21"/>
      <c r="AG39" s="20"/>
      <c r="AH39" s="21"/>
      <c r="AI39" s="21"/>
      <c r="AJ39" s="22"/>
    </row>
    <row r="40" ht="15.75" customHeight="1">
      <c r="B40" s="46"/>
      <c r="C40" s="20"/>
      <c r="D40" s="21"/>
      <c r="E40" s="21"/>
      <c r="F40" s="21"/>
      <c r="G40" s="20"/>
      <c r="H40" s="21"/>
      <c r="I40" s="21"/>
      <c r="J40" s="22"/>
      <c r="K40" s="21"/>
      <c r="L40" s="21"/>
      <c r="M40" s="21"/>
      <c r="N40" s="21"/>
      <c r="O40" s="21"/>
      <c r="P40" s="21"/>
      <c r="Q40" s="20"/>
      <c r="R40" s="21"/>
      <c r="S40" s="21"/>
      <c r="T40" s="21"/>
      <c r="U40" s="21"/>
      <c r="V40" s="22"/>
      <c r="W40" s="20"/>
      <c r="X40" s="21"/>
      <c r="Y40" s="21"/>
      <c r="Z40" s="21"/>
      <c r="AA40" s="21"/>
      <c r="AB40" s="22"/>
      <c r="AC40" s="20"/>
      <c r="AD40" s="21"/>
      <c r="AE40" s="21"/>
      <c r="AF40" s="21"/>
      <c r="AG40" s="20"/>
      <c r="AH40" s="21"/>
      <c r="AI40" s="21"/>
      <c r="AJ40" s="22"/>
    </row>
    <row r="41" ht="15.75" customHeight="1">
      <c r="A41" s="32" t="s">
        <v>84</v>
      </c>
      <c r="B41" s="59"/>
      <c r="C41" s="77">
        <f t="shared" ref="C41:AA41" si="11">SUM(C33:C40)</f>
        <v>0</v>
      </c>
      <c r="D41" s="77">
        <f t="shared" si="11"/>
        <v>0.5</v>
      </c>
      <c r="E41" s="77">
        <f t="shared" si="11"/>
        <v>0</v>
      </c>
      <c r="F41" s="78">
        <f t="shared" si="11"/>
        <v>0.5</v>
      </c>
      <c r="G41" s="43">
        <f t="shared" si="11"/>
        <v>0</v>
      </c>
      <c r="H41" s="44">
        <f t="shared" si="11"/>
        <v>0</v>
      </c>
      <c r="I41" s="44">
        <f t="shared" si="11"/>
        <v>0</v>
      </c>
      <c r="J41" s="45">
        <f t="shared" si="11"/>
        <v>2.5</v>
      </c>
      <c r="K41" s="37">
        <f t="shared" si="11"/>
        <v>0</v>
      </c>
      <c r="L41" s="38">
        <f t="shared" si="11"/>
        <v>0</v>
      </c>
      <c r="M41" s="38">
        <f t="shared" si="11"/>
        <v>0</v>
      </c>
      <c r="N41" s="38">
        <f t="shared" si="11"/>
        <v>0</v>
      </c>
      <c r="O41" s="38">
        <f t="shared" si="11"/>
        <v>0</v>
      </c>
      <c r="P41" s="38">
        <f t="shared" si="11"/>
        <v>0</v>
      </c>
      <c r="Q41" s="38">
        <f t="shared" si="11"/>
        <v>0</v>
      </c>
      <c r="R41" s="38">
        <f t="shared" si="11"/>
        <v>0</v>
      </c>
      <c r="S41" s="38">
        <f t="shared" si="11"/>
        <v>0</v>
      </c>
      <c r="T41" s="38">
        <f t="shared" si="11"/>
        <v>0</v>
      </c>
      <c r="U41" s="38">
        <f t="shared" si="11"/>
        <v>0.5</v>
      </c>
      <c r="V41" s="38">
        <f t="shared" si="11"/>
        <v>0.5</v>
      </c>
      <c r="W41" s="38">
        <f t="shared" si="11"/>
        <v>0</v>
      </c>
      <c r="X41" s="38">
        <f t="shared" si="11"/>
        <v>0</v>
      </c>
      <c r="Y41" s="38">
        <f t="shared" si="11"/>
        <v>0</v>
      </c>
      <c r="Z41" s="38">
        <f t="shared" si="11"/>
        <v>0</v>
      </c>
      <c r="AA41" s="38">
        <f t="shared" si="11"/>
        <v>0</v>
      </c>
      <c r="AB41" s="39"/>
      <c r="AC41" s="40">
        <f t="shared" ref="AC41:AJ41" si="12">SUM(AC33:AC40)</f>
        <v>0</v>
      </c>
      <c r="AD41" s="38">
        <f t="shared" si="12"/>
        <v>0</v>
      </c>
      <c r="AE41" s="38">
        <f t="shared" si="12"/>
        <v>0</v>
      </c>
      <c r="AF41" s="38">
        <f t="shared" si="12"/>
        <v>3</v>
      </c>
      <c r="AG41" s="40">
        <f t="shared" si="12"/>
        <v>0</v>
      </c>
      <c r="AH41" s="38">
        <f t="shared" si="12"/>
        <v>0</v>
      </c>
      <c r="AI41" s="38">
        <f t="shared" si="12"/>
        <v>0</v>
      </c>
      <c r="AJ41" s="39">
        <f t="shared" si="12"/>
        <v>0</v>
      </c>
      <c r="AK41" s="38"/>
      <c r="AL41" s="38"/>
      <c r="AM41" s="38"/>
      <c r="AN41" s="38"/>
      <c r="AO41" s="38"/>
      <c r="AP41" s="38"/>
      <c r="AQ41" s="38"/>
    </row>
    <row r="42" ht="15.75" customHeight="1">
      <c r="B42" s="19"/>
      <c r="C42" s="71"/>
      <c r="D42" s="72"/>
      <c r="E42" s="72"/>
      <c r="F42" s="79"/>
      <c r="G42" s="21"/>
      <c r="H42" s="21"/>
      <c r="I42" s="21"/>
      <c r="J42" s="22"/>
      <c r="K42" s="21"/>
      <c r="L42" s="21"/>
      <c r="M42" s="21"/>
      <c r="N42" s="21"/>
      <c r="O42" s="21"/>
      <c r="P42" s="21"/>
      <c r="Q42" s="20"/>
      <c r="R42" s="21"/>
      <c r="S42" s="21"/>
      <c r="T42" s="21"/>
      <c r="U42" s="21"/>
      <c r="V42" s="22"/>
      <c r="W42" s="20"/>
      <c r="X42" s="21"/>
      <c r="Y42" s="21"/>
      <c r="Z42" s="21"/>
      <c r="AA42" s="21"/>
      <c r="AB42" s="22"/>
      <c r="AC42" s="20"/>
      <c r="AD42" s="21"/>
      <c r="AE42" s="21"/>
      <c r="AF42" s="21"/>
      <c r="AG42" s="20"/>
      <c r="AH42" s="21"/>
      <c r="AI42" s="21"/>
      <c r="AJ42" s="22"/>
    </row>
    <row r="43" ht="15.75" customHeight="1">
      <c r="A43" s="24" t="s">
        <v>41</v>
      </c>
      <c r="B43" s="25"/>
      <c r="C43" s="20"/>
      <c r="D43" s="21"/>
      <c r="E43" s="21"/>
      <c r="F43" s="22"/>
      <c r="G43" s="27">
        <v>0.5</v>
      </c>
      <c r="H43" s="21"/>
      <c r="I43" s="21"/>
      <c r="J43" s="28">
        <v>2.5</v>
      </c>
      <c r="K43" s="21"/>
      <c r="L43" s="21"/>
      <c r="M43" s="21"/>
      <c r="N43" s="21"/>
      <c r="O43" s="21"/>
      <c r="P43" s="21"/>
      <c r="Q43" s="20"/>
      <c r="R43" s="21"/>
      <c r="S43" s="21"/>
      <c r="T43" s="21"/>
      <c r="U43" s="21"/>
      <c r="V43" s="22"/>
      <c r="W43" s="20"/>
      <c r="X43" s="21"/>
      <c r="Y43" s="21"/>
      <c r="Z43" s="21"/>
      <c r="AA43" s="21"/>
      <c r="AB43" s="22"/>
      <c r="AC43" s="20"/>
      <c r="AD43" s="21"/>
      <c r="AE43" s="21"/>
      <c r="AF43" s="21"/>
      <c r="AG43" s="20"/>
      <c r="AH43" s="21"/>
      <c r="AI43" s="21"/>
      <c r="AJ43" s="22"/>
    </row>
    <row r="44" ht="15.75" customHeight="1">
      <c r="A44" s="21" t="s">
        <v>85</v>
      </c>
      <c r="B44" s="19" t="s">
        <v>86</v>
      </c>
      <c r="C44" s="20"/>
      <c r="D44" s="21"/>
      <c r="E44" s="21"/>
      <c r="F44" s="22"/>
      <c r="G44" s="21"/>
      <c r="H44" s="21"/>
      <c r="I44" s="21"/>
      <c r="J44" s="22"/>
      <c r="K44" s="21"/>
      <c r="L44" s="21"/>
      <c r="M44" s="21"/>
      <c r="N44" s="21"/>
      <c r="O44" s="21"/>
      <c r="P44" s="21"/>
      <c r="Q44" s="20"/>
      <c r="R44" s="21"/>
      <c r="S44" s="21"/>
      <c r="T44" s="21"/>
      <c r="U44" s="21"/>
      <c r="V44" s="22"/>
      <c r="W44" s="20"/>
      <c r="X44" s="21"/>
      <c r="Y44" s="21"/>
      <c r="Z44" s="21"/>
      <c r="AA44" s="21"/>
      <c r="AB44" s="22"/>
      <c r="AC44" s="20"/>
      <c r="AD44" s="21"/>
      <c r="AE44" s="21"/>
      <c r="AF44" s="21"/>
      <c r="AG44" s="20"/>
      <c r="AH44" s="21"/>
      <c r="AI44" s="21"/>
      <c r="AJ44" s="22"/>
    </row>
    <row r="45" ht="15.75" customHeight="1">
      <c r="A45" s="21" t="s">
        <v>124</v>
      </c>
      <c r="B45" s="19"/>
      <c r="C45" s="20"/>
      <c r="D45" s="21"/>
      <c r="E45" s="21"/>
      <c r="F45" s="22"/>
      <c r="G45" s="21"/>
      <c r="H45" s="21"/>
      <c r="I45" s="21"/>
      <c r="J45" s="22"/>
      <c r="K45" s="21"/>
      <c r="L45" s="21"/>
      <c r="M45" s="21"/>
      <c r="N45" s="21"/>
      <c r="O45" s="21"/>
      <c r="P45" s="21">
        <v>0.5</v>
      </c>
      <c r="Q45" s="20"/>
      <c r="R45" s="21"/>
      <c r="S45" s="21"/>
      <c r="T45" s="21"/>
      <c r="U45" s="21"/>
      <c r="V45" s="22"/>
      <c r="W45" s="20"/>
      <c r="X45" s="21"/>
      <c r="Y45" s="21"/>
      <c r="Z45" s="21"/>
      <c r="AA45" s="21"/>
      <c r="AB45" s="22"/>
      <c r="AC45" s="20"/>
      <c r="AD45" s="21"/>
      <c r="AE45" s="21"/>
      <c r="AF45" s="21"/>
      <c r="AG45" s="20"/>
      <c r="AH45" s="21"/>
      <c r="AI45" s="21"/>
      <c r="AJ45" s="22"/>
    </row>
    <row r="46" ht="15.75" customHeight="1">
      <c r="A46" s="27" t="s">
        <v>139</v>
      </c>
      <c r="B46" s="80" t="s">
        <v>140</v>
      </c>
      <c r="C46" s="20"/>
      <c r="D46" s="21"/>
      <c r="E46" s="21"/>
      <c r="F46" s="22"/>
      <c r="G46" s="27" t="s">
        <v>136</v>
      </c>
      <c r="H46" s="21"/>
      <c r="I46" s="21"/>
      <c r="J46" s="22"/>
      <c r="K46" s="21"/>
      <c r="L46" s="21"/>
      <c r="M46" s="21"/>
      <c r="N46" s="21"/>
      <c r="O46" s="21"/>
      <c r="P46" s="21"/>
      <c r="Q46" s="20"/>
      <c r="R46" s="21"/>
      <c r="S46" s="21"/>
      <c r="T46" s="21"/>
      <c r="U46" s="21"/>
      <c r="V46" s="22"/>
      <c r="W46" s="20"/>
      <c r="X46" s="21"/>
      <c r="Y46" s="21"/>
      <c r="Z46" s="21"/>
      <c r="AA46" s="21"/>
      <c r="AB46" s="22"/>
      <c r="AC46" s="20"/>
      <c r="AD46" s="21"/>
      <c r="AE46" s="21"/>
      <c r="AF46" s="21"/>
      <c r="AG46" s="20"/>
      <c r="AH46" s="21"/>
      <c r="AI46" s="21"/>
      <c r="AJ46" s="22"/>
    </row>
    <row r="47" ht="15.75" customHeight="1">
      <c r="A47" s="27" t="s">
        <v>141</v>
      </c>
      <c r="B47" s="80"/>
      <c r="C47" s="20"/>
      <c r="D47" s="21"/>
      <c r="E47" s="21"/>
      <c r="F47" s="22"/>
      <c r="G47" s="21"/>
      <c r="H47" s="21"/>
      <c r="I47" s="21"/>
      <c r="J47" s="28" t="s">
        <v>136</v>
      </c>
      <c r="K47" s="21"/>
      <c r="L47" s="21"/>
      <c r="M47" s="21"/>
      <c r="N47" s="21"/>
      <c r="O47" s="21"/>
      <c r="P47" s="21"/>
      <c r="Q47" s="20"/>
      <c r="R47" s="21"/>
      <c r="S47" s="21"/>
      <c r="T47" s="21"/>
      <c r="U47" s="21"/>
      <c r="V47" s="22"/>
      <c r="W47" s="20"/>
      <c r="X47" s="21"/>
      <c r="Y47" s="21"/>
      <c r="Z47" s="21"/>
      <c r="AA47" s="21"/>
      <c r="AB47" s="22"/>
      <c r="AC47" s="20"/>
      <c r="AD47" s="21"/>
      <c r="AE47" s="21"/>
      <c r="AF47" s="21"/>
      <c r="AG47" s="20"/>
      <c r="AH47" s="21"/>
      <c r="AI47" s="21"/>
      <c r="AJ47" s="22"/>
    </row>
    <row r="48" ht="15.75" customHeight="1">
      <c r="A48" s="32" t="s">
        <v>89</v>
      </c>
      <c r="B48" s="33"/>
      <c r="C48" s="43">
        <f t="shared" ref="C48:AA48" si="13">SUM(C42:C46)</f>
        <v>0</v>
      </c>
      <c r="D48" s="44">
        <f t="shared" si="13"/>
        <v>0</v>
      </c>
      <c r="E48" s="44">
        <f t="shared" si="13"/>
        <v>0</v>
      </c>
      <c r="F48" s="45">
        <f t="shared" si="13"/>
        <v>0</v>
      </c>
      <c r="G48" s="44">
        <f t="shared" si="13"/>
        <v>0.5</v>
      </c>
      <c r="H48" s="44">
        <f t="shared" si="13"/>
        <v>0</v>
      </c>
      <c r="I48" s="44">
        <f t="shared" si="13"/>
        <v>0</v>
      </c>
      <c r="J48" s="45">
        <f t="shared" si="13"/>
        <v>2.5</v>
      </c>
      <c r="K48" s="37">
        <f t="shared" si="13"/>
        <v>0</v>
      </c>
      <c r="L48" s="38">
        <f t="shared" si="13"/>
        <v>0</v>
      </c>
      <c r="M48" s="38">
        <f t="shared" si="13"/>
        <v>0</v>
      </c>
      <c r="N48" s="38">
        <f t="shared" si="13"/>
        <v>0</v>
      </c>
      <c r="O48" s="38">
        <f t="shared" si="13"/>
        <v>0</v>
      </c>
      <c r="P48" s="38">
        <f t="shared" si="13"/>
        <v>0.5</v>
      </c>
      <c r="Q48" s="38">
        <f t="shared" si="13"/>
        <v>0</v>
      </c>
      <c r="R48" s="38">
        <f t="shared" si="13"/>
        <v>0</v>
      </c>
      <c r="S48" s="38">
        <f t="shared" si="13"/>
        <v>0</v>
      </c>
      <c r="T48" s="38">
        <f t="shared" si="13"/>
        <v>0</v>
      </c>
      <c r="U48" s="38">
        <f t="shared" si="13"/>
        <v>0</v>
      </c>
      <c r="V48" s="38">
        <f t="shared" si="13"/>
        <v>0</v>
      </c>
      <c r="W48" s="38">
        <f t="shared" si="13"/>
        <v>0</v>
      </c>
      <c r="X48" s="38">
        <f t="shared" si="13"/>
        <v>0</v>
      </c>
      <c r="Y48" s="38">
        <f t="shared" si="13"/>
        <v>0</v>
      </c>
      <c r="Z48" s="38">
        <f t="shared" si="13"/>
        <v>0</v>
      </c>
      <c r="AA48" s="38">
        <f t="shared" si="13"/>
        <v>0</v>
      </c>
      <c r="AB48" s="39"/>
      <c r="AC48" s="40">
        <f t="shared" ref="AC48:AJ48" si="14">SUM(AC42:AC46)</f>
        <v>0</v>
      </c>
      <c r="AD48" s="38">
        <f t="shared" si="14"/>
        <v>0</v>
      </c>
      <c r="AE48" s="38">
        <f t="shared" si="14"/>
        <v>0</v>
      </c>
      <c r="AF48" s="38">
        <f t="shared" si="14"/>
        <v>0</v>
      </c>
      <c r="AG48" s="40">
        <f t="shared" si="14"/>
        <v>0</v>
      </c>
      <c r="AH48" s="38">
        <f t="shared" si="14"/>
        <v>0</v>
      </c>
      <c r="AI48" s="38">
        <f t="shared" si="14"/>
        <v>0</v>
      </c>
      <c r="AJ48" s="39">
        <f t="shared" si="14"/>
        <v>0</v>
      </c>
      <c r="AK48" s="38"/>
      <c r="AL48" s="38"/>
      <c r="AM48" s="38"/>
      <c r="AN48" s="38"/>
      <c r="AO48" s="38"/>
      <c r="AP48" s="38"/>
      <c r="AQ48" s="38"/>
    </row>
    <row r="49" ht="15.75" customHeight="1">
      <c r="A49" s="24"/>
      <c r="B49" s="58"/>
      <c r="C49" s="20"/>
      <c r="D49" s="21"/>
      <c r="E49" s="21"/>
      <c r="F49" s="21"/>
      <c r="G49" s="20"/>
      <c r="H49" s="21"/>
      <c r="I49" s="21"/>
      <c r="J49" s="22"/>
      <c r="K49" s="21"/>
      <c r="L49" s="21"/>
      <c r="M49" s="21"/>
      <c r="N49" s="21"/>
      <c r="O49" s="21"/>
      <c r="P49" s="21"/>
      <c r="Q49" s="20"/>
      <c r="R49" s="21"/>
      <c r="S49" s="21"/>
      <c r="T49" s="21"/>
      <c r="U49" s="21"/>
      <c r="V49" s="22"/>
      <c r="W49" s="20"/>
      <c r="X49" s="21"/>
      <c r="Y49" s="21"/>
      <c r="Z49" s="21"/>
      <c r="AA49" s="21"/>
      <c r="AB49" s="22"/>
      <c r="AC49" s="20"/>
      <c r="AD49" s="21"/>
      <c r="AE49" s="21"/>
      <c r="AF49" s="21"/>
      <c r="AG49" s="20"/>
      <c r="AH49" s="21"/>
      <c r="AI49" s="21"/>
      <c r="AJ49" s="22"/>
    </row>
    <row r="50" ht="15.75" customHeight="1">
      <c r="A50" s="24" t="s">
        <v>44</v>
      </c>
      <c r="B50" s="58"/>
      <c r="C50" s="20"/>
      <c r="D50" s="21"/>
      <c r="E50" s="21"/>
      <c r="F50" s="21"/>
      <c r="G50" s="20"/>
      <c r="H50" s="21"/>
      <c r="I50" s="21"/>
      <c r="J50" s="22"/>
      <c r="K50" s="21"/>
      <c r="L50" s="21"/>
      <c r="M50" s="21"/>
      <c r="N50" s="21"/>
      <c r="O50" s="21"/>
      <c r="P50" s="21"/>
      <c r="Q50" s="20"/>
      <c r="R50" s="21"/>
      <c r="S50" s="21"/>
      <c r="T50" s="21"/>
      <c r="U50" s="21"/>
      <c r="V50" s="22"/>
      <c r="W50" s="20"/>
      <c r="X50" s="21"/>
      <c r="Y50" s="21"/>
      <c r="Z50" s="21"/>
      <c r="AA50" s="21"/>
      <c r="AB50" s="22"/>
      <c r="AC50" s="20"/>
      <c r="AD50" s="21"/>
      <c r="AE50" s="21"/>
      <c r="AF50" s="21"/>
      <c r="AG50" s="20"/>
      <c r="AH50" s="21"/>
      <c r="AI50" s="21"/>
      <c r="AJ50" s="22"/>
    </row>
    <row r="51" ht="15.75" customHeight="1">
      <c r="A51" s="21" t="s">
        <v>90</v>
      </c>
      <c r="B51" s="46" t="s">
        <v>91</v>
      </c>
      <c r="C51" s="20"/>
      <c r="D51" s="21"/>
      <c r="E51" s="21"/>
      <c r="F51" s="21"/>
      <c r="G51" s="20"/>
      <c r="H51" s="21"/>
      <c r="I51" s="21"/>
      <c r="J51" s="22"/>
      <c r="K51" s="21"/>
      <c r="L51" s="21"/>
      <c r="M51" s="21"/>
      <c r="N51" s="21"/>
      <c r="O51" s="21"/>
      <c r="P51" s="21"/>
      <c r="Q51" s="20"/>
      <c r="R51" s="21"/>
      <c r="S51" s="21"/>
      <c r="T51" s="21"/>
      <c r="U51" s="21"/>
      <c r="V51" s="22"/>
      <c r="W51" s="20"/>
      <c r="X51" s="21"/>
      <c r="Y51" s="21"/>
      <c r="Z51" s="21"/>
      <c r="AA51" s="21"/>
      <c r="AB51" s="22"/>
      <c r="AC51" s="20"/>
      <c r="AD51" s="21"/>
      <c r="AE51" s="21"/>
      <c r="AF51" s="21"/>
      <c r="AG51" s="20"/>
      <c r="AH51" s="21"/>
      <c r="AI51" s="21"/>
      <c r="AJ51" s="22"/>
    </row>
    <row r="52" ht="15.75" customHeight="1">
      <c r="A52" s="21" t="s">
        <v>92</v>
      </c>
      <c r="B52" s="46" t="s">
        <v>93</v>
      </c>
      <c r="C52" s="26">
        <v>2.5</v>
      </c>
      <c r="D52" s="21"/>
      <c r="E52" s="21"/>
      <c r="F52" s="21"/>
      <c r="G52" s="20"/>
      <c r="H52" s="21"/>
      <c r="I52" s="21"/>
      <c r="J52" s="22"/>
      <c r="K52" s="21"/>
      <c r="L52" s="21"/>
      <c r="M52" s="21"/>
      <c r="N52" s="21"/>
      <c r="O52" s="21"/>
      <c r="P52" s="21"/>
      <c r="Q52" s="20"/>
      <c r="R52" s="21"/>
      <c r="S52" s="21"/>
      <c r="T52" s="21"/>
      <c r="U52" s="21"/>
      <c r="V52" s="22"/>
      <c r="W52" s="20"/>
      <c r="X52" s="21"/>
      <c r="Y52" s="21"/>
      <c r="Z52" s="21"/>
      <c r="AA52" s="21"/>
      <c r="AB52" s="22"/>
      <c r="AC52" s="20"/>
      <c r="AD52" s="21"/>
      <c r="AE52" s="21"/>
      <c r="AF52" s="21"/>
      <c r="AG52" s="20"/>
      <c r="AH52" s="21"/>
      <c r="AI52" s="21"/>
      <c r="AJ52" s="22"/>
    </row>
    <row r="53" ht="15.75" customHeight="1">
      <c r="A53" s="21" t="s">
        <v>94</v>
      </c>
      <c r="B53" s="46" t="s">
        <v>95</v>
      </c>
      <c r="C53" s="20"/>
      <c r="D53" s="21"/>
      <c r="E53" s="21"/>
      <c r="F53" s="21"/>
      <c r="G53" s="20"/>
      <c r="H53" s="21"/>
      <c r="I53" s="21"/>
      <c r="J53" s="22"/>
      <c r="K53" s="21"/>
      <c r="L53" s="21"/>
      <c r="M53" s="21"/>
      <c r="N53" s="21"/>
      <c r="O53" s="21"/>
      <c r="P53" s="21"/>
      <c r="Q53" s="20"/>
      <c r="R53" s="21"/>
      <c r="S53" s="21"/>
      <c r="T53" s="21"/>
      <c r="U53" s="21"/>
      <c r="V53" s="22"/>
      <c r="W53" s="20"/>
      <c r="X53" s="21"/>
      <c r="Y53" s="21"/>
      <c r="Z53" s="21"/>
      <c r="AA53" s="21"/>
      <c r="AB53" s="22"/>
      <c r="AC53" s="20"/>
      <c r="AD53" s="21"/>
      <c r="AE53" s="21"/>
      <c r="AF53" s="21"/>
      <c r="AG53" s="20"/>
      <c r="AH53" s="21"/>
      <c r="AI53" s="21"/>
      <c r="AJ53" s="22"/>
    </row>
    <row r="54" ht="15.75" customHeight="1">
      <c r="A54" s="21" t="s">
        <v>96</v>
      </c>
      <c r="B54" s="46" t="s">
        <v>97</v>
      </c>
      <c r="C54" s="20"/>
      <c r="D54" s="21"/>
      <c r="E54" s="21"/>
      <c r="F54" s="21"/>
      <c r="G54" s="20"/>
      <c r="H54" s="21"/>
      <c r="I54" s="21"/>
      <c r="J54" s="22"/>
      <c r="K54" s="21"/>
      <c r="L54" s="21"/>
      <c r="M54" s="21"/>
      <c r="N54" s="21"/>
      <c r="O54" s="21"/>
      <c r="P54" s="21"/>
      <c r="Q54" s="20"/>
      <c r="R54" s="21"/>
      <c r="S54" s="21"/>
      <c r="T54" s="21"/>
      <c r="U54" s="21"/>
      <c r="V54" s="22"/>
      <c r="W54" s="20"/>
      <c r="X54" s="21"/>
      <c r="Y54" s="21"/>
      <c r="Z54" s="21"/>
      <c r="AA54" s="21"/>
      <c r="AB54" s="22">
        <v>15.0</v>
      </c>
      <c r="AC54" s="20"/>
      <c r="AD54" s="21"/>
      <c r="AE54" s="21"/>
      <c r="AF54" s="21"/>
      <c r="AG54" s="20"/>
      <c r="AH54" s="21"/>
      <c r="AI54" s="21"/>
      <c r="AJ54" s="22"/>
    </row>
    <row r="55" ht="15.75" customHeight="1">
      <c r="A55" s="21" t="s">
        <v>98</v>
      </c>
      <c r="B55" s="46" t="s">
        <v>99</v>
      </c>
      <c r="C55" s="20"/>
      <c r="D55" s="21"/>
      <c r="E55" s="21"/>
      <c r="F55" s="21"/>
      <c r="G55" s="20"/>
      <c r="H55" s="21"/>
      <c r="I55" s="21"/>
      <c r="J55" s="22"/>
      <c r="K55" s="21"/>
      <c r="L55" s="21"/>
      <c r="M55" s="21"/>
      <c r="N55" s="21"/>
      <c r="O55" s="21"/>
      <c r="P55" s="21"/>
      <c r="Q55" s="20"/>
      <c r="R55" s="21"/>
      <c r="S55" s="21"/>
      <c r="T55" s="21"/>
      <c r="U55" s="21"/>
      <c r="V55" s="22"/>
      <c r="W55" s="20"/>
      <c r="X55" s="21"/>
      <c r="Y55" s="21"/>
      <c r="Z55" s="21"/>
      <c r="AA55" s="21"/>
      <c r="AB55" s="22"/>
      <c r="AC55" s="20"/>
      <c r="AD55" s="21"/>
      <c r="AE55" s="21"/>
      <c r="AF55" s="21"/>
      <c r="AG55" s="20"/>
      <c r="AH55" s="21"/>
      <c r="AI55" s="21"/>
      <c r="AJ55" s="22"/>
    </row>
    <row r="56" ht="15.75" customHeight="1">
      <c r="A56" t="s">
        <v>100</v>
      </c>
      <c r="B56" s="46" t="s">
        <v>101</v>
      </c>
      <c r="C56" s="20"/>
      <c r="D56" s="21"/>
      <c r="E56" s="21"/>
      <c r="F56" s="21"/>
      <c r="G56" s="20"/>
      <c r="H56" s="21"/>
      <c r="I56" s="21"/>
      <c r="J56" s="22"/>
      <c r="K56" s="21"/>
      <c r="L56" s="21"/>
      <c r="M56" s="21"/>
      <c r="N56" s="21"/>
      <c r="O56" s="21"/>
      <c r="P56" s="21"/>
      <c r="Q56" s="20"/>
      <c r="R56" s="21"/>
      <c r="S56" s="21"/>
      <c r="T56" s="21"/>
      <c r="U56" s="21"/>
      <c r="V56" s="22"/>
      <c r="W56" s="20"/>
      <c r="X56" s="21"/>
      <c r="Y56" s="21"/>
      <c r="Z56" s="21"/>
      <c r="AA56" s="21"/>
      <c r="AB56" s="22"/>
      <c r="AC56" s="20"/>
      <c r="AD56" s="21"/>
      <c r="AE56" s="21"/>
      <c r="AF56" s="21"/>
      <c r="AG56" s="20"/>
      <c r="AH56" s="21"/>
      <c r="AI56" s="21"/>
      <c r="AJ56" s="22"/>
    </row>
    <row r="57" ht="15.75" customHeight="1">
      <c r="A57" s="21"/>
      <c r="B57" s="46"/>
      <c r="C57" s="20"/>
      <c r="D57" s="21"/>
      <c r="E57" s="21"/>
      <c r="F57" s="21"/>
      <c r="G57" s="20"/>
      <c r="H57" s="21"/>
      <c r="I57" s="21"/>
      <c r="J57" s="22"/>
      <c r="K57" s="21"/>
      <c r="L57" s="21"/>
      <c r="M57" s="21"/>
      <c r="N57" s="21"/>
      <c r="O57" s="21"/>
      <c r="P57" s="21"/>
      <c r="Q57" s="20"/>
      <c r="R57" s="21"/>
      <c r="S57" s="21"/>
      <c r="T57" s="21"/>
      <c r="U57" s="21"/>
      <c r="V57" s="22"/>
      <c r="W57" s="20"/>
      <c r="X57" s="21"/>
      <c r="Y57" s="21"/>
      <c r="Z57" s="21"/>
      <c r="AA57" s="21"/>
      <c r="AB57" s="22"/>
      <c r="AC57" s="20"/>
      <c r="AD57" s="21"/>
      <c r="AE57" s="21"/>
      <c r="AF57" s="21"/>
      <c r="AG57" s="20"/>
      <c r="AH57" s="21"/>
      <c r="AI57" s="21"/>
      <c r="AJ57" s="22"/>
    </row>
    <row r="58" ht="15.75" customHeight="1">
      <c r="A58" s="21"/>
      <c r="B58" s="46"/>
      <c r="C58" s="20"/>
      <c r="D58" s="21"/>
      <c r="E58" s="21"/>
      <c r="F58" s="21"/>
      <c r="G58" s="20"/>
      <c r="H58" s="21"/>
      <c r="I58" s="21"/>
      <c r="J58" s="22"/>
      <c r="K58" s="21"/>
      <c r="L58" s="21"/>
      <c r="M58" s="21"/>
      <c r="N58" s="21"/>
      <c r="O58" s="21"/>
      <c r="P58" s="21"/>
      <c r="Q58" s="20"/>
      <c r="R58" s="21"/>
      <c r="S58" s="21"/>
      <c r="T58" s="21"/>
      <c r="U58" s="21"/>
      <c r="V58" s="22"/>
      <c r="W58" s="20"/>
      <c r="X58" s="21"/>
      <c r="Y58" s="21"/>
      <c r="Z58" s="21"/>
      <c r="AA58" s="21"/>
      <c r="AB58" s="22"/>
      <c r="AC58" s="20"/>
      <c r="AD58" s="21"/>
      <c r="AE58" s="21"/>
      <c r="AF58" s="21"/>
      <c r="AG58" s="20"/>
      <c r="AH58" s="21"/>
      <c r="AI58" s="21"/>
      <c r="AJ58" s="22"/>
    </row>
    <row r="59" ht="15.75" customHeight="1">
      <c r="A59" s="32" t="s">
        <v>102</v>
      </c>
      <c r="B59" s="59"/>
      <c r="C59" s="38">
        <f t="shared" ref="C59:AA59" si="15">SUM(C49:C58)</f>
        <v>2.5</v>
      </c>
      <c r="D59" s="38">
        <f t="shared" si="15"/>
        <v>0</v>
      </c>
      <c r="E59" s="38">
        <f t="shared" si="15"/>
        <v>0</v>
      </c>
      <c r="F59" s="60">
        <f t="shared" si="15"/>
        <v>0</v>
      </c>
      <c r="G59" s="43">
        <f t="shared" si="15"/>
        <v>0</v>
      </c>
      <c r="H59" s="44">
        <f t="shared" si="15"/>
        <v>0</v>
      </c>
      <c r="I59" s="44">
        <f t="shared" si="15"/>
        <v>0</v>
      </c>
      <c r="J59" s="45">
        <f t="shared" si="15"/>
        <v>0</v>
      </c>
      <c r="K59" s="37">
        <f t="shared" si="15"/>
        <v>0</v>
      </c>
      <c r="L59" s="38">
        <f t="shared" si="15"/>
        <v>0</v>
      </c>
      <c r="M59" s="38">
        <f t="shared" si="15"/>
        <v>0</v>
      </c>
      <c r="N59" s="38">
        <f t="shared" si="15"/>
        <v>0</v>
      </c>
      <c r="O59" s="38">
        <f t="shared" si="15"/>
        <v>0</v>
      </c>
      <c r="P59" s="38">
        <f t="shared" si="15"/>
        <v>0</v>
      </c>
      <c r="Q59" s="38">
        <f t="shared" si="15"/>
        <v>0</v>
      </c>
      <c r="R59" s="38">
        <f t="shared" si="15"/>
        <v>0</v>
      </c>
      <c r="S59" s="38">
        <f t="shared" si="15"/>
        <v>0</v>
      </c>
      <c r="T59" s="38">
        <f t="shared" si="15"/>
        <v>0</v>
      </c>
      <c r="U59" s="38">
        <f t="shared" si="15"/>
        <v>0</v>
      </c>
      <c r="V59" s="38">
        <f t="shared" si="15"/>
        <v>0</v>
      </c>
      <c r="W59" s="38">
        <f t="shared" si="15"/>
        <v>0</v>
      </c>
      <c r="X59" s="38">
        <f t="shared" si="15"/>
        <v>0</v>
      </c>
      <c r="Y59" s="38">
        <f t="shared" si="15"/>
        <v>0</v>
      </c>
      <c r="Z59" s="38">
        <f t="shared" si="15"/>
        <v>0</v>
      </c>
      <c r="AA59" s="38">
        <f t="shared" si="15"/>
        <v>0</v>
      </c>
      <c r="AB59" s="39"/>
      <c r="AC59" s="38">
        <f t="shared" ref="AC59:AJ59" si="16">SUM(AC49:AC58)</f>
        <v>0</v>
      </c>
      <c r="AD59" s="38">
        <f t="shared" si="16"/>
        <v>0</v>
      </c>
      <c r="AE59" s="38">
        <f t="shared" si="16"/>
        <v>0</v>
      </c>
      <c r="AF59" s="38">
        <f t="shared" si="16"/>
        <v>0</v>
      </c>
      <c r="AG59" s="40">
        <f t="shared" si="16"/>
        <v>0</v>
      </c>
      <c r="AH59" s="38">
        <f t="shared" si="16"/>
        <v>0</v>
      </c>
      <c r="AI59" s="38">
        <f t="shared" si="16"/>
        <v>0</v>
      </c>
      <c r="AJ59" s="39">
        <f t="shared" si="16"/>
        <v>0</v>
      </c>
      <c r="AK59" s="38"/>
      <c r="AL59" s="38"/>
      <c r="AM59" s="38"/>
      <c r="AN59" s="38"/>
      <c r="AO59" s="38"/>
      <c r="AP59" s="38"/>
      <c r="AQ59" s="38"/>
    </row>
    <row r="60" ht="15.75" customHeight="1">
      <c r="A60" s="21"/>
      <c r="B60" s="46"/>
      <c r="C60" s="20"/>
      <c r="D60" s="21"/>
      <c r="E60" s="21"/>
      <c r="F60" s="21"/>
      <c r="G60" s="20"/>
      <c r="H60" s="21"/>
      <c r="I60" s="21"/>
      <c r="J60" s="22"/>
      <c r="K60" s="21"/>
      <c r="L60" s="21"/>
      <c r="M60" s="21"/>
      <c r="N60" s="21"/>
      <c r="O60" s="21"/>
      <c r="P60" s="21"/>
      <c r="Q60" s="20"/>
      <c r="R60" s="21"/>
      <c r="S60" s="21"/>
      <c r="T60" s="21"/>
      <c r="U60" s="21"/>
      <c r="V60" s="22"/>
      <c r="W60" s="20"/>
      <c r="X60" s="21"/>
      <c r="Y60" s="21"/>
      <c r="Z60" s="21"/>
      <c r="AA60" s="21"/>
      <c r="AB60" s="22"/>
      <c r="AC60" s="20"/>
      <c r="AD60" s="21"/>
      <c r="AE60" s="21"/>
      <c r="AF60" s="21"/>
      <c r="AG60" s="20"/>
      <c r="AH60" s="21"/>
      <c r="AI60" s="21"/>
      <c r="AJ60" s="22"/>
    </row>
    <row r="61" ht="15.75" customHeight="1">
      <c r="A61" s="21"/>
      <c r="B61" s="46"/>
      <c r="C61" s="20"/>
      <c r="D61" s="21"/>
      <c r="E61" s="21"/>
      <c r="F61" s="21"/>
      <c r="G61" s="20"/>
      <c r="H61" s="21"/>
      <c r="I61" s="21"/>
      <c r="J61" s="22"/>
      <c r="K61" s="21"/>
      <c r="L61" s="21"/>
      <c r="M61" s="21"/>
      <c r="N61" s="21"/>
      <c r="O61" s="21"/>
      <c r="P61" s="21"/>
      <c r="Q61" s="20"/>
      <c r="R61" s="21"/>
      <c r="S61" s="21"/>
      <c r="T61" s="21"/>
      <c r="U61" s="21"/>
      <c r="V61" s="22"/>
      <c r="W61" s="20"/>
      <c r="X61" s="21"/>
      <c r="Y61" s="21"/>
      <c r="Z61" s="21"/>
      <c r="AA61" s="21"/>
      <c r="AB61" s="22"/>
      <c r="AC61" s="20"/>
      <c r="AD61" s="21"/>
      <c r="AE61" s="21"/>
      <c r="AF61" s="21"/>
      <c r="AG61" s="20"/>
      <c r="AH61" s="21"/>
      <c r="AI61" s="21"/>
      <c r="AJ61" s="22"/>
    </row>
    <row r="62" ht="15.75" customHeight="1">
      <c r="A62" s="24" t="s">
        <v>47</v>
      </c>
      <c r="B62" s="46"/>
      <c r="C62" s="20"/>
      <c r="D62" s="21"/>
      <c r="E62" s="21"/>
      <c r="F62" s="21"/>
      <c r="G62" s="20"/>
      <c r="H62" s="21"/>
      <c r="I62" s="21"/>
      <c r="J62" s="22"/>
      <c r="K62" s="21"/>
      <c r="L62" s="21"/>
      <c r="M62" s="21"/>
      <c r="N62" s="21"/>
      <c r="O62" s="21"/>
      <c r="P62" s="21"/>
      <c r="Q62" s="20"/>
      <c r="R62" s="21"/>
      <c r="S62" s="21"/>
      <c r="T62" s="21"/>
      <c r="U62" s="21"/>
      <c r="V62" s="22"/>
      <c r="W62" s="20"/>
      <c r="X62" s="21"/>
      <c r="Y62" s="21"/>
      <c r="Z62" s="21"/>
      <c r="AA62" s="21"/>
      <c r="AB62" s="22"/>
      <c r="AC62" s="20"/>
      <c r="AD62" s="21"/>
      <c r="AE62" s="21"/>
      <c r="AF62" s="21"/>
      <c r="AG62" s="20"/>
      <c r="AH62" s="21"/>
      <c r="AI62" s="21"/>
      <c r="AJ62" s="22"/>
    </row>
    <row r="63" ht="15.75" customHeight="1">
      <c r="A63" s="21" t="s">
        <v>103</v>
      </c>
      <c r="B63" s="46" t="s">
        <v>104</v>
      </c>
      <c r="C63" s="26"/>
      <c r="D63" s="27"/>
      <c r="E63" s="27"/>
      <c r="F63" s="27"/>
      <c r="G63" s="20"/>
      <c r="H63" s="21"/>
      <c r="I63" s="21"/>
      <c r="J63" s="28">
        <v>0.5</v>
      </c>
      <c r="K63" s="21"/>
      <c r="L63" s="21"/>
      <c r="M63" s="21"/>
      <c r="N63" s="21"/>
      <c r="O63" s="21">
        <v>15.0</v>
      </c>
      <c r="P63" s="21">
        <v>85.0</v>
      </c>
      <c r="Q63" s="20"/>
      <c r="R63" s="21"/>
      <c r="S63" s="21"/>
      <c r="T63" s="21"/>
      <c r="U63" s="21"/>
      <c r="V63" s="22"/>
      <c r="W63" s="20"/>
      <c r="X63" s="21"/>
      <c r="Y63" s="21"/>
      <c r="Z63" s="21"/>
      <c r="AA63" s="21">
        <v>15.0</v>
      </c>
      <c r="AB63" s="22">
        <v>85.0</v>
      </c>
      <c r="AC63" s="20"/>
      <c r="AD63" s="21"/>
      <c r="AE63" s="21"/>
      <c r="AF63" s="21"/>
      <c r="AG63" s="20"/>
      <c r="AH63" s="21"/>
      <c r="AI63" s="21"/>
      <c r="AJ63" s="22"/>
    </row>
    <row r="64" ht="15.75" customHeight="1">
      <c r="A64" s="21" t="s">
        <v>105</v>
      </c>
      <c r="B64" s="46" t="s">
        <v>106</v>
      </c>
      <c r="C64" s="20"/>
      <c r="D64" s="21"/>
      <c r="E64" s="21"/>
      <c r="F64" s="21"/>
      <c r="G64" s="20"/>
      <c r="H64" s="21"/>
      <c r="I64" s="21"/>
      <c r="J64" s="22"/>
      <c r="K64" s="21"/>
      <c r="L64" s="21"/>
      <c r="M64" s="21"/>
      <c r="N64" s="21"/>
      <c r="O64" s="21"/>
      <c r="P64" s="21"/>
      <c r="Q64" s="20"/>
      <c r="R64" s="21"/>
      <c r="S64" s="21"/>
      <c r="T64" s="21"/>
      <c r="U64" s="21">
        <v>62.5</v>
      </c>
      <c r="V64" s="22">
        <v>85.0</v>
      </c>
      <c r="W64" s="20"/>
      <c r="X64" s="21"/>
      <c r="Y64" s="21"/>
      <c r="Z64" s="21"/>
      <c r="AA64" s="21"/>
      <c r="AB64" s="22"/>
      <c r="AC64" s="20"/>
      <c r="AD64" s="21"/>
      <c r="AE64" s="21"/>
      <c r="AF64" s="21"/>
      <c r="AG64" s="20"/>
      <c r="AH64" s="21"/>
      <c r="AI64" s="21"/>
      <c r="AJ64" s="22"/>
    </row>
    <row r="65" ht="15.75" customHeight="1">
      <c r="A65" s="21"/>
      <c r="B65" s="46"/>
      <c r="C65" s="20"/>
      <c r="D65" s="21"/>
      <c r="E65" s="21"/>
      <c r="F65" s="21"/>
      <c r="G65" s="20"/>
      <c r="H65" s="21"/>
      <c r="I65" s="21"/>
      <c r="J65" s="22"/>
      <c r="K65" s="21"/>
      <c r="L65" s="21"/>
      <c r="M65" s="21"/>
      <c r="N65" s="21"/>
      <c r="O65" s="21"/>
      <c r="P65" s="21"/>
      <c r="Q65" s="20"/>
      <c r="R65" s="21"/>
      <c r="S65" s="21"/>
      <c r="T65" s="21"/>
      <c r="U65" s="21"/>
      <c r="V65" s="22"/>
      <c r="W65" s="20"/>
      <c r="X65" s="21"/>
      <c r="Y65" s="21"/>
      <c r="Z65" s="21"/>
      <c r="AA65" s="21"/>
      <c r="AB65" s="22"/>
      <c r="AC65" s="20"/>
      <c r="AD65" s="21"/>
      <c r="AE65" s="21"/>
      <c r="AF65" s="21"/>
      <c r="AG65" s="20"/>
      <c r="AH65" s="21"/>
      <c r="AI65" s="21"/>
      <c r="AJ65" s="22"/>
    </row>
    <row r="66" ht="15.75" customHeight="1">
      <c r="A66" s="21"/>
      <c r="B66" s="46"/>
      <c r="C66" s="20"/>
      <c r="D66" s="21"/>
      <c r="E66" s="21"/>
      <c r="F66" s="21"/>
      <c r="G66" s="20"/>
      <c r="H66" s="21"/>
      <c r="I66" s="21"/>
      <c r="J66" s="22"/>
      <c r="K66" s="21"/>
      <c r="L66" s="21"/>
      <c r="M66" s="21"/>
      <c r="N66" s="21"/>
      <c r="O66" s="21"/>
      <c r="P66" s="21"/>
      <c r="Q66" s="20"/>
      <c r="R66" s="21"/>
      <c r="S66" s="21"/>
      <c r="T66" s="21"/>
      <c r="U66" s="21"/>
      <c r="V66" s="22"/>
      <c r="W66" s="20"/>
      <c r="X66" s="21"/>
      <c r="Y66" s="21"/>
      <c r="Z66" s="21"/>
      <c r="AA66" s="21"/>
      <c r="AB66" s="22"/>
      <c r="AC66" s="20"/>
      <c r="AD66" s="21"/>
      <c r="AE66" s="21"/>
      <c r="AF66" s="21"/>
      <c r="AG66" s="20"/>
      <c r="AH66" s="21"/>
      <c r="AI66" s="21"/>
      <c r="AJ66" s="22"/>
    </row>
    <row r="67" ht="15.75" customHeight="1">
      <c r="A67" s="32" t="s">
        <v>107</v>
      </c>
      <c r="B67" s="59"/>
      <c r="C67" s="38">
        <f t="shared" ref="C67:AA67" si="17">SUM(C60:C66)</f>
        <v>0</v>
      </c>
      <c r="D67" s="38">
        <f t="shared" si="17"/>
        <v>0</v>
      </c>
      <c r="E67" s="38">
        <f t="shared" si="17"/>
        <v>0</v>
      </c>
      <c r="F67" s="60">
        <f t="shared" si="17"/>
        <v>0</v>
      </c>
      <c r="G67" s="43">
        <f t="shared" si="17"/>
        <v>0</v>
      </c>
      <c r="H67" s="44">
        <f t="shared" si="17"/>
        <v>0</v>
      </c>
      <c r="I67" s="44">
        <f t="shared" si="17"/>
        <v>0</v>
      </c>
      <c r="J67" s="45">
        <f t="shared" si="17"/>
        <v>0.5</v>
      </c>
      <c r="K67" s="37">
        <f t="shared" si="17"/>
        <v>0</v>
      </c>
      <c r="L67" s="38">
        <f t="shared" si="17"/>
        <v>0</v>
      </c>
      <c r="M67" s="38">
        <f t="shared" si="17"/>
        <v>0</v>
      </c>
      <c r="N67" s="38">
        <f t="shared" si="17"/>
        <v>0</v>
      </c>
      <c r="O67" s="38">
        <f t="shared" si="17"/>
        <v>15</v>
      </c>
      <c r="P67" s="38">
        <f t="shared" si="17"/>
        <v>85</v>
      </c>
      <c r="Q67" s="38">
        <f t="shared" si="17"/>
        <v>0</v>
      </c>
      <c r="R67" s="38">
        <f t="shared" si="17"/>
        <v>0</v>
      </c>
      <c r="S67" s="38">
        <f t="shared" si="17"/>
        <v>0</v>
      </c>
      <c r="T67" s="38">
        <f t="shared" si="17"/>
        <v>0</v>
      </c>
      <c r="U67" s="38">
        <f t="shared" si="17"/>
        <v>62.5</v>
      </c>
      <c r="V67" s="38">
        <f t="shared" si="17"/>
        <v>85</v>
      </c>
      <c r="W67" s="38">
        <f t="shared" si="17"/>
        <v>0</v>
      </c>
      <c r="X67" s="38">
        <f t="shared" si="17"/>
        <v>0</v>
      </c>
      <c r="Y67" s="38">
        <f t="shared" si="17"/>
        <v>0</v>
      </c>
      <c r="Z67" s="38">
        <f t="shared" si="17"/>
        <v>0</v>
      </c>
      <c r="AA67" s="38">
        <f t="shared" si="17"/>
        <v>15</v>
      </c>
      <c r="AB67" s="39"/>
      <c r="AC67" s="40">
        <f t="shared" ref="AC67:AJ67" si="18">SUM(AC60:AC66)</f>
        <v>0</v>
      </c>
      <c r="AD67" s="38">
        <f t="shared" si="18"/>
        <v>0</v>
      </c>
      <c r="AE67" s="38">
        <f t="shared" si="18"/>
        <v>0</v>
      </c>
      <c r="AF67" s="38">
        <f t="shared" si="18"/>
        <v>0</v>
      </c>
      <c r="AG67" s="40">
        <f t="shared" si="18"/>
        <v>0</v>
      </c>
      <c r="AH67" s="38">
        <f t="shared" si="18"/>
        <v>0</v>
      </c>
      <c r="AI67" s="38">
        <f t="shared" si="18"/>
        <v>0</v>
      </c>
      <c r="AJ67" s="39">
        <f t="shared" si="18"/>
        <v>0</v>
      </c>
      <c r="AK67" s="38"/>
      <c r="AL67" s="38"/>
      <c r="AM67" s="38"/>
      <c r="AN67" s="38"/>
      <c r="AO67" s="38"/>
      <c r="AP67" s="38"/>
      <c r="AQ67" s="38"/>
    </row>
    <row r="68" ht="15.75" customHeight="1">
      <c r="A68" s="21"/>
      <c r="B68" s="46"/>
      <c r="C68" s="20"/>
      <c r="D68" s="20"/>
      <c r="E68" s="20"/>
      <c r="F68" s="20"/>
      <c r="G68" s="20"/>
      <c r="H68" s="20"/>
      <c r="I68" s="20"/>
      <c r="J68" s="20"/>
      <c r="K68" s="47"/>
      <c r="L68" s="48"/>
      <c r="M68" s="48"/>
      <c r="N68" s="48"/>
      <c r="O68" s="48"/>
      <c r="P68" s="48"/>
      <c r="Q68" s="47"/>
      <c r="R68" s="48"/>
      <c r="S68" s="48"/>
      <c r="T68" s="48"/>
      <c r="U68" s="48"/>
      <c r="V68" s="49"/>
      <c r="W68" s="47"/>
      <c r="X68" s="48"/>
      <c r="Y68" s="48"/>
      <c r="Z68" s="48"/>
      <c r="AA68" s="48"/>
      <c r="AB68" s="49"/>
      <c r="AC68" s="47"/>
      <c r="AD68" s="48"/>
      <c r="AE68" s="48"/>
      <c r="AF68" s="48"/>
      <c r="AG68" s="47"/>
      <c r="AH68" s="48"/>
      <c r="AI68" s="48"/>
      <c r="AJ68" s="49"/>
    </row>
    <row r="69" ht="15.75" customHeight="1">
      <c r="A69" s="50" t="s">
        <v>108</v>
      </c>
      <c r="B69" s="51"/>
      <c r="C69" s="41"/>
      <c r="D69" s="41"/>
      <c r="E69" s="41"/>
      <c r="F69" s="41"/>
      <c r="G69" s="41"/>
      <c r="H69" s="41"/>
      <c r="I69" s="41"/>
      <c r="J69" s="41"/>
      <c r="K69" s="52"/>
      <c r="L69" s="53"/>
      <c r="M69" s="53"/>
      <c r="N69" s="53"/>
      <c r="O69" s="53"/>
      <c r="P69" s="54"/>
      <c r="Q69" s="52"/>
      <c r="R69" s="53"/>
      <c r="S69" s="53"/>
      <c r="T69" s="53"/>
      <c r="U69" s="53"/>
      <c r="V69" s="54"/>
      <c r="W69" s="52"/>
      <c r="X69" s="53"/>
      <c r="Y69" s="53"/>
      <c r="Z69" s="53"/>
      <c r="AA69" s="53"/>
      <c r="AB69" s="54"/>
      <c r="AC69" s="52"/>
      <c r="AD69" s="53"/>
      <c r="AE69" s="53"/>
      <c r="AF69" s="54"/>
      <c r="AG69" s="52"/>
      <c r="AH69" s="53"/>
      <c r="AI69" s="53"/>
      <c r="AJ69" s="54"/>
    </row>
    <row r="70" ht="15.75" customHeight="1">
      <c r="A70" t="s">
        <v>53</v>
      </c>
      <c r="B70" s="69" t="s">
        <v>109</v>
      </c>
      <c r="C70" s="55">
        <v>15.0</v>
      </c>
      <c r="D70" s="56">
        <v>15.0</v>
      </c>
      <c r="E70" s="56">
        <v>0.5</v>
      </c>
      <c r="F70" s="56">
        <v>0.0</v>
      </c>
      <c r="G70" s="55">
        <v>15.0</v>
      </c>
      <c r="H70" s="56">
        <v>2.5</v>
      </c>
      <c r="I70" s="56">
        <v>15.0</v>
      </c>
      <c r="J70" s="57">
        <v>0.5</v>
      </c>
      <c r="K70" s="21">
        <v>2.5</v>
      </c>
      <c r="L70" s="21">
        <v>2.5</v>
      </c>
      <c r="M70" s="21">
        <v>15.0</v>
      </c>
      <c r="N70" s="21">
        <v>15.0</v>
      </c>
      <c r="O70" s="21">
        <v>15.0</v>
      </c>
      <c r="P70" s="22">
        <v>2.5</v>
      </c>
      <c r="Q70" s="20">
        <v>15.0</v>
      </c>
      <c r="R70" s="21">
        <v>15.0</v>
      </c>
      <c r="S70" s="21">
        <v>0.0</v>
      </c>
      <c r="T70" s="21">
        <v>0.5</v>
      </c>
      <c r="U70" s="21">
        <v>2.5</v>
      </c>
      <c r="V70" s="22">
        <v>2.5</v>
      </c>
      <c r="W70" s="20">
        <v>2.5</v>
      </c>
      <c r="X70" s="21">
        <v>15.0</v>
      </c>
      <c r="Y70" s="21">
        <v>15.0</v>
      </c>
      <c r="Z70" s="21">
        <v>15.0</v>
      </c>
      <c r="AA70" s="21">
        <v>15.0</v>
      </c>
      <c r="AB70" s="22">
        <v>2.5</v>
      </c>
      <c r="AC70" s="20">
        <v>37.5</v>
      </c>
      <c r="AD70" s="21">
        <v>15.0</v>
      </c>
      <c r="AE70" s="21">
        <v>0.0</v>
      </c>
      <c r="AF70" s="22">
        <v>0.0</v>
      </c>
      <c r="AG70" s="20">
        <v>0.5</v>
      </c>
      <c r="AH70" s="21">
        <v>2.5</v>
      </c>
      <c r="AI70" s="21">
        <v>15.0</v>
      </c>
      <c r="AJ70" s="22">
        <v>37.5</v>
      </c>
    </row>
    <row r="71" ht="15.75" customHeight="1">
      <c r="A71" t="s">
        <v>56</v>
      </c>
      <c r="B71" s="69" t="s">
        <v>110</v>
      </c>
      <c r="C71" s="26">
        <v>37.5</v>
      </c>
      <c r="D71" s="27">
        <v>15.0</v>
      </c>
      <c r="E71" s="27">
        <v>37.5</v>
      </c>
      <c r="F71" s="27">
        <v>15.0</v>
      </c>
      <c r="G71" s="26">
        <v>15.0</v>
      </c>
      <c r="H71" s="27">
        <v>15.0</v>
      </c>
      <c r="I71" s="27">
        <v>37.5</v>
      </c>
      <c r="J71" s="28">
        <v>2.5</v>
      </c>
      <c r="K71" s="21">
        <v>37.5</v>
      </c>
      <c r="L71" s="21">
        <v>37.5</v>
      </c>
      <c r="M71" s="21">
        <v>15.0</v>
      </c>
      <c r="N71" s="21">
        <v>15.0</v>
      </c>
      <c r="O71" s="21">
        <v>37.5</v>
      </c>
      <c r="P71" s="22">
        <v>62.5</v>
      </c>
      <c r="Q71" s="20">
        <v>62.5</v>
      </c>
      <c r="R71" s="21">
        <v>2.5</v>
      </c>
      <c r="S71" s="21">
        <v>2.5</v>
      </c>
      <c r="T71" s="21">
        <v>2.5</v>
      </c>
      <c r="U71" s="21">
        <v>37.5</v>
      </c>
      <c r="V71" s="22">
        <v>15.0</v>
      </c>
      <c r="W71" s="20">
        <v>37.5</v>
      </c>
      <c r="X71" s="21">
        <v>37.5</v>
      </c>
      <c r="Y71" s="21">
        <v>37.5</v>
      </c>
      <c r="Z71" s="21">
        <v>15.0</v>
      </c>
      <c r="AA71" s="21">
        <v>2.5</v>
      </c>
      <c r="AB71" s="22">
        <v>15.0</v>
      </c>
      <c r="AC71" s="20">
        <v>37.5</v>
      </c>
      <c r="AD71" s="21">
        <v>2.5</v>
      </c>
      <c r="AE71" s="21">
        <v>37.5</v>
      </c>
      <c r="AF71" s="22">
        <v>2.5</v>
      </c>
      <c r="AG71" s="20">
        <v>15.0</v>
      </c>
      <c r="AH71" s="21">
        <v>15.0</v>
      </c>
      <c r="AI71" s="21">
        <v>15.0</v>
      </c>
      <c r="AJ71" s="22">
        <v>15.0</v>
      </c>
    </row>
    <row r="72" ht="15.75" customHeight="1">
      <c r="A72" t="s">
        <v>111</v>
      </c>
      <c r="B72" s="69" t="s">
        <v>112</v>
      </c>
      <c r="C72" s="26">
        <v>37.5</v>
      </c>
      <c r="D72" s="27">
        <v>15.0</v>
      </c>
      <c r="E72" s="27">
        <v>62.5</v>
      </c>
      <c r="F72" s="27">
        <v>62.5</v>
      </c>
      <c r="G72" s="26">
        <v>62.5</v>
      </c>
      <c r="H72" s="27">
        <v>62.5</v>
      </c>
      <c r="I72" s="27">
        <v>37.5</v>
      </c>
      <c r="J72" s="28">
        <v>62.5</v>
      </c>
      <c r="K72" s="21">
        <v>62.5</v>
      </c>
      <c r="L72" s="21">
        <v>62.5</v>
      </c>
      <c r="M72" s="21">
        <v>62.5</v>
      </c>
      <c r="N72" s="21">
        <v>62.5</v>
      </c>
      <c r="O72" s="21">
        <v>37.5</v>
      </c>
      <c r="P72" s="22">
        <v>37.5</v>
      </c>
      <c r="Q72" s="20">
        <v>15.0</v>
      </c>
      <c r="R72" s="21">
        <v>85.0</v>
      </c>
      <c r="S72" s="21">
        <v>97.5</v>
      </c>
      <c r="T72" s="21">
        <v>97.5</v>
      </c>
      <c r="U72" s="21">
        <v>62.5</v>
      </c>
      <c r="V72" s="22">
        <v>62.5</v>
      </c>
      <c r="W72" s="20">
        <v>62.5</v>
      </c>
      <c r="X72" s="21">
        <v>62.5</v>
      </c>
      <c r="Y72" s="21">
        <v>37.5</v>
      </c>
      <c r="Z72" s="21">
        <v>85.0</v>
      </c>
      <c r="AA72" s="21">
        <v>85.0</v>
      </c>
      <c r="AB72" s="22">
        <v>62.5</v>
      </c>
      <c r="AC72" s="20">
        <v>37.5</v>
      </c>
      <c r="AD72" s="21">
        <v>85.0</v>
      </c>
      <c r="AE72" s="21">
        <v>62.5</v>
      </c>
      <c r="AF72" s="22">
        <v>85.0</v>
      </c>
      <c r="AG72" s="20">
        <v>37.5</v>
      </c>
      <c r="AH72" s="21">
        <v>37.5</v>
      </c>
      <c r="AI72" s="21">
        <v>62.5</v>
      </c>
      <c r="AJ72" s="22">
        <v>37.5</v>
      </c>
    </row>
    <row r="73" ht="15.75" customHeight="1">
      <c r="A73" t="s">
        <v>113</v>
      </c>
      <c r="B73" s="69"/>
      <c r="C73" s="20"/>
      <c r="D73" s="21"/>
      <c r="E73" s="21"/>
      <c r="F73" s="21"/>
      <c r="G73" s="26">
        <v>0.5</v>
      </c>
      <c r="H73" s="21"/>
      <c r="I73" s="21"/>
      <c r="J73" s="28">
        <v>0.5</v>
      </c>
      <c r="K73" s="21"/>
      <c r="L73" s="21"/>
      <c r="M73" s="21"/>
      <c r="N73" s="21"/>
      <c r="O73" s="21"/>
      <c r="P73" s="22"/>
      <c r="Q73" s="20"/>
      <c r="R73" s="21"/>
      <c r="S73" s="21"/>
      <c r="T73" s="21"/>
      <c r="U73" s="21"/>
      <c r="V73" s="22"/>
      <c r="W73" s="20"/>
      <c r="X73" s="21"/>
      <c r="Y73" s="21"/>
      <c r="Z73" s="21"/>
      <c r="AA73" s="21"/>
      <c r="AB73" s="22"/>
      <c r="AC73" s="20">
        <v>0.5</v>
      </c>
      <c r="AD73" s="21">
        <v>0.5</v>
      </c>
      <c r="AE73" s="21">
        <v>0.5</v>
      </c>
      <c r="AF73" s="22">
        <v>2.5</v>
      </c>
      <c r="AG73" s="20"/>
      <c r="AH73" s="21"/>
      <c r="AI73" s="21"/>
      <c r="AJ73" s="22"/>
    </row>
    <row r="74" ht="15.75" customHeight="1">
      <c r="A74" s="49" t="s">
        <v>114</v>
      </c>
      <c r="B74" s="70"/>
      <c r="C74" s="47"/>
      <c r="D74" s="48"/>
      <c r="E74" s="48"/>
      <c r="F74" s="48"/>
      <c r="G74" s="47"/>
      <c r="H74" s="48"/>
      <c r="I74" s="48"/>
      <c r="J74" s="49"/>
      <c r="K74" s="48"/>
      <c r="L74" s="48"/>
      <c r="M74" s="48"/>
      <c r="N74" s="48"/>
      <c r="O74" s="48"/>
      <c r="P74" s="49"/>
      <c r="Q74" s="47"/>
      <c r="R74" s="48"/>
      <c r="S74" s="48"/>
      <c r="T74" s="48"/>
      <c r="U74" s="48"/>
      <c r="V74" s="49"/>
      <c r="W74" s="47"/>
      <c r="X74" s="48"/>
      <c r="Y74" s="48"/>
      <c r="Z74" s="48"/>
      <c r="AA74" s="48"/>
      <c r="AB74" s="49"/>
      <c r="AC74" s="47"/>
      <c r="AD74" s="48"/>
      <c r="AE74" s="48"/>
      <c r="AF74" s="49"/>
      <c r="AG74" s="47"/>
      <c r="AH74" s="48"/>
      <c r="AI74" s="48"/>
      <c r="AJ74" s="49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142</v>
      </c>
    </row>
    <row r="5">
      <c r="K5" t="s">
        <v>12</v>
      </c>
    </row>
    <row r="6">
      <c r="C6" s="4" t="s">
        <v>13</v>
      </c>
      <c r="D6" s="5"/>
      <c r="E6" s="5"/>
      <c r="F6" s="5"/>
      <c r="G6" s="5"/>
      <c r="H6" s="5"/>
      <c r="I6" s="5"/>
      <c r="J6" s="5"/>
      <c r="K6" s="6" t="s">
        <v>15</v>
      </c>
      <c r="L6" s="7"/>
      <c r="M6" s="7"/>
      <c r="N6" s="7"/>
      <c r="O6" s="7"/>
      <c r="P6" s="8"/>
      <c r="Q6" s="9" t="s">
        <v>16</v>
      </c>
      <c r="R6" s="7"/>
      <c r="S6" s="7"/>
      <c r="T6" s="7"/>
      <c r="U6" s="7"/>
      <c r="V6" s="8"/>
      <c r="W6" s="6" t="s">
        <v>17</v>
      </c>
      <c r="X6" s="7"/>
      <c r="Y6" s="7"/>
      <c r="Z6" s="7"/>
      <c r="AA6" s="7"/>
      <c r="AB6" s="8"/>
      <c r="AC6" s="9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28</v>
      </c>
    </row>
    <row r="7">
      <c r="A7" s="10" t="s">
        <v>20</v>
      </c>
      <c r="B7" s="11"/>
      <c r="C7" s="12" t="s">
        <v>21</v>
      </c>
      <c r="D7" s="12" t="s">
        <v>22</v>
      </c>
      <c r="E7" s="12" t="s">
        <v>23</v>
      </c>
      <c r="F7" s="12" t="s">
        <v>24</v>
      </c>
      <c r="G7" s="14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5" t="s">
        <v>21</v>
      </c>
      <c r="M7" s="15" t="s">
        <v>22</v>
      </c>
      <c r="N7" s="15" t="s">
        <v>23</v>
      </c>
      <c r="O7" s="15" t="s">
        <v>24</v>
      </c>
      <c r="P7" s="15" t="s">
        <v>26</v>
      </c>
      <c r="Q7" s="17" t="s">
        <v>25</v>
      </c>
      <c r="R7" s="15" t="s">
        <v>21</v>
      </c>
      <c r="S7" s="15" t="s">
        <v>22</v>
      </c>
      <c r="T7" s="15" t="s">
        <v>23</v>
      </c>
      <c r="U7" s="15" t="s">
        <v>24</v>
      </c>
      <c r="V7" s="16" t="s">
        <v>26</v>
      </c>
      <c r="W7" s="15" t="s">
        <v>25</v>
      </c>
      <c r="X7" s="15" t="s">
        <v>21</v>
      </c>
      <c r="Y7" s="15" t="s">
        <v>22</v>
      </c>
      <c r="Z7" s="15" t="s">
        <v>23</v>
      </c>
      <c r="AA7" s="15" t="s">
        <v>24</v>
      </c>
      <c r="AB7" s="15" t="s">
        <v>26</v>
      </c>
      <c r="AC7" s="17" t="s">
        <v>21</v>
      </c>
      <c r="AD7" s="15" t="s">
        <v>22</v>
      </c>
      <c r="AE7" s="15" t="s">
        <v>23</v>
      </c>
      <c r="AF7" s="16" t="s">
        <v>24</v>
      </c>
      <c r="AG7" s="15" t="s">
        <v>21</v>
      </c>
      <c r="AH7" s="15" t="s">
        <v>22</v>
      </c>
      <c r="AI7" s="15" t="s">
        <v>23</v>
      </c>
      <c r="AJ7" s="15" t="s">
        <v>24</v>
      </c>
      <c r="AM7" s="29" t="s">
        <v>15</v>
      </c>
      <c r="AN7" s="29" t="s">
        <v>16</v>
      </c>
      <c r="AO7" s="29" t="s">
        <v>17</v>
      </c>
      <c r="AP7" s="29" t="s">
        <v>18</v>
      </c>
      <c r="AQ7" s="29" t="s">
        <v>19</v>
      </c>
    </row>
    <row r="8">
      <c r="B8" s="46"/>
      <c r="C8" s="20"/>
      <c r="D8" s="21"/>
      <c r="E8" s="21"/>
      <c r="F8" s="21"/>
      <c r="G8" s="41"/>
      <c r="H8" s="23"/>
      <c r="I8" s="23"/>
      <c r="J8" s="13"/>
      <c r="K8" s="21"/>
      <c r="L8" s="21"/>
      <c r="M8" s="21"/>
      <c r="N8" s="21"/>
      <c r="O8" s="21"/>
      <c r="P8" s="22"/>
      <c r="Q8" s="21"/>
      <c r="R8" s="21"/>
      <c r="S8" s="21"/>
      <c r="T8" s="21"/>
      <c r="U8" s="21"/>
      <c r="V8" s="21"/>
      <c r="W8" s="20"/>
      <c r="X8" s="21"/>
      <c r="Y8" s="21"/>
      <c r="Z8" s="21"/>
      <c r="AA8" s="21"/>
      <c r="AB8" s="22"/>
      <c r="AC8" s="21"/>
      <c r="AD8" s="21"/>
      <c r="AE8" s="21"/>
      <c r="AF8" s="21"/>
      <c r="AG8" s="20"/>
      <c r="AH8" s="21"/>
      <c r="AI8" s="21"/>
      <c r="AJ8" s="22"/>
      <c r="AL8" s="24" t="s">
        <v>27</v>
      </c>
      <c r="AM8" s="21">
        <f>AVERAGE(L23:O23)</f>
        <v>4.5</v>
      </c>
      <c r="AN8">
        <f>AVERAGE(R23:U23)</f>
        <v>8.25</v>
      </c>
      <c r="AO8">
        <f>AVERAGE(X23:AA23)</f>
        <v>0.75</v>
      </c>
      <c r="AP8">
        <f>AVERAGE(AC23:AF23)</f>
        <v>7.375</v>
      </c>
      <c r="AQ8">
        <f>AVERAGE(AG23:AJ23)</f>
        <v>10.5</v>
      </c>
    </row>
    <row r="9">
      <c r="A9" s="24" t="s">
        <v>27</v>
      </c>
      <c r="B9" s="58"/>
      <c r="C9" s="20"/>
      <c r="D9" s="21"/>
      <c r="E9" s="21"/>
      <c r="F9" s="21"/>
      <c r="G9" s="20"/>
      <c r="H9" s="21"/>
      <c r="I9" s="21"/>
      <c r="J9" s="22"/>
      <c r="K9" s="21"/>
      <c r="L9" s="21"/>
      <c r="M9" s="21"/>
      <c r="N9" s="21"/>
      <c r="O9" s="21"/>
      <c r="P9" s="22"/>
      <c r="Q9" s="21"/>
      <c r="R9" s="21"/>
      <c r="S9" s="21"/>
      <c r="T9" s="21"/>
      <c r="U9" s="21"/>
      <c r="V9" s="21"/>
      <c r="W9" s="20"/>
      <c r="X9" s="21"/>
      <c r="Y9" s="21"/>
      <c r="Z9" s="21"/>
      <c r="AA9" s="21"/>
      <c r="AB9" s="22"/>
      <c r="AC9" s="21"/>
      <c r="AD9" s="21"/>
      <c r="AE9" s="21"/>
      <c r="AF9" s="21"/>
      <c r="AG9" s="20"/>
      <c r="AH9" s="21"/>
      <c r="AI9" s="21"/>
      <c r="AJ9" s="22"/>
      <c r="AL9" s="24" t="s">
        <v>35</v>
      </c>
      <c r="AM9" s="21">
        <f>AVERAGE(L32:O32)</f>
        <v>0</v>
      </c>
      <c r="AN9">
        <f>AVERAGE(R32:U32)</f>
        <v>0</v>
      </c>
      <c r="AO9">
        <f>AVERAGE(X32:AA32)</f>
        <v>0.5</v>
      </c>
      <c r="AP9">
        <f>AVERAGE(AC32:AF32)</f>
        <v>4.5</v>
      </c>
      <c r="AQ9">
        <f>AVERAGE(AG32:AJ32)</f>
        <v>0.125</v>
      </c>
    </row>
    <row r="10">
      <c r="A10" t="s">
        <v>29</v>
      </c>
      <c r="B10" s="46" t="s">
        <v>30</v>
      </c>
      <c r="C10" s="26">
        <v>2.5</v>
      </c>
      <c r="D10" s="27">
        <v>15.0</v>
      </c>
      <c r="E10" s="27">
        <v>0.5</v>
      </c>
      <c r="F10" s="27"/>
      <c r="G10" s="26">
        <v>15.0</v>
      </c>
      <c r="H10" s="27">
        <v>15.0</v>
      </c>
      <c r="I10" s="27">
        <v>2.5</v>
      </c>
      <c r="J10" s="28">
        <v>2.5</v>
      </c>
      <c r="K10" s="21"/>
      <c r="L10" s="21">
        <v>15.0</v>
      </c>
      <c r="M10" s="21">
        <v>2.5</v>
      </c>
      <c r="N10" s="21"/>
      <c r="O10" s="21"/>
      <c r="P10" s="22"/>
      <c r="Q10" s="21"/>
      <c r="R10" s="21">
        <v>15.0</v>
      </c>
      <c r="S10" s="21">
        <v>15.0</v>
      </c>
      <c r="T10" s="21"/>
      <c r="U10" s="21"/>
      <c r="V10" s="21"/>
      <c r="W10" s="20"/>
      <c r="X10" s="21"/>
      <c r="Y10" s="21">
        <v>0.5</v>
      </c>
      <c r="Z10" s="21"/>
      <c r="AA10" s="21"/>
      <c r="AB10" s="22"/>
      <c r="AC10" s="21">
        <v>2.5</v>
      </c>
      <c r="AD10" s="21">
        <v>2.5</v>
      </c>
      <c r="AE10" s="21">
        <v>0.5</v>
      </c>
      <c r="AF10" s="21">
        <v>0.5</v>
      </c>
      <c r="AG10" s="20">
        <v>0.5</v>
      </c>
      <c r="AH10" s="21">
        <v>2.5</v>
      </c>
      <c r="AI10" s="21">
        <v>15.0</v>
      </c>
      <c r="AJ10" s="22">
        <v>2.5</v>
      </c>
      <c r="AL10" s="24" t="s">
        <v>38</v>
      </c>
      <c r="AM10" s="21">
        <f>AVERAGE(L41:O41)</f>
        <v>0.75</v>
      </c>
      <c r="AN10">
        <f>AVERAGE(R41:U41)</f>
        <v>0.625</v>
      </c>
      <c r="AO10">
        <f>AVERAGE(X41:AA41)</f>
        <v>1.125</v>
      </c>
      <c r="AP10">
        <f>AVERAGE(AC41:AF41)</f>
        <v>0.875</v>
      </c>
      <c r="AQ10">
        <f>AVERAGE(AG41:AJ41)</f>
        <v>0.625</v>
      </c>
    </row>
    <row r="11">
      <c r="A11" t="s">
        <v>31</v>
      </c>
      <c r="B11" s="46" t="s">
        <v>32</v>
      </c>
      <c r="C11" s="20"/>
      <c r="D11" s="21"/>
      <c r="E11" s="21"/>
      <c r="F11" s="21"/>
      <c r="G11" s="20"/>
      <c r="H11" s="21"/>
      <c r="I11" s="21"/>
      <c r="J11" s="22"/>
      <c r="K11" s="21"/>
      <c r="L11" s="21"/>
      <c r="M11" s="21"/>
      <c r="N11" s="21"/>
      <c r="O11" s="21"/>
      <c r="P11" s="22"/>
      <c r="Q11" s="21"/>
      <c r="R11" s="21"/>
      <c r="S11" s="21"/>
      <c r="T11" s="21"/>
      <c r="U11" s="21"/>
      <c r="V11" s="21"/>
      <c r="W11" s="20"/>
      <c r="X11" s="21"/>
      <c r="Y11" s="21"/>
      <c r="Z11" s="21"/>
      <c r="AA11" s="21"/>
      <c r="AB11" s="22"/>
      <c r="AC11" s="21"/>
      <c r="AD11" s="21"/>
      <c r="AE11" s="21"/>
      <c r="AF11" s="21"/>
      <c r="AG11" s="20"/>
      <c r="AH11" s="21"/>
      <c r="AI11" s="21"/>
      <c r="AJ11" s="22"/>
      <c r="AL11" s="24" t="s">
        <v>41</v>
      </c>
      <c r="AM11" s="21">
        <f>AVERAGE(L47:O47)</f>
        <v>0</v>
      </c>
      <c r="AN11">
        <f>AVERAGE(R47:U47)</f>
        <v>0</v>
      </c>
      <c r="AO11">
        <f>AVERAGE(X47:AA47)</f>
        <v>0</v>
      </c>
      <c r="AP11">
        <f>AVERAGE(AC47:AF47)</f>
        <v>0.125</v>
      </c>
      <c r="AQ11">
        <f>AVERAGE(AG47:AJ47)</f>
        <v>0</v>
      </c>
    </row>
    <row r="12">
      <c r="A12" t="s">
        <v>33</v>
      </c>
      <c r="B12" s="46" t="s">
        <v>34</v>
      </c>
      <c r="C12" s="20"/>
      <c r="D12" s="21"/>
      <c r="E12" s="27">
        <v>0.5</v>
      </c>
      <c r="F12" s="21"/>
      <c r="G12" s="26">
        <v>15.0</v>
      </c>
      <c r="H12" s="21"/>
      <c r="I12" s="21"/>
      <c r="J12" s="22"/>
      <c r="K12" s="21"/>
      <c r="L12" s="21"/>
      <c r="M12" s="21"/>
      <c r="N12" s="21"/>
      <c r="O12" s="21"/>
      <c r="P12" s="22"/>
      <c r="Q12" s="21"/>
      <c r="R12" s="21">
        <v>0.5</v>
      </c>
      <c r="S12" s="21"/>
      <c r="T12" s="21"/>
      <c r="U12" s="21"/>
      <c r="V12" s="21"/>
      <c r="W12" s="20"/>
      <c r="X12" s="21">
        <v>2.5</v>
      </c>
      <c r="Y12" s="21"/>
      <c r="Z12" s="21"/>
      <c r="AA12" s="21"/>
      <c r="AB12" s="22"/>
      <c r="AC12" s="21">
        <v>2.5</v>
      </c>
      <c r="AD12" s="21"/>
      <c r="AE12" s="21">
        <v>2.5</v>
      </c>
      <c r="AF12" s="21">
        <v>0.5</v>
      </c>
      <c r="AG12" s="20">
        <v>15.0</v>
      </c>
      <c r="AH12" s="21">
        <v>0.5</v>
      </c>
      <c r="AI12" s="21"/>
      <c r="AJ12" s="22">
        <v>2.5</v>
      </c>
      <c r="AL12" s="24" t="s">
        <v>44</v>
      </c>
      <c r="AM12" s="21">
        <f>AVERAGE(L58:O58)</f>
        <v>0</v>
      </c>
      <c r="AN12">
        <f>AVERAGE(R58:U58)</f>
        <v>0</v>
      </c>
      <c r="AO12">
        <f>AVERAGE(X58:AA58)</f>
        <v>0</v>
      </c>
      <c r="AP12">
        <f>AVERAGE(AC58:AF58)</f>
        <v>0</v>
      </c>
      <c r="AQ12">
        <f>AVERAGE(AG58:AJ58)</f>
        <v>0</v>
      </c>
    </row>
    <row r="13">
      <c r="A13" t="s">
        <v>36</v>
      </c>
      <c r="B13" s="46" t="s">
        <v>37</v>
      </c>
      <c r="C13" s="20"/>
      <c r="D13" s="21"/>
      <c r="E13" s="21"/>
      <c r="F13" s="21"/>
      <c r="G13" s="20"/>
      <c r="H13" s="21"/>
      <c r="I13" s="21"/>
      <c r="J13" s="22"/>
      <c r="K13" s="21"/>
      <c r="L13" s="21"/>
      <c r="M13" s="21"/>
      <c r="N13" s="21"/>
      <c r="O13" s="21"/>
      <c r="P13" s="22"/>
      <c r="Q13" s="21"/>
      <c r="R13" s="21"/>
      <c r="S13" s="21"/>
      <c r="T13" s="21"/>
      <c r="U13" s="21"/>
      <c r="V13" s="21"/>
      <c r="W13" s="20"/>
      <c r="X13" s="21"/>
      <c r="Y13" s="21"/>
      <c r="Z13" s="21"/>
      <c r="AA13" s="21"/>
      <c r="AB13" s="22"/>
      <c r="AC13" s="21"/>
      <c r="AD13" s="21"/>
      <c r="AE13" s="21"/>
      <c r="AF13" s="21"/>
      <c r="AG13" s="20"/>
      <c r="AH13" s="21"/>
      <c r="AI13" s="21"/>
      <c r="AJ13" s="22"/>
      <c r="AL13" s="24" t="s">
        <v>47</v>
      </c>
      <c r="AM13">
        <f>AVERAGE(L66:O66)</f>
        <v>0</v>
      </c>
      <c r="AN13">
        <f>AVERAGE(R66:U66)</f>
        <v>0</v>
      </c>
      <c r="AO13">
        <f>AVERAGE(X66:AA66)</f>
        <v>0</v>
      </c>
      <c r="AP13">
        <f>AVERAGE(AC66:AF66)</f>
        <v>0</v>
      </c>
      <c r="AQ13">
        <f>AVERAGE(AG66:AJ66)</f>
        <v>0.125</v>
      </c>
    </row>
    <row r="14">
      <c r="A14" t="s">
        <v>39</v>
      </c>
      <c r="B14" s="46" t="s">
        <v>40</v>
      </c>
      <c r="C14" s="20"/>
      <c r="D14" s="21"/>
      <c r="E14" s="21"/>
      <c r="F14" s="27">
        <v>0.5</v>
      </c>
      <c r="G14" s="20"/>
      <c r="H14" s="21"/>
      <c r="I14" s="21"/>
      <c r="J14" s="22"/>
      <c r="K14" s="21"/>
      <c r="L14" s="21"/>
      <c r="M14" s="21"/>
      <c r="N14" s="21"/>
      <c r="O14" s="21"/>
      <c r="P14" s="22"/>
      <c r="Q14" s="21"/>
      <c r="R14" s="21"/>
      <c r="S14" s="21"/>
      <c r="T14" s="21"/>
      <c r="U14" s="21"/>
      <c r="V14" s="21"/>
      <c r="W14" s="20"/>
      <c r="X14" s="21"/>
      <c r="Y14" s="21"/>
      <c r="Z14" s="21"/>
      <c r="AA14" s="21"/>
      <c r="AB14" s="22"/>
      <c r="AC14" s="21"/>
      <c r="AD14" s="21"/>
      <c r="AE14" s="21"/>
      <c r="AF14" s="21"/>
      <c r="AG14" s="20"/>
      <c r="AH14" s="21"/>
      <c r="AI14" s="21"/>
      <c r="AJ14" s="22"/>
      <c r="AL14" s="30" t="s">
        <v>50</v>
      </c>
      <c r="AM14" s="31">
        <f t="shared" ref="AM14:AQ14" si="1">SUM(AM8:AM13)</f>
        <v>5.25</v>
      </c>
      <c r="AN14" s="31">
        <f t="shared" si="1"/>
        <v>8.875</v>
      </c>
      <c r="AO14" s="31">
        <f t="shared" si="1"/>
        <v>2.375</v>
      </c>
      <c r="AP14" s="31">
        <f t="shared" si="1"/>
        <v>12.875</v>
      </c>
      <c r="AQ14" s="31">
        <f t="shared" si="1"/>
        <v>11.375</v>
      </c>
    </row>
    <row r="15">
      <c r="A15" t="s">
        <v>42</v>
      </c>
      <c r="B15" s="46" t="s">
        <v>43</v>
      </c>
      <c r="C15" s="20"/>
      <c r="D15" s="21"/>
      <c r="E15" s="21"/>
      <c r="F15" s="21"/>
      <c r="G15" s="20"/>
      <c r="H15" s="21"/>
      <c r="I15" s="21"/>
      <c r="J15" s="22"/>
      <c r="K15" s="21"/>
      <c r="L15" s="21"/>
      <c r="M15" s="21"/>
      <c r="N15" s="21"/>
      <c r="O15" s="21"/>
      <c r="P15" s="22"/>
      <c r="Q15" s="21"/>
      <c r="R15" s="21"/>
      <c r="S15" s="21"/>
      <c r="T15" s="21"/>
      <c r="U15" s="21"/>
      <c r="V15" s="21"/>
      <c r="W15" s="20"/>
      <c r="X15" s="21"/>
      <c r="Y15" s="21"/>
      <c r="Z15" s="21"/>
      <c r="AA15" s="21"/>
      <c r="AB15" s="22"/>
      <c r="AC15" s="21"/>
      <c r="AD15" s="21"/>
      <c r="AE15" s="21"/>
      <c r="AF15" s="21"/>
      <c r="AG15" s="20"/>
      <c r="AH15" s="21"/>
      <c r="AI15" s="21"/>
      <c r="AJ15" s="22"/>
      <c r="AL15" s="24" t="s">
        <v>53</v>
      </c>
      <c r="AM15" s="21">
        <f t="shared" ref="AM15:AM17" si="2">AVERAGE(L69:O69)</f>
        <v>38.125</v>
      </c>
      <c r="AN15">
        <f t="shared" ref="AN15:AN17" si="3">AVERAGE(R69:U69)</f>
        <v>26.875</v>
      </c>
      <c r="AO15">
        <f t="shared" ref="AO15:AO17" si="4">AVERAGE(X69:AA69)</f>
        <v>20.625</v>
      </c>
      <c r="AP15">
        <f t="shared" ref="AP15:AP17" si="5">AVERAGE(AC69:AF69)</f>
        <v>17.5</v>
      </c>
      <c r="AQ15">
        <f t="shared" ref="AQ15:AQ17" si="6">AVERAGE(AG69:AJ69)</f>
        <v>20.625</v>
      </c>
    </row>
    <row r="16">
      <c r="A16" t="s">
        <v>45</v>
      </c>
      <c r="B16" s="46" t="s">
        <v>46</v>
      </c>
      <c r="C16" s="20"/>
      <c r="D16" s="21"/>
      <c r="E16" s="21"/>
      <c r="F16" s="21"/>
      <c r="G16" s="20"/>
      <c r="H16" s="21"/>
      <c r="I16" s="21"/>
      <c r="J16" s="22"/>
      <c r="K16" s="21"/>
      <c r="L16" s="21"/>
      <c r="M16" s="21"/>
      <c r="N16" s="21"/>
      <c r="O16" s="21"/>
      <c r="P16" s="22"/>
      <c r="Q16" s="21"/>
      <c r="R16" s="21"/>
      <c r="S16" s="21"/>
      <c r="T16" s="21"/>
      <c r="U16" s="21"/>
      <c r="V16" s="21"/>
      <c r="W16" s="20"/>
      <c r="X16" s="21"/>
      <c r="Y16" s="21"/>
      <c r="Z16" s="21"/>
      <c r="AA16" s="21"/>
      <c r="AB16" s="22"/>
      <c r="AC16" s="21"/>
      <c r="AD16" s="21"/>
      <c r="AE16" s="21"/>
      <c r="AF16" s="21"/>
      <c r="AG16" s="20"/>
      <c r="AH16" s="21"/>
      <c r="AI16" s="21"/>
      <c r="AJ16" s="22"/>
      <c r="AL16" s="24" t="s">
        <v>56</v>
      </c>
      <c r="AM16" s="21">
        <f t="shared" si="2"/>
        <v>20.625</v>
      </c>
      <c r="AN16">
        <f t="shared" si="3"/>
        <v>17.5</v>
      </c>
      <c r="AO16">
        <f t="shared" si="4"/>
        <v>8.75</v>
      </c>
      <c r="AP16">
        <f t="shared" si="5"/>
        <v>26.25</v>
      </c>
      <c r="AQ16">
        <f t="shared" si="6"/>
        <v>17.5</v>
      </c>
    </row>
    <row r="17">
      <c r="A17" t="s">
        <v>48</v>
      </c>
      <c r="B17" s="46" t="s">
        <v>49</v>
      </c>
      <c r="C17" s="20"/>
      <c r="D17" s="21"/>
      <c r="E17" s="21"/>
      <c r="F17" s="21"/>
      <c r="G17" s="20"/>
      <c r="H17" s="21"/>
      <c r="I17" s="21"/>
      <c r="J17" s="22"/>
      <c r="K17" s="21"/>
      <c r="L17" s="21"/>
      <c r="M17" s="21"/>
      <c r="N17" s="21"/>
      <c r="O17" s="21"/>
      <c r="P17" s="22"/>
      <c r="Q17" s="21"/>
      <c r="R17" s="21"/>
      <c r="S17" s="21"/>
      <c r="T17" s="21"/>
      <c r="U17" s="21"/>
      <c r="V17" s="21"/>
      <c r="W17" s="20"/>
      <c r="X17" s="21"/>
      <c r="Y17" s="21"/>
      <c r="Z17" s="21"/>
      <c r="AA17" s="21"/>
      <c r="AB17" s="22"/>
      <c r="AC17" s="21"/>
      <c r="AD17" s="21"/>
      <c r="AE17" s="21"/>
      <c r="AF17" s="21"/>
      <c r="AG17" s="20"/>
      <c r="AH17" s="21"/>
      <c r="AI17" s="21"/>
      <c r="AJ17" s="22"/>
      <c r="AL17" s="24" t="s">
        <v>59</v>
      </c>
      <c r="AM17" s="21">
        <f t="shared" si="2"/>
        <v>38.125</v>
      </c>
      <c r="AN17">
        <f t="shared" si="3"/>
        <v>50</v>
      </c>
      <c r="AO17">
        <f t="shared" si="4"/>
        <v>67.5</v>
      </c>
      <c r="AP17">
        <f t="shared" si="5"/>
        <v>55.625</v>
      </c>
      <c r="AQ17">
        <f t="shared" si="6"/>
        <v>44.375</v>
      </c>
    </row>
    <row r="18">
      <c r="A18" t="s">
        <v>51</v>
      </c>
      <c r="B18" s="46" t="s">
        <v>52</v>
      </c>
      <c r="C18" s="20"/>
      <c r="D18" s="21"/>
      <c r="E18" s="21"/>
      <c r="F18" s="21"/>
      <c r="G18" s="20"/>
      <c r="H18" s="21"/>
      <c r="I18" s="21"/>
      <c r="J18" s="22"/>
      <c r="K18" s="21"/>
      <c r="L18" s="21"/>
      <c r="M18" s="21"/>
      <c r="N18" s="21"/>
      <c r="O18" s="21"/>
      <c r="P18" s="22"/>
      <c r="Q18" s="21"/>
      <c r="R18" s="21"/>
      <c r="S18" s="21"/>
      <c r="T18" s="21"/>
      <c r="U18" s="21"/>
      <c r="V18" s="21"/>
      <c r="W18" s="20"/>
      <c r="X18" s="21"/>
      <c r="Y18" s="21"/>
      <c r="Z18" s="21"/>
      <c r="AA18" s="21"/>
      <c r="AB18" s="22"/>
      <c r="AC18" s="21"/>
      <c r="AD18" s="21"/>
      <c r="AE18" s="21"/>
      <c r="AF18" s="21"/>
      <c r="AG18" s="20"/>
      <c r="AH18" s="21"/>
      <c r="AI18" s="21"/>
      <c r="AJ18" s="22"/>
    </row>
    <row r="19">
      <c r="A19" t="s">
        <v>54</v>
      </c>
      <c r="B19" s="46" t="s">
        <v>55</v>
      </c>
      <c r="C19" s="20"/>
      <c r="D19" s="21"/>
      <c r="E19" s="21"/>
      <c r="F19" s="21"/>
      <c r="G19" s="20"/>
      <c r="H19" s="21"/>
      <c r="I19" s="21"/>
      <c r="J19" s="22"/>
      <c r="K19" s="21"/>
      <c r="L19" s="21"/>
      <c r="M19" s="21"/>
      <c r="N19" s="21"/>
      <c r="O19" s="21"/>
      <c r="P19" s="22"/>
      <c r="Q19" s="21"/>
      <c r="R19" s="21"/>
      <c r="S19" s="21"/>
      <c r="T19" s="21"/>
      <c r="U19" s="21"/>
      <c r="V19" s="21"/>
      <c r="W19" s="20"/>
      <c r="X19" s="21"/>
      <c r="Y19" s="21"/>
      <c r="Z19" s="21"/>
      <c r="AA19" s="21"/>
      <c r="AB19" s="22"/>
      <c r="AC19" s="21"/>
      <c r="AD19" s="21"/>
      <c r="AE19" s="21"/>
      <c r="AF19" s="21"/>
      <c r="AG19" s="20"/>
      <c r="AH19" s="21"/>
      <c r="AI19" s="21"/>
      <c r="AJ19" s="22"/>
    </row>
    <row r="20">
      <c r="A20" t="s">
        <v>57</v>
      </c>
      <c r="B20" s="46" t="s">
        <v>58</v>
      </c>
      <c r="C20" s="26">
        <v>2.5</v>
      </c>
      <c r="D20" s="27">
        <v>2.5</v>
      </c>
      <c r="E20" s="21"/>
      <c r="F20" s="21"/>
      <c r="G20" s="20"/>
      <c r="H20" s="21"/>
      <c r="I20" s="21"/>
      <c r="J20" s="22"/>
      <c r="K20" s="21"/>
      <c r="L20" s="21"/>
      <c r="M20" s="21">
        <v>0.5</v>
      </c>
      <c r="N20" s="21"/>
      <c r="O20" s="21"/>
      <c r="P20" s="22"/>
      <c r="Q20" s="21"/>
      <c r="R20" s="21"/>
      <c r="S20" s="21">
        <v>2.5</v>
      </c>
      <c r="T20" s="21"/>
      <c r="U20" s="21"/>
      <c r="V20" s="21"/>
      <c r="W20" s="20"/>
      <c r="X20" s="21"/>
      <c r="Y20" s="21"/>
      <c r="Z20" s="21"/>
      <c r="AA20" s="21"/>
      <c r="AB20" s="22"/>
      <c r="AC20" s="21">
        <v>2.5</v>
      </c>
      <c r="AD20" s="21">
        <v>15.0</v>
      </c>
      <c r="AE20" s="21"/>
      <c r="AF20" s="21">
        <v>0.5</v>
      </c>
      <c r="AG20" s="20">
        <v>0.5</v>
      </c>
      <c r="AH20" s="21"/>
      <c r="AI20" s="21">
        <v>2.5</v>
      </c>
      <c r="AJ20" s="22">
        <v>0.5</v>
      </c>
    </row>
    <row r="21" ht="15.75" customHeight="1">
      <c r="A21" t="s">
        <v>60</v>
      </c>
      <c r="B21" s="46" t="s">
        <v>61</v>
      </c>
      <c r="C21" s="26"/>
      <c r="D21" s="27"/>
      <c r="E21" s="27"/>
      <c r="F21" s="27"/>
      <c r="G21" s="26">
        <v>0.5</v>
      </c>
      <c r="H21" s="21"/>
      <c r="I21" s="21"/>
      <c r="J21" s="22"/>
      <c r="K21" s="21"/>
      <c r="L21" s="21"/>
      <c r="M21" s="21"/>
      <c r="N21" s="21"/>
      <c r="O21" s="21"/>
      <c r="P21" s="22"/>
      <c r="Q21" s="21"/>
      <c r="R21" s="21"/>
      <c r="S21" s="21"/>
      <c r="T21" s="21"/>
      <c r="U21" s="21"/>
      <c r="V21" s="21"/>
      <c r="W21" s="20"/>
      <c r="X21" s="21"/>
      <c r="Y21" s="21"/>
      <c r="Z21" s="21"/>
      <c r="AA21" s="21"/>
      <c r="AB21" s="22"/>
      <c r="AC21" s="21"/>
      <c r="AD21" s="21"/>
      <c r="AE21" s="21"/>
      <c r="AF21" s="21"/>
      <c r="AG21" s="20"/>
      <c r="AH21" s="21"/>
      <c r="AI21" s="21"/>
      <c r="AJ21" s="22"/>
    </row>
    <row r="22" ht="15.75" customHeight="1">
      <c r="A22" s="66" t="s">
        <v>116</v>
      </c>
      <c r="B22" s="46"/>
      <c r="C22" s="20"/>
      <c r="D22" s="21"/>
      <c r="E22" s="21"/>
      <c r="F22" s="21"/>
      <c r="G22" s="26">
        <v>0.5</v>
      </c>
      <c r="H22" s="21"/>
      <c r="I22" s="21"/>
      <c r="J22" s="22"/>
      <c r="K22" s="21"/>
      <c r="L22" s="21"/>
      <c r="M22" s="21"/>
      <c r="N22" s="21"/>
      <c r="O22" s="21"/>
      <c r="P22" s="22"/>
      <c r="Q22" s="21"/>
      <c r="R22" s="21"/>
      <c r="S22" s="21"/>
      <c r="T22" s="21"/>
      <c r="U22" s="21"/>
      <c r="V22" s="21"/>
      <c r="W22" s="20"/>
      <c r="X22" s="21"/>
      <c r="Y22" s="21"/>
      <c r="Z22" s="21"/>
      <c r="AA22" s="21"/>
      <c r="AB22" s="22"/>
      <c r="AC22" s="21"/>
      <c r="AD22" s="21"/>
      <c r="AE22" s="21"/>
      <c r="AF22" s="21"/>
      <c r="AG22" s="20"/>
      <c r="AH22" s="21"/>
      <c r="AI22" s="21"/>
      <c r="AJ22" s="22"/>
    </row>
    <row r="23" ht="15.75" customHeight="1">
      <c r="A23" s="32" t="s">
        <v>62</v>
      </c>
      <c r="B23" s="59"/>
      <c r="C23" s="77">
        <f t="shared" ref="C23:AA23" si="7">SUM(C8:C22)</f>
        <v>5</v>
      </c>
      <c r="D23" s="77">
        <f t="shared" si="7"/>
        <v>17.5</v>
      </c>
      <c r="E23" s="77">
        <f t="shared" si="7"/>
        <v>1</v>
      </c>
      <c r="F23" s="78">
        <f t="shared" si="7"/>
        <v>0.5</v>
      </c>
      <c r="G23" s="43">
        <f t="shared" si="7"/>
        <v>31</v>
      </c>
      <c r="H23" s="44">
        <f t="shared" si="7"/>
        <v>15</v>
      </c>
      <c r="I23" s="44">
        <f t="shared" si="7"/>
        <v>2.5</v>
      </c>
      <c r="J23" s="45">
        <f t="shared" si="7"/>
        <v>2.5</v>
      </c>
      <c r="K23" s="37">
        <f t="shared" si="7"/>
        <v>0</v>
      </c>
      <c r="L23" s="38">
        <f t="shared" si="7"/>
        <v>15</v>
      </c>
      <c r="M23" s="38">
        <f t="shared" si="7"/>
        <v>3</v>
      </c>
      <c r="N23" s="38">
        <f t="shared" si="7"/>
        <v>0</v>
      </c>
      <c r="O23" s="38">
        <f t="shared" si="7"/>
        <v>0</v>
      </c>
      <c r="P23" s="38">
        <f t="shared" si="7"/>
        <v>0</v>
      </c>
      <c r="Q23" s="38">
        <f t="shared" si="7"/>
        <v>0</v>
      </c>
      <c r="R23" s="38">
        <f t="shared" si="7"/>
        <v>15.5</v>
      </c>
      <c r="S23" s="38">
        <f t="shared" si="7"/>
        <v>17.5</v>
      </c>
      <c r="T23" s="38">
        <f t="shared" si="7"/>
        <v>0</v>
      </c>
      <c r="U23" s="38">
        <f t="shared" si="7"/>
        <v>0</v>
      </c>
      <c r="V23" s="38">
        <f t="shared" si="7"/>
        <v>0</v>
      </c>
      <c r="W23" s="38">
        <f t="shared" si="7"/>
        <v>0</v>
      </c>
      <c r="X23" s="38">
        <f t="shared" si="7"/>
        <v>2.5</v>
      </c>
      <c r="Y23" s="38">
        <f t="shared" si="7"/>
        <v>0.5</v>
      </c>
      <c r="Z23" s="38">
        <f t="shared" si="7"/>
        <v>0</v>
      </c>
      <c r="AA23" s="38">
        <f t="shared" si="7"/>
        <v>0</v>
      </c>
      <c r="AB23" s="39"/>
      <c r="AC23" s="38">
        <f t="shared" ref="AC23:AJ23" si="8">SUM(AC8:AC22)</f>
        <v>7.5</v>
      </c>
      <c r="AD23" s="38">
        <f t="shared" si="8"/>
        <v>17.5</v>
      </c>
      <c r="AE23" s="38">
        <f t="shared" si="8"/>
        <v>3</v>
      </c>
      <c r="AF23" s="38">
        <f t="shared" si="8"/>
        <v>1.5</v>
      </c>
      <c r="AG23" s="40">
        <f t="shared" si="8"/>
        <v>16</v>
      </c>
      <c r="AH23" s="38">
        <f t="shared" si="8"/>
        <v>3</v>
      </c>
      <c r="AI23" s="38">
        <f t="shared" si="8"/>
        <v>17.5</v>
      </c>
      <c r="AJ23" s="39">
        <f t="shared" si="8"/>
        <v>5.5</v>
      </c>
      <c r="AK23" s="38"/>
      <c r="AL23" s="38"/>
      <c r="AM23" s="38"/>
      <c r="AN23" s="38"/>
      <c r="AO23" s="38"/>
      <c r="AP23" s="38"/>
      <c r="AQ23" s="38"/>
    </row>
    <row r="24" ht="15.75" customHeight="1">
      <c r="B24" s="19"/>
      <c r="C24" s="71"/>
      <c r="D24" s="72"/>
      <c r="E24" s="72"/>
      <c r="F24" s="79"/>
      <c r="G24" s="21"/>
      <c r="H24" s="21"/>
      <c r="I24" s="21"/>
      <c r="J24" s="22"/>
      <c r="K24" s="21"/>
      <c r="L24" s="21"/>
      <c r="M24" s="21"/>
      <c r="N24" s="21"/>
      <c r="O24" s="21"/>
      <c r="P24" s="22"/>
      <c r="Q24" s="21"/>
      <c r="R24" s="21"/>
      <c r="S24" s="21"/>
      <c r="T24" s="21"/>
      <c r="U24" s="21"/>
      <c r="V24" s="21"/>
      <c r="W24" s="20"/>
      <c r="X24" s="21"/>
      <c r="Y24" s="21"/>
      <c r="Z24" s="21"/>
      <c r="AA24" s="21"/>
      <c r="AB24" s="22"/>
      <c r="AC24" s="21"/>
      <c r="AD24" s="21"/>
      <c r="AE24" s="21"/>
      <c r="AF24" s="21"/>
      <c r="AG24" s="20"/>
      <c r="AH24" s="21"/>
      <c r="AI24" s="21"/>
      <c r="AJ24" s="22"/>
    </row>
    <row r="25" ht="15.75" customHeight="1">
      <c r="A25" s="24" t="s">
        <v>35</v>
      </c>
      <c r="B25" s="25"/>
      <c r="C25" s="20"/>
      <c r="D25" s="21"/>
      <c r="E25" s="21"/>
      <c r="F25" s="22"/>
      <c r="G25" s="21"/>
      <c r="H25" s="21"/>
      <c r="I25" s="21"/>
      <c r="J25" s="28">
        <v>2.5</v>
      </c>
      <c r="K25" s="21"/>
      <c r="L25" s="21"/>
      <c r="M25" s="21"/>
      <c r="N25" s="21"/>
      <c r="O25" s="21"/>
      <c r="P25" s="22"/>
      <c r="Q25" s="21"/>
      <c r="R25" s="21"/>
      <c r="S25" s="21"/>
      <c r="T25" s="21"/>
      <c r="U25" s="21"/>
      <c r="V25" s="21"/>
      <c r="W25" s="20"/>
      <c r="X25" s="21"/>
      <c r="Y25" s="21"/>
      <c r="Z25" s="21"/>
      <c r="AA25" s="21"/>
      <c r="AB25" s="22"/>
      <c r="AC25" s="21">
        <v>15.0</v>
      </c>
      <c r="AD25" s="21">
        <v>2.5</v>
      </c>
      <c r="AE25" s="21"/>
      <c r="AF25" s="21">
        <v>0.5</v>
      </c>
      <c r="AG25" s="20"/>
      <c r="AH25" s="21"/>
      <c r="AI25" s="21"/>
      <c r="AJ25" s="22">
        <v>0.5</v>
      </c>
    </row>
    <row r="26" ht="15.75" customHeight="1">
      <c r="A26" t="s">
        <v>63</v>
      </c>
      <c r="B26" s="19" t="s">
        <v>64</v>
      </c>
      <c r="C26" s="26"/>
      <c r="D26" s="27"/>
      <c r="E26" s="27"/>
      <c r="F26" s="28"/>
      <c r="G26" s="21"/>
      <c r="H26" s="21"/>
      <c r="I26" s="21"/>
      <c r="J26" s="22"/>
      <c r="K26" s="21"/>
      <c r="L26" s="21"/>
      <c r="M26" s="21"/>
      <c r="N26" s="21"/>
      <c r="O26" s="21"/>
      <c r="P26" s="22"/>
      <c r="Q26" s="21"/>
      <c r="R26" s="21"/>
      <c r="S26" s="21"/>
      <c r="T26" s="21"/>
      <c r="U26" s="21"/>
      <c r="V26" s="21"/>
      <c r="W26" s="20"/>
      <c r="X26" s="21">
        <v>0.5</v>
      </c>
      <c r="Y26" s="21">
        <v>0.5</v>
      </c>
      <c r="Z26" s="21"/>
      <c r="AA26" s="21"/>
      <c r="AB26" s="22"/>
      <c r="AC26" s="21"/>
      <c r="AD26" s="21"/>
      <c r="AE26" s="21"/>
      <c r="AF26" s="21"/>
      <c r="AG26" s="20"/>
      <c r="AH26" s="21"/>
      <c r="AI26" s="21"/>
      <c r="AJ26" s="22"/>
    </row>
    <row r="27" ht="15.75" customHeight="1">
      <c r="A27" t="s">
        <v>65</v>
      </c>
      <c r="B27" s="19" t="s">
        <v>66</v>
      </c>
      <c r="C27" s="20"/>
      <c r="D27" s="21"/>
      <c r="E27" s="21"/>
      <c r="F27" s="22"/>
      <c r="G27" s="21"/>
      <c r="H27" s="21"/>
      <c r="I27" s="21"/>
      <c r="J27" s="22"/>
      <c r="K27" s="21"/>
      <c r="L27" s="21"/>
      <c r="M27" s="21"/>
      <c r="N27" s="21"/>
      <c r="O27" s="21"/>
      <c r="P27" s="22"/>
      <c r="Q27" s="21"/>
      <c r="R27" s="21"/>
      <c r="S27" s="21"/>
      <c r="T27" s="21"/>
      <c r="U27" s="21"/>
      <c r="V27" s="21"/>
      <c r="W27" s="20"/>
      <c r="X27" s="21"/>
      <c r="Y27" s="21"/>
      <c r="Z27" s="21"/>
      <c r="AA27" s="21">
        <v>0.5</v>
      </c>
      <c r="AB27" s="22">
        <v>0.5</v>
      </c>
      <c r="AC27" s="21"/>
      <c r="AD27" s="21"/>
      <c r="AE27" s="21"/>
      <c r="AF27" s="21"/>
      <c r="AG27" s="20"/>
      <c r="AH27" s="21"/>
      <c r="AI27" s="21"/>
      <c r="AJ27" s="22"/>
    </row>
    <row r="28" ht="15.75" customHeight="1">
      <c r="A28" t="s">
        <v>67</v>
      </c>
      <c r="B28" s="19" t="s">
        <v>68</v>
      </c>
      <c r="C28" s="20"/>
      <c r="D28" s="21"/>
      <c r="E28" s="21"/>
      <c r="F28" s="22"/>
      <c r="G28" s="21"/>
      <c r="H28" s="21"/>
      <c r="I28" s="21"/>
      <c r="J28" s="22"/>
      <c r="K28" s="21"/>
      <c r="L28" s="21"/>
      <c r="M28" s="21"/>
      <c r="N28" s="21"/>
      <c r="O28" s="21"/>
      <c r="P28" s="22"/>
      <c r="Q28" s="21"/>
      <c r="R28" s="21"/>
      <c r="S28" s="21"/>
      <c r="T28" s="21"/>
      <c r="U28" s="21"/>
      <c r="V28" s="21"/>
      <c r="W28" s="20"/>
      <c r="X28" s="21"/>
      <c r="Y28" s="21"/>
      <c r="Z28" s="21"/>
      <c r="AA28" s="21"/>
      <c r="AB28" s="22"/>
      <c r="AC28" s="21"/>
      <c r="AD28" s="21"/>
      <c r="AE28" s="21"/>
      <c r="AF28" s="21"/>
      <c r="AG28" s="20"/>
      <c r="AH28" s="21"/>
      <c r="AI28" s="21"/>
      <c r="AJ28" s="22"/>
    </row>
    <row r="29" ht="15.75" customHeight="1">
      <c r="A29" t="s">
        <v>69</v>
      </c>
      <c r="B29" s="19" t="s">
        <v>70</v>
      </c>
      <c r="C29" s="20"/>
      <c r="D29" s="21"/>
      <c r="E29" s="21"/>
      <c r="F29" s="22"/>
      <c r="G29" s="21"/>
      <c r="H29" s="21"/>
      <c r="I29" s="21"/>
      <c r="J29" s="22"/>
      <c r="K29" s="21"/>
      <c r="L29" s="21"/>
      <c r="M29" s="21"/>
      <c r="N29" s="21"/>
      <c r="O29" s="21"/>
      <c r="P29" s="22"/>
      <c r="Q29" s="21"/>
      <c r="R29" s="21"/>
      <c r="S29" s="21"/>
      <c r="T29" s="21"/>
      <c r="U29" s="21"/>
      <c r="V29" s="21"/>
      <c r="W29" s="20"/>
      <c r="X29" s="21"/>
      <c r="Y29" s="21">
        <v>0.5</v>
      </c>
      <c r="Z29" s="21"/>
      <c r="AA29" s="21"/>
      <c r="AB29" s="22"/>
      <c r="AC29" s="21"/>
      <c r="AD29" s="21"/>
      <c r="AE29" s="21"/>
      <c r="AF29" s="21"/>
      <c r="AG29" s="20"/>
      <c r="AH29" s="21"/>
      <c r="AI29" s="21"/>
      <c r="AJ29" s="22"/>
    </row>
    <row r="30" ht="15.75" customHeight="1">
      <c r="B30" s="80" t="s">
        <v>143</v>
      </c>
      <c r="C30" s="20"/>
      <c r="D30" s="21"/>
      <c r="E30" s="21"/>
      <c r="F30" s="22"/>
      <c r="G30" s="21"/>
      <c r="H30" s="21"/>
      <c r="I30" s="21"/>
      <c r="J30" s="22"/>
      <c r="K30" s="21"/>
      <c r="L30" s="21"/>
      <c r="M30" s="21"/>
      <c r="N30" s="21"/>
      <c r="O30" s="21"/>
      <c r="P30" s="22"/>
      <c r="Q30" s="21"/>
      <c r="R30" s="21"/>
      <c r="S30" s="21"/>
      <c r="T30" s="21"/>
      <c r="U30" s="21"/>
      <c r="V30" s="21"/>
      <c r="W30" s="20"/>
      <c r="X30" s="21"/>
      <c r="Y30" s="21"/>
      <c r="Z30" s="21"/>
      <c r="AA30" s="21"/>
      <c r="AB30" s="22"/>
      <c r="AC30" s="21"/>
      <c r="AD30" s="21"/>
      <c r="AE30" s="21"/>
      <c r="AF30" s="21"/>
      <c r="AG30" s="20"/>
      <c r="AH30" s="21"/>
      <c r="AI30" s="21"/>
      <c r="AJ30" s="22"/>
    </row>
    <row r="31" ht="15.75" customHeight="1">
      <c r="A31" s="42" t="s">
        <v>118</v>
      </c>
      <c r="B31" s="19"/>
      <c r="C31" s="20"/>
      <c r="D31" s="27">
        <v>2.5</v>
      </c>
      <c r="E31" s="21"/>
      <c r="F31" s="28">
        <v>2.5</v>
      </c>
      <c r="G31" s="21"/>
      <c r="H31" s="21"/>
      <c r="I31" s="21"/>
      <c r="J31" s="22"/>
      <c r="K31" s="21"/>
      <c r="L31" s="21"/>
      <c r="M31" s="21"/>
      <c r="N31" s="21"/>
      <c r="O31" s="21"/>
      <c r="P31" s="22"/>
      <c r="Q31" s="21"/>
      <c r="R31" s="21"/>
      <c r="S31" s="21"/>
      <c r="T31" s="21"/>
      <c r="U31" s="21"/>
      <c r="V31" s="21"/>
      <c r="W31" s="20"/>
      <c r="X31" s="21"/>
      <c r="Y31" s="21"/>
      <c r="Z31" s="21"/>
      <c r="AA31" s="21"/>
      <c r="AB31" s="22"/>
      <c r="AC31" s="21"/>
      <c r="AD31" s="21"/>
      <c r="AE31" s="21"/>
      <c r="AF31" s="21"/>
      <c r="AG31" s="20"/>
      <c r="AH31" s="21"/>
      <c r="AI31" s="21"/>
      <c r="AJ31" s="22"/>
    </row>
    <row r="32" ht="15.75" customHeight="1">
      <c r="A32" s="32" t="s">
        <v>73</v>
      </c>
      <c r="B32" s="33"/>
      <c r="C32" s="43">
        <f t="shared" ref="C32:AA32" si="9">SUM(C24:C31)</f>
        <v>0</v>
      </c>
      <c r="D32" s="44">
        <f t="shared" si="9"/>
        <v>2.5</v>
      </c>
      <c r="E32" s="44">
        <f t="shared" si="9"/>
        <v>0</v>
      </c>
      <c r="F32" s="45">
        <f t="shared" si="9"/>
        <v>2.5</v>
      </c>
      <c r="G32" s="44">
        <f t="shared" si="9"/>
        <v>0</v>
      </c>
      <c r="H32" s="44">
        <f t="shared" si="9"/>
        <v>0</v>
      </c>
      <c r="I32" s="44">
        <f t="shared" si="9"/>
        <v>0</v>
      </c>
      <c r="J32" s="45">
        <f t="shared" si="9"/>
        <v>2.5</v>
      </c>
      <c r="K32" s="37">
        <f t="shared" si="9"/>
        <v>0</v>
      </c>
      <c r="L32" s="38">
        <f t="shared" si="9"/>
        <v>0</v>
      </c>
      <c r="M32" s="38">
        <f t="shared" si="9"/>
        <v>0</v>
      </c>
      <c r="N32" s="38">
        <f t="shared" si="9"/>
        <v>0</v>
      </c>
      <c r="O32" s="38">
        <f t="shared" si="9"/>
        <v>0</v>
      </c>
      <c r="P32" s="38">
        <f t="shared" si="9"/>
        <v>0</v>
      </c>
      <c r="Q32" s="38">
        <f t="shared" si="9"/>
        <v>0</v>
      </c>
      <c r="R32" s="38">
        <f t="shared" si="9"/>
        <v>0</v>
      </c>
      <c r="S32" s="38">
        <f t="shared" si="9"/>
        <v>0</v>
      </c>
      <c r="T32" s="38">
        <f t="shared" si="9"/>
        <v>0</v>
      </c>
      <c r="U32" s="38">
        <f t="shared" si="9"/>
        <v>0</v>
      </c>
      <c r="V32" s="38">
        <f t="shared" si="9"/>
        <v>0</v>
      </c>
      <c r="W32" s="38">
        <f t="shared" si="9"/>
        <v>0</v>
      </c>
      <c r="X32" s="38">
        <f t="shared" si="9"/>
        <v>0.5</v>
      </c>
      <c r="Y32" s="38">
        <f t="shared" si="9"/>
        <v>1</v>
      </c>
      <c r="Z32" s="38">
        <f t="shared" si="9"/>
        <v>0</v>
      </c>
      <c r="AA32" s="38">
        <f t="shared" si="9"/>
        <v>0.5</v>
      </c>
      <c r="AB32" s="39"/>
      <c r="AC32" s="38">
        <f t="shared" ref="AC32:AJ32" si="10">SUM(AC24:AC31)</f>
        <v>15</v>
      </c>
      <c r="AD32" s="38">
        <f t="shared" si="10"/>
        <v>2.5</v>
      </c>
      <c r="AE32" s="38">
        <f t="shared" si="10"/>
        <v>0</v>
      </c>
      <c r="AF32" s="38">
        <f t="shared" si="10"/>
        <v>0.5</v>
      </c>
      <c r="AG32" s="40">
        <f t="shared" si="10"/>
        <v>0</v>
      </c>
      <c r="AH32" s="38">
        <f t="shared" si="10"/>
        <v>0</v>
      </c>
      <c r="AI32" s="38">
        <f t="shared" si="10"/>
        <v>0</v>
      </c>
      <c r="AJ32" s="39">
        <f t="shared" si="10"/>
        <v>0.5</v>
      </c>
      <c r="AK32" s="38"/>
      <c r="AL32" s="38"/>
      <c r="AM32" s="38"/>
      <c r="AN32" s="38"/>
      <c r="AO32" s="38"/>
      <c r="AP32" s="38"/>
      <c r="AQ32" s="38"/>
    </row>
    <row r="33" ht="15.75" customHeight="1">
      <c r="B33" s="46"/>
      <c r="C33" s="20"/>
      <c r="D33" s="21"/>
      <c r="E33" s="21"/>
      <c r="F33" s="21"/>
      <c r="G33" s="20"/>
      <c r="H33" s="21"/>
      <c r="I33" s="21"/>
      <c r="J33" s="22"/>
      <c r="K33" s="21"/>
      <c r="L33" s="21"/>
      <c r="M33" s="21"/>
      <c r="N33" s="21"/>
      <c r="O33" s="21"/>
      <c r="P33" s="22"/>
      <c r="Q33" s="21"/>
      <c r="R33" s="21"/>
      <c r="S33" s="21"/>
      <c r="T33" s="21"/>
      <c r="U33" s="21"/>
      <c r="V33" s="21"/>
      <c r="W33" s="20"/>
      <c r="X33" s="21"/>
      <c r="Y33" s="21"/>
      <c r="Z33" s="21"/>
      <c r="AA33" s="21"/>
      <c r="AB33" s="22"/>
      <c r="AC33" s="21"/>
      <c r="AD33" s="21"/>
      <c r="AE33" s="21"/>
      <c r="AF33" s="21"/>
      <c r="AG33" s="20"/>
      <c r="AH33" s="21"/>
      <c r="AI33" s="21"/>
      <c r="AJ33" s="22"/>
    </row>
    <row r="34" ht="15.75" customHeight="1">
      <c r="A34" s="24" t="s">
        <v>38</v>
      </c>
      <c r="B34" s="58"/>
      <c r="C34" s="20"/>
      <c r="D34" s="21"/>
      <c r="E34" s="21"/>
      <c r="F34" s="21"/>
      <c r="G34" s="26">
        <v>0.5</v>
      </c>
      <c r="H34" s="21"/>
      <c r="I34" s="21"/>
      <c r="J34" s="22"/>
      <c r="K34" s="21"/>
      <c r="L34" s="21"/>
      <c r="M34" s="21"/>
      <c r="N34" s="21"/>
      <c r="O34" s="21"/>
      <c r="P34" s="22"/>
      <c r="Q34" s="21"/>
      <c r="R34" s="21"/>
      <c r="S34" s="21"/>
      <c r="T34" s="21"/>
      <c r="U34" s="21"/>
      <c r="V34" s="21"/>
      <c r="W34" s="20"/>
      <c r="X34" s="21"/>
      <c r="Y34" s="21"/>
      <c r="Z34" s="21"/>
      <c r="AA34" s="21"/>
      <c r="AB34" s="22"/>
      <c r="AC34" s="21"/>
      <c r="AD34" s="21"/>
      <c r="AE34" s="21"/>
      <c r="AF34" s="21"/>
      <c r="AG34" s="20"/>
      <c r="AH34" s="21"/>
      <c r="AI34" s="21"/>
      <c r="AJ34" s="22"/>
    </row>
    <row r="35" ht="15.75" customHeight="1">
      <c r="A35" t="s">
        <v>74</v>
      </c>
      <c r="B35" s="46" t="s">
        <v>75</v>
      </c>
      <c r="C35" s="20"/>
      <c r="D35" s="21"/>
      <c r="E35" s="21"/>
      <c r="F35" s="21"/>
      <c r="G35" s="20"/>
      <c r="H35" s="21"/>
      <c r="I35" s="21"/>
      <c r="J35" s="22"/>
      <c r="K35" s="21"/>
      <c r="L35" s="21"/>
      <c r="M35" s="21"/>
      <c r="N35" s="21"/>
      <c r="O35" s="21"/>
      <c r="P35" s="22"/>
      <c r="Q35" s="21"/>
      <c r="R35" s="21"/>
      <c r="S35" s="21"/>
      <c r="T35" s="21"/>
      <c r="U35" s="21"/>
      <c r="V35" s="21"/>
      <c r="W35" s="20"/>
      <c r="X35" s="21"/>
      <c r="Y35" s="21">
        <v>0.5</v>
      </c>
      <c r="Z35" s="21"/>
      <c r="AA35" s="21"/>
      <c r="AB35" s="22"/>
      <c r="AC35" s="21"/>
      <c r="AD35" s="21"/>
      <c r="AE35" s="21"/>
      <c r="AF35" s="21"/>
      <c r="AG35" s="20"/>
      <c r="AH35" s="21"/>
      <c r="AI35" s="21"/>
      <c r="AJ35" s="22"/>
    </row>
    <row r="36" ht="15.75" customHeight="1">
      <c r="A36" t="s">
        <v>76</v>
      </c>
      <c r="B36" s="46" t="s">
        <v>77</v>
      </c>
      <c r="C36" s="20"/>
      <c r="D36" s="21"/>
      <c r="E36" s="21"/>
      <c r="F36" s="21"/>
      <c r="G36" s="20"/>
      <c r="H36" s="21"/>
      <c r="I36" s="21"/>
      <c r="J36" s="22"/>
      <c r="K36" s="21"/>
      <c r="L36" s="21"/>
      <c r="M36" s="21"/>
      <c r="N36" s="21"/>
      <c r="O36" s="21"/>
      <c r="P36" s="22"/>
      <c r="Q36" s="21"/>
      <c r="R36" s="21"/>
      <c r="S36" s="21"/>
      <c r="T36" s="21"/>
      <c r="U36" s="21"/>
      <c r="V36" s="21"/>
      <c r="W36" s="20"/>
      <c r="X36" s="21"/>
      <c r="Y36" s="21"/>
      <c r="Z36" s="21"/>
      <c r="AA36" s="21"/>
      <c r="AB36" s="22"/>
      <c r="AC36" s="21"/>
      <c r="AD36" s="21"/>
      <c r="AE36" s="21"/>
      <c r="AF36" s="21"/>
      <c r="AG36" s="20"/>
      <c r="AH36" s="21"/>
      <c r="AI36" s="21"/>
      <c r="AJ36" s="22"/>
    </row>
    <row r="37" ht="15.75" customHeight="1">
      <c r="A37" t="s">
        <v>78</v>
      </c>
      <c r="B37" s="46" t="s">
        <v>79</v>
      </c>
      <c r="C37" s="20"/>
      <c r="D37" s="21"/>
      <c r="E37" s="21"/>
      <c r="F37" s="21"/>
      <c r="G37" s="20"/>
      <c r="H37" s="21"/>
      <c r="I37" s="21"/>
      <c r="J37" s="22"/>
      <c r="K37" s="21"/>
      <c r="L37" s="21"/>
      <c r="M37" s="21"/>
      <c r="N37" s="21"/>
      <c r="O37" s="21"/>
      <c r="P37" s="22"/>
      <c r="Q37" s="21"/>
      <c r="R37" s="21"/>
      <c r="S37" s="21"/>
      <c r="T37" s="21"/>
      <c r="U37" s="21"/>
      <c r="V37" s="21"/>
      <c r="W37" s="20"/>
      <c r="X37" s="21">
        <v>0.5</v>
      </c>
      <c r="Y37" s="21">
        <v>0.5</v>
      </c>
      <c r="Z37" s="21"/>
      <c r="AA37" s="21"/>
      <c r="AB37" s="22"/>
      <c r="AC37" s="21"/>
      <c r="AD37" s="21">
        <v>0.5</v>
      </c>
      <c r="AE37" s="21"/>
      <c r="AF37" s="21"/>
      <c r="AG37" s="20"/>
      <c r="AH37" s="21"/>
      <c r="AI37" s="21"/>
      <c r="AJ37" s="22"/>
    </row>
    <row r="38" ht="15.75" customHeight="1">
      <c r="A38" t="s">
        <v>80</v>
      </c>
      <c r="B38" s="46" t="s">
        <v>81</v>
      </c>
      <c r="C38" s="26">
        <v>0.5</v>
      </c>
      <c r="D38" s="21"/>
      <c r="E38" s="21"/>
      <c r="F38" s="21"/>
      <c r="G38" s="26">
        <v>0.5</v>
      </c>
      <c r="H38" s="21"/>
      <c r="I38" s="21"/>
      <c r="J38" s="22"/>
      <c r="K38" s="21">
        <v>0.5</v>
      </c>
      <c r="L38" s="21">
        <v>2.5</v>
      </c>
      <c r="M38" s="21">
        <v>0.5</v>
      </c>
      <c r="N38" s="21"/>
      <c r="O38" s="21"/>
      <c r="P38" s="22"/>
      <c r="Q38" s="21">
        <v>2.5</v>
      </c>
      <c r="R38" s="21">
        <v>2.5</v>
      </c>
      <c r="S38" s="21"/>
      <c r="T38" s="21"/>
      <c r="U38" s="21"/>
      <c r="V38" s="21"/>
      <c r="W38" s="20">
        <v>0.5</v>
      </c>
      <c r="X38" s="21">
        <v>2.5</v>
      </c>
      <c r="Y38" s="21">
        <v>0.5</v>
      </c>
      <c r="Z38" s="21"/>
      <c r="AA38" s="21"/>
      <c r="AB38" s="22"/>
      <c r="AC38" s="21">
        <v>2.5</v>
      </c>
      <c r="AD38" s="21">
        <v>0.5</v>
      </c>
      <c r="AE38" s="21"/>
      <c r="AF38" s="21"/>
      <c r="AG38" s="20"/>
      <c r="AH38" s="21"/>
      <c r="AI38" s="21"/>
      <c r="AJ38" s="22">
        <v>2.5</v>
      </c>
    </row>
    <row r="39" ht="15.75" customHeight="1">
      <c r="A39" t="s">
        <v>82</v>
      </c>
      <c r="B39" s="46" t="s">
        <v>83</v>
      </c>
      <c r="C39" s="20"/>
      <c r="D39" s="21"/>
      <c r="E39" s="21"/>
      <c r="F39" s="21"/>
      <c r="G39" s="20"/>
      <c r="H39" s="21"/>
      <c r="I39" s="21"/>
      <c r="J39" s="22"/>
      <c r="K39" s="21"/>
      <c r="L39" s="21"/>
      <c r="M39" s="21"/>
      <c r="N39" s="21"/>
      <c r="O39" s="21"/>
      <c r="P39" s="22"/>
      <c r="Q39" s="21"/>
      <c r="R39" s="21"/>
      <c r="S39" s="21"/>
      <c r="T39" s="21"/>
      <c r="U39" s="21"/>
      <c r="V39" s="21"/>
      <c r="W39" s="20"/>
      <c r="X39" s="21"/>
      <c r="Y39" s="21"/>
      <c r="Z39" s="21"/>
      <c r="AA39" s="21"/>
      <c r="AB39" s="22"/>
      <c r="AC39" s="21"/>
      <c r="AD39" s="21"/>
      <c r="AE39" s="21"/>
      <c r="AF39" s="21"/>
      <c r="AG39" s="20"/>
      <c r="AH39" s="21"/>
      <c r="AI39" s="21"/>
      <c r="AJ39" s="22"/>
    </row>
    <row r="40" ht="15.75" customHeight="1">
      <c r="B40" s="46"/>
      <c r="C40" s="20"/>
      <c r="D40" s="21"/>
      <c r="E40" s="21"/>
      <c r="F40" s="21"/>
      <c r="G40" s="20"/>
      <c r="H40" s="21"/>
      <c r="I40" s="21"/>
      <c r="J40" s="22"/>
      <c r="K40" s="21"/>
      <c r="L40" s="21"/>
      <c r="M40" s="21"/>
      <c r="N40" s="21"/>
      <c r="O40" s="21"/>
      <c r="P40" s="22"/>
      <c r="Q40" s="21"/>
      <c r="R40" s="21"/>
      <c r="S40" s="21"/>
      <c r="T40" s="21"/>
      <c r="U40" s="21"/>
      <c r="V40" s="21"/>
      <c r="W40" s="20"/>
      <c r="X40" s="21"/>
      <c r="Y40" s="21"/>
      <c r="Z40" s="21"/>
      <c r="AA40" s="21"/>
      <c r="AB40" s="22"/>
      <c r="AC40" s="21"/>
      <c r="AD40" s="21"/>
      <c r="AE40" s="21"/>
      <c r="AF40" s="21"/>
      <c r="AG40" s="20"/>
      <c r="AH40" s="21"/>
      <c r="AI40" s="21"/>
      <c r="AJ40" s="22"/>
    </row>
    <row r="41" ht="15.75" customHeight="1">
      <c r="A41" s="32" t="s">
        <v>84</v>
      </c>
      <c r="B41" s="59"/>
      <c r="C41" s="38">
        <f t="shared" ref="C41:AA41" si="11">SUM(C33:C40)</f>
        <v>0.5</v>
      </c>
      <c r="D41" s="38">
        <f t="shared" si="11"/>
        <v>0</v>
      </c>
      <c r="E41" s="38">
        <f t="shared" si="11"/>
        <v>0</v>
      </c>
      <c r="F41" s="60">
        <f t="shared" si="11"/>
        <v>0</v>
      </c>
      <c r="G41" s="43">
        <f t="shared" si="11"/>
        <v>1</v>
      </c>
      <c r="H41" s="44">
        <f t="shared" si="11"/>
        <v>0</v>
      </c>
      <c r="I41" s="44">
        <f t="shared" si="11"/>
        <v>0</v>
      </c>
      <c r="J41" s="45">
        <f t="shared" si="11"/>
        <v>0</v>
      </c>
      <c r="K41" s="37">
        <f t="shared" si="11"/>
        <v>0.5</v>
      </c>
      <c r="L41" s="38">
        <f t="shared" si="11"/>
        <v>2.5</v>
      </c>
      <c r="M41" s="38">
        <f t="shared" si="11"/>
        <v>0.5</v>
      </c>
      <c r="N41" s="38">
        <f t="shared" si="11"/>
        <v>0</v>
      </c>
      <c r="O41" s="38">
        <f t="shared" si="11"/>
        <v>0</v>
      </c>
      <c r="P41" s="38">
        <f t="shared" si="11"/>
        <v>0</v>
      </c>
      <c r="Q41" s="38">
        <f t="shared" si="11"/>
        <v>2.5</v>
      </c>
      <c r="R41" s="38">
        <f t="shared" si="11"/>
        <v>2.5</v>
      </c>
      <c r="S41" s="38">
        <f t="shared" si="11"/>
        <v>0</v>
      </c>
      <c r="T41" s="38">
        <f t="shared" si="11"/>
        <v>0</v>
      </c>
      <c r="U41" s="38">
        <f t="shared" si="11"/>
        <v>0</v>
      </c>
      <c r="V41" s="38">
        <f t="shared" si="11"/>
        <v>0</v>
      </c>
      <c r="W41" s="38">
        <f t="shared" si="11"/>
        <v>0.5</v>
      </c>
      <c r="X41" s="38">
        <f t="shared" si="11"/>
        <v>3</v>
      </c>
      <c r="Y41" s="38">
        <f t="shared" si="11"/>
        <v>1.5</v>
      </c>
      <c r="Z41" s="38">
        <f t="shared" si="11"/>
        <v>0</v>
      </c>
      <c r="AA41" s="38">
        <f t="shared" si="11"/>
        <v>0</v>
      </c>
      <c r="AB41" s="39"/>
      <c r="AC41" s="38">
        <f t="shared" ref="AC41:AJ41" si="12">SUM(AC33:AC40)</f>
        <v>2.5</v>
      </c>
      <c r="AD41" s="38">
        <f t="shared" si="12"/>
        <v>1</v>
      </c>
      <c r="AE41" s="38">
        <f t="shared" si="12"/>
        <v>0</v>
      </c>
      <c r="AF41" s="38">
        <f t="shared" si="12"/>
        <v>0</v>
      </c>
      <c r="AG41" s="40">
        <f t="shared" si="12"/>
        <v>0</v>
      </c>
      <c r="AH41" s="38">
        <f t="shared" si="12"/>
        <v>0</v>
      </c>
      <c r="AI41" s="38">
        <f t="shared" si="12"/>
        <v>0</v>
      </c>
      <c r="AJ41" s="39">
        <f t="shared" si="12"/>
        <v>2.5</v>
      </c>
      <c r="AK41" s="38"/>
      <c r="AL41" s="38"/>
      <c r="AM41" s="38"/>
      <c r="AN41" s="38"/>
      <c r="AO41" s="38"/>
      <c r="AP41" s="38"/>
      <c r="AQ41" s="38"/>
    </row>
    <row r="42" ht="15.75" customHeight="1">
      <c r="B42" s="46"/>
      <c r="C42" s="41"/>
      <c r="D42" s="23"/>
      <c r="E42" s="23"/>
      <c r="F42" s="23"/>
      <c r="G42" s="20"/>
      <c r="H42" s="21"/>
      <c r="I42" s="21"/>
      <c r="J42" s="22"/>
      <c r="K42" s="21"/>
      <c r="L42" s="21"/>
      <c r="M42" s="21"/>
      <c r="N42" s="21"/>
      <c r="O42" s="21"/>
      <c r="P42" s="22"/>
      <c r="Q42" s="41"/>
      <c r="R42" s="23"/>
      <c r="S42" s="23"/>
      <c r="T42" s="23"/>
      <c r="U42" s="23"/>
      <c r="V42" s="13"/>
      <c r="W42" s="41"/>
      <c r="X42" s="23"/>
      <c r="Y42" s="23"/>
      <c r="Z42" s="23"/>
      <c r="AA42" s="23"/>
      <c r="AB42" s="13"/>
      <c r="AC42" s="21"/>
      <c r="AD42" s="21"/>
      <c r="AE42" s="21"/>
      <c r="AF42" s="21"/>
      <c r="AG42" s="41"/>
      <c r="AH42" s="23"/>
      <c r="AI42" s="23"/>
      <c r="AJ42" s="13"/>
    </row>
    <row r="43" ht="15.75" customHeight="1">
      <c r="A43" s="24" t="s">
        <v>41</v>
      </c>
      <c r="B43" s="58"/>
      <c r="C43" s="20"/>
      <c r="D43" s="21"/>
      <c r="E43" s="21"/>
      <c r="F43" s="21"/>
      <c r="G43" s="26">
        <v>0.5</v>
      </c>
      <c r="H43" s="21"/>
      <c r="I43" s="21"/>
      <c r="J43" s="22"/>
      <c r="K43" s="21"/>
      <c r="L43" s="21"/>
      <c r="M43" s="21"/>
      <c r="N43" s="21"/>
      <c r="O43" s="21"/>
      <c r="P43" s="22"/>
      <c r="Q43" s="20"/>
      <c r="R43" s="21"/>
      <c r="S43" s="21"/>
      <c r="T43" s="21"/>
      <c r="U43" s="21"/>
      <c r="V43" s="22"/>
      <c r="W43" s="20"/>
      <c r="X43" s="21"/>
      <c r="Y43" s="21"/>
      <c r="Z43" s="21"/>
      <c r="AA43" s="21"/>
      <c r="AB43" s="22"/>
      <c r="AC43" s="21"/>
      <c r="AD43" s="21"/>
      <c r="AE43" s="21">
        <v>0.5</v>
      </c>
      <c r="AF43" s="21"/>
      <c r="AG43" s="20"/>
      <c r="AH43" s="21"/>
      <c r="AI43" s="21"/>
      <c r="AJ43" s="22"/>
    </row>
    <row r="44" ht="15.75" customHeight="1">
      <c r="A44" s="21" t="s">
        <v>85</v>
      </c>
      <c r="B44" s="46" t="s">
        <v>86</v>
      </c>
      <c r="C44" s="20"/>
      <c r="D44" s="21"/>
      <c r="E44" s="21"/>
      <c r="F44" s="21"/>
      <c r="G44" s="20"/>
      <c r="H44" s="21"/>
      <c r="I44" s="21"/>
      <c r="J44" s="22"/>
      <c r="K44" s="21"/>
      <c r="L44" s="21"/>
      <c r="M44" s="21"/>
      <c r="N44" s="21"/>
      <c r="O44" s="21"/>
      <c r="P44" s="22"/>
      <c r="Q44" s="20"/>
      <c r="R44" s="21"/>
      <c r="S44" s="21"/>
      <c r="T44" s="21"/>
      <c r="U44" s="21"/>
      <c r="V44" s="22"/>
      <c r="W44" s="20"/>
      <c r="X44" s="21"/>
      <c r="Y44" s="21"/>
      <c r="Z44" s="21"/>
      <c r="AA44" s="21"/>
      <c r="AB44" s="22"/>
      <c r="AC44" s="21"/>
      <c r="AD44" s="21"/>
      <c r="AE44" s="21"/>
      <c r="AF44" s="21"/>
      <c r="AG44" s="20"/>
      <c r="AH44" s="21"/>
      <c r="AI44" s="21"/>
      <c r="AJ44" s="22"/>
    </row>
    <row r="45" ht="15.75" customHeight="1">
      <c r="A45" s="27" t="s">
        <v>141</v>
      </c>
      <c r="B45" s="81" t="s">
        <v>144</v>
      </c>
      <c r="C45" s="20"/>
      <c r="D45" s="21"/>
      <c r="E45" s="21"/>
      <c r="F45" s="21"/>
      <c r="G45" s="20"/>
      <c r="H45" s="21"/>
      <c r="I45" s="21"/>
      <c r="J45" s="22"/>
      <c r="K45" s="21"/>
      <c r="L45" s="21"/>
      <c r="M45" s="21"/>
      <c r="N45" s="21"/>
      <c r="O45" s="21"/>
      <c r="P45" s="22"/>
      <c r="Q45" s="20"/>
      <c r="R45" s="21"/>
      <c r="S45" s="21"/>
      <c r="T45" s="21"/>
      <c r="U45" s="21"/>
      <c r="V45" s="22"/>
      <c r="W45" s="20"/>
      <c r="X45" s="21"/>
      <c r="Y45" s="21"/>
      <c r="Z45" s="21"/>
      <c r="AA45" s="21"/>
      <c r="AB45" s="22"/>
      <c r="AC45" s="21"/>
      <c r="AD45" s="21"/>
      <c r="AE45" s="21"/>
      <c r="AF45" s="21"/>
      <c r="AG45" s="20"/>
      <c r="AH45" s="21"/>
      <c r="AI45" s="21"/>
      <c r="AJ45" s="22"/>
    </row>
    <row r="46" ht="15.75" customHeight="1">
      <c r="A46" s="21"/>
      <c r="B46" s="46"/>
      <c r="C46" s="20"/>
      <c r="D46" s="21"/>
      <c r="E46" s="21"/>
      <c r="F46" s="21"/>
      <c r="G46" s="20"/>
      <c r="H46" s="21"/>
      <c r="I46" s="21"/>
      <c r="J46" s="22"/>
      <c r="K46" s="21"/>
      <c r="L46" s="21"/>
      <c r="M46" s="21"/>
      <c r="N46" s="21"/>
      <c r="O46" s="21"/>
      <c r="P46" s="22"/>
      <c r="Q46" s="20"/>
      <c r="R46" s="21"/>
      <c r="S46" s="21"/>
      <c r="T46" s="21"/>
      <c r="U46" s="21"/>
      <c r="V46" s="22"/>
      <c r="W46" s="20"/>
      <c r="X46" s="21"/>
      <c r="Y46" s="21"/>
      <c r="Z46" s="21"/>
      <c r="AA46" s="21"/>
      <c r="AB46" s="22"/>
      <c r="AC46" s="21"/>
      <c r="AD46" s="21"/>
      <c r="AE46" s="21"/>
      <c r="AF46" s="21"/>
      <c r="AG46" s="20"/>
      <c r="AH46" s="21"/>
      <c r="AI46" s="21"/>
      <c r="AJ46" s="22"/>
    </row>
    <row r="47" ht="15.75" customHeight="1">
      <c r="A47" s="32" t="s">
        <v>89</v>
      </c>
      <c r="B47" s="59"/>
      <c r="C47" s="38">
        <f t="shared" ref="C47:AA47" si="13">SUM(C42:C46)</f>
        <v>0</v>
      </c>
      <c r="D47" s="38">
        <f t="shared" si="13"/>
        <v>0</v>
      </c>
      <c r="E47" s="38">
        <f t="shared" si="13"/>
        <v>0</v>
      </c>
      <c r="F47" s="60">
        <f t="shared" si="13"/>
        <v>0</v>
      </c>
      <c r="G47" s="43">
        <f t="shared" si="13"/>
        <v>0.5</v>
      </c>
      <c r="H47" s="44">
        <f t="shared" si="13"/>
        <v>0</v>
      </c>
      <c r="I47" s="44">
        <f t="shared" si="13"/>
        <v>0</v>
      </c>
      <c r="J47" s="45">
        <f t="shared" si="13"/>
        <v>0</v>
      </c>
      <c r="K47" s="37">
        <f t="shared" si="13"/>
        <v>0</v>
      </c>
      <c r="L47" s="38">
        <f t="shared" si="13"/>
        <v>0</v>
      </c>
      <c r="M47" s="38">
        <f t="shared" si="13"/>
        <v>0</v>
      </c>
      <c r="N47" s="38">
        <f t="shared" si="13"/>
        <v>0</v>
      </c>
      <c r="O47" s="38">
        <f t="shared" si="13"/>
        <v>0</v>
      </c>
      <c r="P47" s="38">
        <f t="shared" si="13"/>
        <v>0</v>
      </c>
      <c r="Q47" s="38">
        <f t="shared" si="13"/>
        <v>0</v>
      </c>
      <c r="R47" s="38">
        <f t="shared" si="13"/>
        <v>0</v>
      </c>
      <c r="S47" s="38">
        <f t="shared" si="13"/>
        <v>0</v>
      </c>
      <c r="T47" s="38">
        <f t="shared" si="13"/>
        <v>0</v>
      </c>
      <c r="U47" s="38">
        <f t="shared" si="13"/>
        <v>0</v>
      </c>
      <c r="V47" s="38">
        <f t="shared" si="13"/>
        <v>0</v>
      </c>
      <c r="W47" s="38">
        <f t="shared" si="13"/>
        <v>0</v>
      </c>
      <c r="X47" s="38">
        <f t="shared" si="13"/>
        <v>0</v>
      </c>
      <c r="Y47" s="38">
        <f t="shared" si="13"/>
        <v>0</v>
      </c>
      <c r="Z47" s="38">
        <f t="shared" si="13"/>
        <v>0</v>
      </c>
      <c r="AA47" s="38">
        <f t="shared" si="13"/>
        <v>0</v>
      </c>
      <c r="AB47" s="39"/>
      <c r="AC47" s="38">
        <f t="shared" ref="AC47:AJ47" si="14">SUM(AC42:AC46)</f>
        <v>0</v>
      </c>
      <c r="AD47" s="38">
        <f t="shared" si="14"/>
        <v>0</v>
      </c>
      <c r="AE47" s="38">
        <f t="shared" si="14"/>
        <v>0.5</v>
      </c>
      <c r="AF47" s="38">
        <f t="shared" si="14"/>
        <v>0</v>
      </c>
      <c r="AG47" s="40">
        <f t="shared" si="14"/>
        <v>0</v>
      </c>
      <c r="AH47" s="38">
        <f t="shared" si="14"/>
        <v>0</v>
      </c>
      <c r="AI47" s="38">
        <f t="shared" si="14"/>
        <v>0</v>
      </c>
      <c r="AJ47" s="39">
        <f t="shared" si="14"/>
        <v>0</v>
      </c>
      <c r="AK47" s="38"/>
      <c r="AL47" s="38"/>
      <c r="AM47" s="38"/>
      <c r="AN47" s="38"/>
      <c r="AO47" s="38"/>
      <c r="AP47" s="38"/>
      <c r="AQ47" s="38"/>
    </row>
    <row r="48" ht="15.75" customHeight="1">
      <c r="A48" s="24"/>
      <c r="B48" s="58"/>
      <c r="C48" s="20"/>
      <c r="D48" s="21"/>
      <c r="E48" s="21"/>
      <c r="F48" s="21"/>
      <c r="G48" s="20"/>
      <c r="H48" s="21"/>
      <c r="I48" s="21"/>
      <c r="J48" s="22"/>
      <c r="K48" s="21"/>
      <c r="L48" s="21"/>
      <c r="M48" s="21"/>
      <c r="N48" s="21"/>
      <c r="O48" s="21"/>
      <c r="P48" s="22"/>
      <c r="Q48" s="20"/>
      <c r="R48" s="21"/>
      <c r="S48" s="21"/>
      <c r="T48" s="21"/>
      <c r="U48" s="21"/>
      <c r="V48" s="22"/>
      <c r="W48" s="20"/>
      <c r="X48" s="21"/>
      <c r="Y48" s="21"/>
      <c r="Z48" s="21"/>
      <c r="AA48" s="21"/>
      <c r="AB48" s="22"/>
      <c r="AC48" s="21"/>
      <c r="AD48" s="21"/>
      <c r="AE48" s="21"/>
      <c r="AF48" s="21"/>
      <c r="AG48" s="20"/>
      <c r="AH48" s="21"/>
      <c r="AI48" s="21"/>
      <c r="AJ48" s="22"/>
    </row>
    <row r="49" ht="15.75" customHeight="1">
      <c r="A49" s="24" t="s">
        <v>44</v>
      </c>
      <c r="B49" s="58"/>
      <c r="C49" s="20"/>
      <c r="D49" s="21"/>
      <c r="E49" s="21"/>
      <c r="F49" s="21"/>
      <c r="G49" s="20"/>
      <c r="H49" s="21"/>
      <c r="I49" s="21"/>
      <c r="J49" s="22"/>
      <c r="K49" s="21"/>
      <c r="L49" s="21"/>
      <c r="M49" s="21"/>
      <c r="N49" s="21"/>
      <c r="O49" s="21"/>
      <c r="P49" s="22"/>
      <c r="Q49" s="20"/>
      <c r="R49" s="21"/>
      <c r="S49" s="21"/>
      <c r="T49" s="21"/>
      <c r="U49" s="21"/>
      <c r="V49" s="22"/>
      <c r="W49" s="20"/>
      <c r="X49" s="21"/>
      <c r="Y49" s="21"/>
      <c r="Z49" s="21"/>
      <c r="AA49" s="21"/>
      <c r="AB49" s="22"/>
      <c r="AC49" s="21"/>
      <c r="AD49" s="21"/>
      <c r="AE49" s="21"/>
      <c r="AF49" s="21"/>
      <c r="AG49" s="20"/>
      <c r="AH49" s="21"/>
      <c r="AI49" s="21"/>
      <c r="AJ49" s="22"/>
    </row>
    <row r="50" ht="15.75" customHeight="1">
      <c r="A50" s="21" t="s">
        <v>90</v>
      </c>
      <c r="B50" s="46" t="s">
        <v>91</v>
      </c>
      <c r="C50" s="20"/>
      <c r="D50" s="21"/>
      <c r="E50" s="21"/>
      <c r="F50" s="21"/>
      <c r="G50" s="20"/>
      <c r="H50" s="21"/>
      <c r="I50" s="21"/>
      <c r="J50" s="22"/>
      <c r="K50" s="21"/>
      <c r="L50" s="21"/>
      <c r="M50" s="21"/>
      <c r="N50" s="21"/>
      <c r="O50" s="21"/>
      <c r="P50" s="22"/>
      <c r="Q50" s="20"/>
      <c r="R50" s="21"/>
      <c r="S50" s="21"/>
      <c r="T50" s="21"/>
      <c r="U50" s="21"/>
      <c r="V50" s="22"/>
      <c r="W50" s="20"/>
      <c r="X50" s="21"/>
      <c r="Y50" s="21"/>
      <c r="Z50" s="21"/>
      <c r="AA50" s="21"/>
      <c r="AB50" s="22"/>
      <c r="AC50" s="21"/>
      <c r="AD50" s="21"/>
      <c r="AE50" s="21"/>
      <c r="AF50" s="21"/>
      <c r="AG50" s="20"/>
      <c r="AH50" s="21"/>
      <c r="AI50" s="21"/>
      <c r="AJ50" s="22"/>
    </row>
    <row r="51" ht="15.75" customHeight="1">
      <c r="A51" s="21" t="s">
        <v>92</v>
      </c>
      <c r="B51" s="46" t="s">
        <v>93</v>
      </c>
      <c r="C51" s="20"/>
      <c r="D51" s="21"/>
      <c r="E51" s="21"/>
      <c r="F51" s="21"/>
      <c r="G51" s="20"/>
      <c r="H51" s="21"/>
      <c r="I51" s="21"/>
      <c r="J51" s="22"/>
      <c r="K51" s="21"/>
      <c r="L51" s="21"/>
      <c r="M51" s="21"/>
      <c r="N51" s="21"/>
      <c r="O51" s="21"/>
      <c r="P51" s="22"/>
      <c r="Q51" s="20"/>
      <c r="R51" s="21"/>
      <c r="S51" s="21"/>
      <c r="T51" s="21"/>
      <c r="U51" s="21"/>
      <c r="V51" s="22"/>
      <c r="W51" s="20"/>
      <c r="X51" s="21"/>
      <c r="Y51" s="21"/>
      <c r="Z51" s="21"/>
      <c r="AA51" s="21"/>
      <c r="AB51" s="22"/>
      <c r="AC51" s="21"/>
      <c r="AD51" s="21"/>
      <c r="AE51" s="21"/>
      <c r="AF51" s="21"/>
      <c r="AG51" s="20"/>
      <c r="AH51" s="21"/>
      <c r="AI51" s="21"/>
      <c r="AJ51" s="22"/>
    </row>
    <row r="52" ht="15.75" customHeight="1">
      <c r="A52" s="21" t="s">
        <v>94</v>
      </c>
      <c r="B52" s="46" t="s">
        <v>95</v>
      </c>
      <c r="C52" s="20"/>
      <c r="D52" s="21"/>
      <c r="E52" s="21"/>
      <c r="F52" s="21"/>
      <c r="G52" s="20"/>
      <c r="H52" s="21"/>
      <c r="I52" s="21"/>
      <c r="J52" s="22"/>
      <c r="K52" s="21"/>
      <c r="L52" s="21"/>
      <c r="M52" s="21"/>
      <c r="N52" s="21"/>
      <c r="O52" s="21"/>
      <c r="P52" s="22"/>
      <c r="Q52" s="20"/>
      <c r="R52" s="21"/>
      <c r="S52" s="21"/>
      <c r="T52" s="21"/>
      <c r="U52" s="21"/>
      <c r="V52" s="22"/>
      <c r="W52" s="20"/>
      <c r="X52" s="21"/>
      <c r="Y52" s="21"/>
      <c r="Z52" s="21"/>
      <c r="AA52" s="21"/>
      <c r="AB52" s="22"/>
      <c r="AC52" s="21"/>
      <c r="AD52" s="21"/>
      <c r="AE52" s="21"/>
      <c r="AF52" s="21"/>
      <c r="AG52" s="20"/>
      <c r="AH52" s="21"/>
      <c r="AI52" s="21"/>
      <c r="AJ52" s="22"/>
    </row>
    <row r="53" ht="15.75" customHeight="1">
      <c r="A53" s="21" t="s">
        <v>96</v>
      </c>
      <c r="B53" s="46" t="s">
        <v>97</v>
      </c>
      <c r="C53" s="20"/>
      <c r="D53" s="21"/>
      <c r="E53" s="21"/>
      <c r="F53" s="21"/>
      <c r="G53" s="20"/>
      <c r="H53" s="21"/>
      <c r="I53" s="21"/>
      <c r="J53" s="22"/>
      <c r="K53" s="21"/>
      <c r="L53" s="21"/>
      <c r="M53" s="21"/>
      <c r="N53" s="21"/>
      <c r="O53" s="21"/>
      <c r="P53" s="22"/>
      <c r="Q53" s="20"/>
      <c r="R53" s="21"/>
      <c r="S53" s="21"/>
      <c r="T53" s="21"/>
      <c r="U53" s="21"/>
      <c r="V53" s="22"/>
      <c r="W53" s="20"/>
      <c r="X53" s="21"/>
      <c r="Y53" s="21"/>
      <c r="Z53" s="21"/>
      <c r="AA53" s="21"/>
      <c r="AB53" s="22"/>
      <c r="AC53" s="21"/>
      <c r="AD53" s="21"/>
      <c r="AE53" s="21"/>
      <c r="AF53" s="21"/>
      <c r="AG53" s="20"/>
      <c r="AH53" s="21"/>
      <c r="AI53" s="21"/>
      <c r="AJ53" s="22"/>
    </row>
    <row r="54" ht="15.75" customHeight="1">
      <c r="A54" s="21" t="s">
        <v>98</v>
      </c>
      <c r="B54" s="46" t="s">
        <v>99</v>
      </c>
      <c r="C54" s="20"/>
      <c r="D54" s="21"/>
      <c r="E54" s="21"/>
      <c r="F54" s="21"/>
      <c r="G54" s="20"/>
      <c r="H54" s="21"/>
      <c r="I54" s="21"/>
      <c r="J54" s="22"/>
      <c r="K54" s="21"/>
      <c r="L54" s="21"/>
      <c r="M54" s="21"/>
      <c r="N54" s="21"/>
      <c r="O54" s="21"/>
      <c r="P54" s="22"/>
      <c r="Q54" s="20"/>
      <c r="R54" s="21"/>
      <c r="S54" s="21"/>
      <c r="T54" s="21"/>
      <c r="U54" s="21"/>
      <c r="V54" s="22"/>
      <c r="W54" s="20"/>
      <c r="X54" s="21"/>
      <c r="Y54" s="21"/>
      <c r="Z54" s="21"/>
      <c r="AA54" s="21"/>
      <c r="AB54" s="22"/>
      <c r="AC54" s="21"/>
      <c r="AD54" s="21"/>
      <c r="AE54" s="21"/>
      <c r="AF54" s="21"/>
      <c r="AG54" s="20"/>
      <c r="AH54" s="21"/>
      <c r="AI54" s="21"/>
      <c r="AJ54" s="22"/>
    </row>
    <row r="55" ht="15.75" customHeight="1">
      <c r="A55" t="s">
        <v>100</v>
      </c>
      <c r="B55" s="46" t="s">
        <v>101</v>
      </c>
      <c r="C55" s="20"/>
      <c r="D55" s="21"/>
      <c r="E55" s="21"/>
      <c r="F55" s="21"/>
      <c r="G55" s="20"/>
      <c r="H55" s="21"/>
      <c r="I55" s="21"/>
      <c r="J55" s="22"/>
      <c r="K55" s="21"/>
      <c r="L55" s="21"/>
      <c r="M55" s="21"/>
      <c r="N55" s="21"/>
      <c r="O55" s="21"/>
      <c r="P55" s="22"/>
      <c r="Q55" s="20"/>
      <c r="R55" s="21"/>
      <c r="S55" s="21"/>
      <c r="T55" s="21"/>
      <c r="U55" s="21"/>
      <c r="V55" s="22"/>
      <c r="W55" s="20"/>
      <c r="X55" s="21"/>
      <c r="Y55" s="21"/>
      <c r="Z55" s="21"/>
      <c r="AA55" s="21"/>
      <c r="AB55" s="22"/>
      <c r="AC55" s="21"/>
      <c r="AD55" s="21"/>
      <c r="AE55" s="21"/>
      <c r="AF55" s="21"/>
      <c r="AG55" s="20"/>
      <c r="AH55" s="21"/>
      <c r="AI55" s="21"/>
      <c r="AJ55" s="22"/>
    </row>
    <row r="56" ht="15.75" customHeight="1">
      <c r="A56" s="21"/>
      <c r="B56" s="46"/>
      <c r="C56" s="20"/>
      <c r="D56" s="21"/>
      <c r="E56" s="21"/>
      <c r="F56" s="21"/>
      <c r="G56" s="20"/>
      <c r="H56" s="21"/>
      <c r="I56" s="21"/>
      <c r="J56" s="22"/>
      <c r="K56" s="21"/>
      <c r="L56" s="21"/>
      <c r="M56" s="21"/>
      <c r="N56" s="21"/>
      <c r="O56" s="21"/>
      <c r="P56" s="22"/>
      <c r="Q56" s="20"/>
      <c r="R56" s="21"/>
      <c r="S56" s="21"/>
      <c r="T56" s="21"/>
      <c r="U56" s="21"/>
      <c r="V56" s="22"/>
      <c r="W56" s="20"/>
      <c r="X56" s="21"/>
      <c r="Y56" s="21"/>
      <c r="Z56" s="21"/>
      <c r="AA56" s="21"/>
      <c r="AB56" s="22"/>
      <c r="AC56" s="21"/>
      <c r="AD56" s="21"/>
      <c r="AE56" s="21"/>
      <c r="AF56" s="21"/>
      <c r="AG56" s="20"/>
      <c r="AH56" s="21"/>
      <c r="AI56" s="21"/>
      <c r="AJ56" s="22"/>
    </row>
    <row r="57" ht="15.75" customHeight="1">
      <c r="A57" s="21"/>
      <c r="B57" s="46"/>
      <c r="C57" s="20"/>
      <c r="D57" s="21"/>
      <c r="E57" s="21"/>
      <c r="F57" s="21"/>
      <c r="G57" s="20"/>
      <c r="H57" s="21"/>
      <c r="I57" s="21"/>
      <c r="J57" s="22"/>
      <c r="K57" s="21"/>
      <c r="L57" s="21"/>
      <c r="M57" s="21"/>
      <c r="N57" s="21"/>
      <c r="O57" s="21"/>
      <c r="P57" s="22"/>
      <c r="Q57" s="20"/>
      <c r="R57" s="21"/>
      <c r="S57" s="21"/>
      <c r="T57" s="21"/>
      <c r="U57" s="21"/>
      <c r="V57" s="22"/>
      <c r="W57" s="20"/>
      <c r="X57" s="21"/>
      <c r="Y57" s="21"/>
      <c r="Z57" s="21"/>
      <c r="AA57" s="21"/>
      <c r="AB57" s="22"/>
      <c r="AC57" s="21"/>
      <c r="AD57" s="21"/>
      <c r="AE57" s="21"/>
      <c r="AF57" s="21"/>
      <c r="AG57" s="20"/>
      <c r="AH57" s="21"/>
      <c r="AI57" s="21"/>
      <c r="AJ57" s="22"/>
    </row>
    <row r="58" ht="15.75" customHeight="1">
      <c r="A58" s="32" t="s">
        <v>102</v>
      </c>
      <c r="B58" s="59"/>
      <c r="C58" s="38">
        <f t="shared" ref="C58:AA58" si="15">SUM(C48:C57)</f>
        <v>0</v>
      </c>
      <c r="D58" s="38">
        <f t="shared" si="15"/>
        <v>0</v>
      </c>
      <c r="E58" s="38">
        <f t="shared" si="15"/>
        <v>0</v>
      </c>
      <c r="F58" s="60">
        <f t="shared" si="15"/>
        <v>0</v>
      </c>
      <c r="G58" s="43">
        <f t="shared" si="15"/>
        <v>0</v>
      </c>
      <c r="H58" s="44">
        <f t="shared" si="15"/>
        <v>0</v>
      </c>
      <c r="I58" s="44">
        <f t="shared" si="15"/>
        <v>0</v>
      </c>
      <c r="J58" s="45">
        <f t="shared" si="15"/>
        <v>0</v>
      </c>
      <c r="K58" s="37">
        <f t="shared" si="15"/>
        <v>0</v>
      </c>
      <c r="L58" s="38">
        <f t="shared" si="15"/>
        <v>0</v>
      </c>
      <c r="M58" s="38">
        <f t="shared" si="15"/>
        <v>0</v>
      </c>
      <c r="N58" s="38">
        <f t="shared" si="15"/>
        <v>0</v>
      </c>
      <c r="O58" s="38">
        <f t="shared" si="15"/>
        <v>0</v>
      </c>
      <c r="P58" s="38">
        <f t="shared" si="15"/>
        <v>0</v>
      </c>
      <c r="Q58" s="38">
        <f t="shared" si="15"/>
        <v>0</v>
      </c>
      <c r="R58" s="38">
        <f t="shared" si="15"/>
        <v>0</v>
      </c>
      <c r="S58" s="38">
        <f t="shared" si="15"/>
        <v>0</v>
      </c>
      <c r="T58" s="38">
        <f t="shared" si="15"/>
        <v>0</v>
      </c>
      <c r="U58" s="38">
        <f t="shared" si="15"/>
        <v>0</v>
      </c>
      <c r="V58" s="38">
        <f t="shared" si="15"/>
        <v>0</v>
      </c>
      <c r="W58" s="38">
        <f t="shared" si="15"/>
        <v>0</v>
      </c>
      <c r="X58" s="38">
        <f t="shared" si="15"/>
        <v>0</v>
      </c>
      <c r="Y58" s="38">
        <f t="shared" si="15"/>
        <v>0</v>
      </c>
      <c r="Z58" s="38">
        <f t="shared" si="15"/>
        <v>0</v>
      </c>
      <c r="AA58" s="38">
        <f t="shared" si="15"/>
        <v>0</v>
      </c>
      <c r="AB58" s="39"/>
      <c r="AC58" s="38">
        <f t="shared" ref="AC58:AJ58" si="16">SUM(AC48:AC57)</f>
        <v>0</v>
      </c>
      <c r="AD58" s="38">
        <f t="shared" si="16"/>
        <v>0</v>
      </c>
      <c r="AE58" s="38">
        <f t="shared" si="16"/>
        <v>0</v>
      </c>
      <c r="AF58" s="38">
        <f t="shared" si="16"/>
        <v>0</v>
      </c>
      <c r="AG58" s="40">
        <f t="shared" si="16"/>
        <v>0</v>
      </c>
      <c r="AH58" s="38">
        <f t="shared" si="16"/>
        <v>0</v>
      </c>
      <c r="AI58" s="38">
        <f t="shared" si="16"/>
        <v>0</v>
      </c>
      <c r="AJ58" s="39">
        <f t="shared" si="16"/>
        <v>0</v>
      </c>
      <c r="AK58" s="38"/>
      <c r="AL58" s="38"/>
      <c r="AM58" s="38"/>
      <c r="AN58" s="38"/>
      <c r="AO58" s="38"/>
      <c r="AP58" s="38"/>
      <c r="AQ58" s="38"/>
    </row>
    <row r="59" ht="15.75" customHeight="1">
      <c r="A59" s="21"/>
      <c r="B59" s="46"/>
      <c r="C59" s="20"/>
      <c r="D59" s="21"/>
      <c r="E59" s="21"/>
      <c r="F59" s="21"/>
      <c r="G59" s="20"/>
      <c r="H59" s="21"/>
      <c r="I59" s="21"/>
      <c r="J59" s="22"/>
      <c r="K59" s="21"/>
      <c r="L59" s="21"/>
      <c r="M59" s="21"/>
      <c r="N59" s="21"/>
      <c r="O59" s="21"/>
      <c r="P59" s="22"/>
      <c r="Q59" s="20"/>
      <c r="R59" s="21"/>
      <c r="S59" s="21"/>
      <c r="T59" s="21"/>
      <c r="U59" s="21"/>
      <c r="V59" s="22"/>
      <c r="W59" s="20"/>
      <c r="X59" s="21"/>
      <c r="Y59" s="21"/>
      <c r="Z59" s="21"/>
      <c r="AA59" s="21"/>
      <c r="AB59" s="22"/>
      <c r="AC59" s="21"/>
      <c r="AD59" s="21"/>
      <c r="AE59" s="21"/>
      <c r="AF59" s="21"/>
      <c r="AG59" s="20"/>
      <c r="AH59" s="21"/>
      <c r="AI59" s="21"/>
      <c r="AJ59" s="22"/>
    </row>
    <row r="60" ht="15.75" customHeight="1">
      <c r="A60" s="21"/>
      <c r="B60" s="46"/>
      <c r="C60" s="20"/>
      <c r="D60" s="21"/>
      <c r="E60" s="21"/>
      <c r="F60" s="21"/>
      <c r="G60" s="20"/>
      <c r="H60" s="21"/>
      <c r="I60" s="21"/>
      <c r="J60" s="22"/>
      <c r="K60" s="21"/>
      <c r="L60" s="21"/>
      <c r="M60" s="21"/>
      <c r="N60" s="21"/>
      <c r="O60" s="21"/>
      <c r="P60" s="22"/>
      <c r="Q60" s="20"/>
      <c r="R60" s="21"/>
      <c r="S60" s="21"/>
      <c r="T60" s="21"/>
      <c r="U60" s="21"/>
      <c r="V60" s="22"/>
      <c r="W60" s="20"/>
      <c r="X60" s="21"/>
      <c r="Y60" s="21"/>
      <c r="Z60" s="21"/>
      <c r="AA60" s="21"/>
      <c r="AB60" s="22"/>
      <c r="AC60" s="21"/>
      <c r="AD60" s="21"/>
      <c r="AE60" s="21"/>
      <c r="AF60" s="21"/>
      <c r="AG60" s="20"/>
      <c r="AH60" s="21"/>
      <c r="AI60" s="21"/>
      <c r="AJ60" s="22"/>
    </row>
    <row r="61" ht="15.75" customHeight="1">
      <c r="A61" s="24" t="s">
        <v>47</v>
      </c>
      <c r="B61" s="46"/>
      <c r="C61" s="20"/>
      <c r="D61" s="21"/>
      <c r="E61" s="21"/>
      <c r="F61" s="21"/>
      <c r="G61" s="20"/>
      <c r="H61" s="21"/>
      <c r="I61" s="21"/>
      <c r="J61" s="22"/>
      <c r="K61" s="21"/>
      <c r="L61" s="21"/>
      <c r="M61" s="21"/>
      <c r="N61" s="21"/>
      <c r="O61" s="21"/>
      <c r="P61" s="22"/>
      <c r="Q61" s="20"/>
      <c r="R61" s="21"/>
      <c r="S61" s="21"/>
      <c r="T61" s="21"/>
      <c r="U61" s="21"/>
      <c r="V61" s="22"/>
      <c r="W61" s="20"/>
      <c r="X61" s="21"/>
      <c r="Y61" s="21"/>
      <c r="Z61" s="21"/>
      <c r="AA61" s="21"/>
      <c r="AB61" s="22"/>
      <c r="AC61" s="21"/>
      <c r="AD61" s="21"/>
      <c r="AE61" s="21"/>
      <c r="AF61" s="21"/>
      <c r="AG61" s="20"/>
      <c r="AH61" s="21"/>
      <c r="AI61" s="21"/>
      <c r="AJ61" s="22"/>
    </row>
    <row r="62" ht="15.75" customHeight="1">
      <c r="A62" s="21" t="s">
        <v>103</v>
      </c>
      <c r="B62" s="46" t="s">
        <v>104</v>
      </c>
      <c r="C62" s="26"/>
      <c r="D62" s="27"/>
      <c r="E62" s="27"/>
      <c r="F62" s="27"/>
      <c r="G62" s="20"/>
      <c r="H62" s="21"/>
      <c r="I62" s="21"/>
      <c r="J62" s="22"/>
      <c r="K62" s="21"/>
      <c r="L62" s="21"/>
      <c r="M62" s="21"/>
      <c r="N62" s="21"/>
      <c r="O62" s="21"/>
      <c r="P62" s="22">
        <v>15.0</v>
      </c>
      <c r="Q62" s="20"/>
      <c r="R62" s="21"/>
      <c r="S62" s="21"/>
      <c r="T62" s="21"/>
      <c r="U62" s="21"/>
      <c r="V62" s="22">
        <v>15.0</v>
      </c>
      <c r="W62" s="20"/>
      <c r="X62" s="21"/>
      <c r="Y62" s="21"/>
      <c r="Z62" s="21"/>
      <c r="AA62" s="21"/>
      <c r="AB62" s="22">
        <v>15.0</v>
      </c>
      <c r="AC62" s="21"/>
      <c r="AD62" s="21"/>
      <c r="AE62" s="21"/>
      <c r="AF62" s="21"/>
      <c r="AG62" s="20">
        <v>0.5</v>
      </c>
      <c r="AH62" s="21"/>
      <c r="AI62" s="21"/>
      <c r="AJ62" s="22"/>
    </row>
    <row r="63" ht="15.75" customHeight="1">
      <c r="A63" s="21" t="s">
        <v>105</v>
      </c>
      <c r="B63" s="46" t="s">
        <v>106</v>
      </c>
      <c r="C63" s="20"/>
      <c r="D63" s="21"/>
      <c r="E63" s="21"/>
      <c r="F63" s="21"/>
      <c r="G63" s="20"/>
      <c r="H63" s="21"/>
      <c r="I63" s="21"/>
      <c r="J63" s="22"/>
      <c r="K63" s="21"/>
      <c r="L63" s="21"/>
      <c r="M63" s="21"/>
      <c r="N63" s="21"/>
      <c r="O63" s="21"/>
      <c r="P63" s="22"/>
      <c r="Q63" s="20"/>
      <c r="R63" s="21"/>
      <c r="S63" s="21"/>
      <c r="T63" s="21"/>
      <c r="U63" s="21"/>
      <c r="V63" s="22"/>
      <c r="W63" s="20"/>
      <c r="X63" s="21"/>
      <c r="Y63" s="21"/>
      <c r="Z63" s="21"/>
      <c r="AA63" s="21"/>
      <c r="AB63" s="22"/>
      <c r="AC63" s="21"/>
      <c r="AD63" s="21"/>
      <c r="AE63" s="21"/>
      <c r="AF63" s="21"/>
      <c r="AG63" s="20"/>
      <c r="AH63" s="21"/>
      <c r="AI63" s="21"/>
      <c r="AJ63" s="22"/>
    </row>
    <row r="64" ht="15.75" customHeight="1">
      <c r="A64" s="21"/>
      <c r="B64" s="46"/>
      <c r="C64" s="20"/>
      <c r="D64" s="21"/>
      <c r="E64" s="21"/>
      <c r="F64" s="21"/>
      <c r="G64" s="20"/>
      <c r="H64" s="21"/>
      <c r="I64" s="21"/>
      <c r="J64" s="22"/>
      <c r="K64" s="21"/>
      <c r="L64" s="21"/>
      <c r="M64" s="21"/>
      <c r="N64" s="21"/>
      <c r="O64" s="21"/>
      <c r="P64" s="22"/>
      <c r="Q64" s="20"/>
      <c r="R64" s="21"/>
      <c r="S64" s="21"/>
      <c r="T64" s="21"/>
      <c r="U64" s="21"/>
      <c r="V64" s="22"/>
      <c r="W64" s="20"/>
      <c r="X64" s="21"/>
      <c r="Y64" s="21"/>
      <c r="Z64" s="21"/>
      <c r="AA64" s="21"/>
      <c r="AB64" s="22"/>
      <c r="AC64" s="21"/>
      <c r="AD64" s="21"/>
      <c r="AE64" s="21"/>
      <c r="AF64" s="21"/>
      <c r="AG64" s="20"/>
      <c r="AH64" s="21"/>
      <c r="AI64" s="21"/>
      <c r="AJ64" s="22"/>
    </row>
    <row r="65" ht="15.75" customHeight="1">
      <c r="A65" s="21"/>
      <c r="B65" s="46"/>
      <c r="C65" s="20"/>
      <c r="D65" s="21"/>
      <c r="E65" s="21"/>
      <c r="F65" s="21"/>
      <c r="G65" s="20"/>
      <c r="H65" s="21"/>
      <c r="I65" s="21"/>
      <c r="J65" s="22"/>
      <c r="K65" s="21"/>
      <c r="L65" s="21"/>
      <c r="M65" s="21"/>
      <c r="N65" s="21"/>
      <c r="O65" s="21"/>
      <c r="P65" s="22"/>
      <c r="Q65" s="20"/>
      <c r="R65" s="21"/>
      <c r="S65" s="21"/>
      <c r="T65" s="21"/>
      <c r="U65" s="21"/>
      <c r="V65" s="22"/>
      <c r="W65" s="20"/>
      <c r="X65" s="21"/>
      <c r="Y65" s="21"/>
      <c r="Z65" s="21"/>
      <c r="AA65" s="21"/>
      <c r="AB65" s="22"/>
      <c r="AC65" s="21"/>
      <c r="AD65" s="21"/>
      <c r="AE65" s="21"/>
      <c r="AF65" s="21"/>
      <c r="AG65" s="20"/>
      <c r="AH65" s="21"/>
      <c r="AI65" s="21"/>
      <c r="AJ65" s="22"/>
    </row>
    <row r="66" ht="15.75" customHeight="1">
      <c r="A66" s="32" t="s">
        <v>107</v>
      </c>
      <c r="B66" s="59"/>
      <c r="C66" s="38">
        <f t="shared" ref="C66:AA66" si="17">SUM(C59:C65)</f>
        <v>0</v>
      </c>
      <c r="D66" s="38">
        <f t="shared" si="17"/>
        <v>0</v>
      </c>
      <c r="E66" s="38">
        <f t="shared" si="17"/>
        <v>0</v>
      </c>
      <c r="F66" s="60">
        <f t="shared" si="17"/>
        <v>0</v>
      </c>
      <c r="G66" s="43">
        <f t="shared" si="17"/>
        <v>0</v>
      </c>
      <c r="H66" s="44">
        <f t="shared" si="17"/>
        <v>0</v>
      </c>
      <c r="I66" s="44">
        <f t="shared" si="17"/>
        <v>0</v>
      </c>
      <c r="J66" s="45">
        <f t="shared" si="17"/>
        <v>0</v>
      </c>
      <c r="K66" s="37">
        <f t="shared" si="17"/>
        <v>0</v>
      </c>
      <c r="L66" s="38">
        <f t="shared" si="17"/>
        <v>0</v>
      </c>
      <c r="M66" s="38">
        <f t="shared" si="17"/>
        <v>0</v>
      </c>
      <c r="N66" s="38">
        <f t="shared" si="17"/>
        <v>0</v>
      </c>
      <c r="O66" s="38">
        <f t="shared" si="17"/>
        <v>0</v>
      </c>
      <c r="P66" s="38">
        <f t="shared" si="17"/>
        <v>15</v>
      </c>
      <c r="Q66" s="38">
        <f t="shared" si="17"/>
        <v>0</v>
      </c>
      <c r="R66" s="38">
        <f t="shared" si="17"/>
        <v>0</v>
      </c>
      <c r="S66" s="38">
        <f t="shared" si="17"/>
        <v>0</v>
      </c>
      <c r="T66" s="38">
        <f t="shared" si="17"/>
        <v>0</v>
      </c>
      <c r="U66" s="38">
        <f t="shared" si="17"/>
        <v>0</v>
      </c>
      <c r="V66" s="38">
        <f t="shared" si="17"/>
        <v>15</v>
      </c>
      <c r="W66" s="38">
        <f t="shared" si="17"/>
        <v>0</v>
      </c>
      <c r="X66" s="38">
        <f t="shared" si="17"/>
        <v>0</v>
      </c>
      <c r="Y66" s="38">
        <f t="shared" si="17"/>
        <v>0</v>
      </c>
      <c r="Z66" s="38">
        <f t="shared" si="17"/>
        <v>0</v>
      </c>
      <c r="AA66" s="38">
        <f t="shared" si="17"/>
        <v>0</v>
      </c>
      <c r="AB66" s="39"/>
      <c r="AC66" s="38">
        <f t="shared" ref="AC66:AJ66" si="18">SUM(AC59:AC65)</f>
        <v>0</v>
      </c>
      <c r="AD66" s="38">
        <f t="shared" si="18"/>
        <v>0</v>
      </c>
      <c r="AE66" s="38">
        <f t="shared" si="18"/>
        <v>0</v>
      </c>
      <c r="AF66" s="38">
        <f t="shared" si="18"/>
        <v>0</v>
      </c>
      <c r="AG66" s="40">
        <f t="shared" si="18"/>
        <v>0.5</v>
      </c>
      <c r="AH66" s="38">
        <f t="shared" si="18"/>
        <v>0</v>
      </c>
      <c r="AI66" s="38">
        <f t="shared" si="18"/>
        <v>0</v>
      </c>
      <c r="AJ66" s="39">
        <f t="shared" si="18"/>
        <v>0</v>
      </c>
      <c r="AK66" s="38"/>
      <c r="AL66" s="38"/>
      <c r="AM66" s="38"/>
      <c r="AN66" s="38"/>
      <c r="AO66" s="38"/>
      <c r="AP66" s="38"/>
      <c r="AQ66" s="38"/>
    </row>
    <row r="67" ht="15.75" customHeight="1">
      <c r="A67" s="21"/>
      <c r="B67" s="46"/>
      <c r="C67" s="20"/>
      <c r="D67" s="20"/>
      <c r="E67" s="20"/>
      <c r="F67" s="20"/>
      <c r="G67" s="20"/>
      <c r="H67" s="20"/>
      <c r="I67" s="20"/>
      <c r="J67" s="20"/>
      <c r="K67" s="47"/>
      <c r="L67" s="48"/>
      <c r="M67" s="48"/>
      <c r="N67" s="48"/>
      <c r="O67" s="48"/>
      <c r="P67" s="49"/>
      <c r="Q67" s="48"/>
      <c r="R67" s="48"/>
      <c r="S67" s="48"/>
      <c r="T67" s="48"/>
      <c r="U67" s="48"/>
      <c r="V67" s="48"/>
      <c r="W67" s="47"/>
      <c r="X67" s="48"/>
      <c r="Y67" s="48"/>
      <c r="Z67" s="48"/>
      <c r="AA67" s="48"/>
      <c r="AB67" s="49"/>
      <c r="AC67" s="48"/>
      <c r="AD67" s="48"/>
      <c r="AE67" s="48"/>
      <c r="AF67" s="48"/>
      <c r="AG67" s="47"/>
      <c r="AH67" s="48"/>
      <c r="AI67" s="48"/>
      <c r="AJ67" s="49"/>
    </row>
    <row r="68" ht="15.75" customHeight="1">
      <c r="A68" s="50" t="s">
        <v>108</v>
      </c>
      <c r="B68" s="51"/>
      <c r="C68" s="41"/>
      <c r="D68" s="41"/>
      <c r="E68" s="41"/>
      <c r="F68" s="41"/>
      <c r="G68" s="41"/>
      <c r="H68" s="41"/>
      <c r="I68" s="41"/>
      <c r="J68" s="41"/>
      <c r="K68" s="52"/>
      <c r="L68" s="53"/>
      <c r="M68" s="53"/>
      <c r="N68" s="53"/>
      <c r="O68" s="53"/>
      <c r="P68" s="54"/>
      <c r="Q68" s="53"/>
      <c r="R68" s="53"/>
      <c r="S68" s="53"/>
      <c r="T68" s="53"/>
      <c r="U68" s="53"/>
      <c r="V68" s="53"/>
      <c r="W68" s="52"/>
      <c r="X68" s="53"/>
      <c r="Y68" s="53"/>
      <c r="Z68" s="53"/>
      <c r="AA68" s="53"/>
      <c r="AB68" s="54"/>
      <c r="AC68" s="53"/>
      <c r="AD68" s="53"/>
      <c r="AE68" s="53"/>
      <c r="AF68" s="54"/>
      <c r="AG68" s="52"/>
      <c r="AH68" s="53"/>
      <c r="AI68" s="53"/>
      <c r="AJ68" s="54"/>
    </row>
    <row r="69" ht="15.75" customHeight="1">
      <c r="A69" t="s">
        <v>53</v>
      </c>
      <c r="B69" s="69" t="s">
        <v>109</v>
      </c>
      <c r="C69" s="55">
        <v>37.5</v>
      </c>
      <c r="D69" s="56">
        <v>37.5</v>
      </c>
      <c r="E69" s="56">
        <v>2.5</v>
      </c>
      <c r="F69" s="56">
        <v>62.5</v>
      </c>
      <c r="G69" s="55">
        <v>15.0</v>
      </c>
      <c r="H69" s="56">
        <v>15.0</v>
      </c>
      <c r="I69" s="56">
        <v>2.5</v>
      </c>
      <c r="J69" s="57">
        <v>37.5</v>
      </c>
      <c r="K69" s="21">
        <v>15.0</v>
      </c>
      <c r="L69" s="21">
        <v>15.0</v>
      </c>
      <c r="M69" s="21">
        <v>15.0</v>
      </c>
      <c r="N69" s="21">
        <v>37.5</v>
      </c>
      <c r="O69" s="21">
        <v>85.0</v>
      </c>
      <c r="P69" s="22">
        <v>85.0</v>
      </c>
      <c r="Q69" s="20">
        <v>15.0</v>
      </c>
      <c r="R69" s="21">
        <v>15.0</v>
      </c>
      <c r="S69" s="21">
        <v>15.0</v>
      </c>
      <c r="T69" s="21">
        <v>15.0</v>
      </c>
      <c r="U69" s="21">
        <v>62.5</v>
      </c>
      <c r="V69" s="22">
        <v>62.5</v>
      </c>
      <c r="W69" s="20">
        <v>15.0</v>
      </c>
      <c r="X69" s="21">
        <v>15.0</v>
      </c>
      <c r="Y69" s="21">
        <v>15.0</v>
      </c>
      <c r="Z69" s="21">
        <v>15.0</v>
      </c>
      <c r="AA69" s="21">
        <v>37.5</v>
      </c>
      <c r="AB69" s="22">
        <v>62.5</v>
      </c>
      <c r="AC69" s="20">
        <v>15.0</v>
      </c>
      <c r="AD69" s="21">
        <v>15.0</v>
      </c>
      <c r="AE69" s="21">
        <v>2.5</v>
      </c>
      <c r="AF69" s="22">
        <v>37.5</v>
      </c>
      <c r="AG69" s="20">
        <v>62.5</v>
      </c>
      <c r="AH69" s="21">
        <v>2.5</v>
      </c>
      <c r="AI69" s="21">
        <v>2.5</v>
      </c>
      <c r="AJ69" s="22">
        <v>15.0</v>
      </c>
    </row>
    <row r="70" ht="15.75" customHeight="1">
      <c r="A70" t="s">
        <v>56</v>
      </c>
      <c r="B70" s="69" t="s">
        <v>110</v>
      </c>
      <c r="C70" s="26">
        <v>15.0</v>
      </c>
      <c r="D70" s="27">
        <v>15.0</v>
      </c>
      <c r="E70" s="27">
        <v>62.5</v>
      </c>
      <c r="F70" s="27">
        <v>37.5</v>
      </c>
      <c r="G70" s="26">
        <v>15.0</v>
      </c>
      <c r="H70" s="27">
        <v>2.5</v>
      </c>
      <c r="I70" s="27">
        <v>15.0</v>
      </c>
      <c r="J70" s="28">
        <v>37.5</v>
      </c>
      <c r="K70" s="21">
        <v>37.5</v>
      </c>
      <c r="L70" s="21">
        <v>37.5</v>
      </c>
      <c r="M70" s="21">
        <v>15.0</v>
      </c>
      <c r="N70" s="21">
        <v>15.0</v>
      </c>
      <c r="O70" s="21">
        <v>15.0</v>
      </c>
      <c r="P70" s="22">
        <v>15.0</v>
      </c>
      <c r="Q70" s="20">
        <v>37.5</v>
      </c>
      <c r="R70" s="21">
        <v>37.5</v>
      </c>
      <c r="S70" s="21">
        <v>2.5</v>
      </c>
      <c r="T70" s="21">
        <v>15.0</v>
      </c>
      <c r="U70" s="21">
        <v>15.0</v>
      </c>
      <c r="V70" s="22">
        <v>15.0</v>
      </c>
      <c r="W70" s="20">
        <v>37.5</v>
      </c>
      <c r="X70" s="21">
        <v>15.0</v>
      </c>
      <c r="Y70" s="21">
        <v>2.5</v>
      </c>
      <c r="Z70" s="21">
        <v>2.5</v>
      </c>
      <c r="AA70" s="21">
        <v>15.0</v>
      </c>
      <c r="AB70" s="22">
        <v>37.5</v>
      </c>
      <c r="AC70" s="20">
        <v>37.5</v>
      </c>
      <c r="AD70" s="21">
        <v>15.0</v>
      </c>
      <c r="AE70" s="21">
        <v>15.0</v>
      </c>
      <c r="AF70" s="22">
        <v>37.5</v>
      </c>
      <c r="AG70" s="20">
        <v>15.0</v>
      </c>
      <c r="AH70" s="21">
        <v>15.0</v>
      </c>
      <c r="AI70" s="21">
        <v>2.5</v>
      </c>
      <c r="AJ70" s="22">
        <v>37.5</v>
      </c>
    </row>
    <row r="71" ht="15.75" customHeight="1">
      <c r="A71" t="s">
        <v>111</v>
      </c>
      <c r="B71" s="69" t="s">
        <v>112</v>
      </c>
      <c r="C71" s="26">
        <v>15.0</v>
      </c>
      <c r="D71" s="27">
        <v>37.5</v>
      </c>
      <c r="E71" s="27">
        <v>37.5</v>
      </c>
      <c r="F71" s="27">
        <v>15.0</v>
      </c>
      <c r="G71" s="26">
        <v>37.5</v>
      </c>
      <c r="H71" s="27">
        <v>62.5</v>
      </c>
      <c r="I71" s="27">
        <v>85.0</v>
      </c>
      <c r="J71" s="28">
        <v>15.0</v>
      </c>
      <c r="K71" s="21">
        <v>37.5</v>
      </c>
      <c r="L71" s="21">
        <v>37.5</v>
      </c>
      <c r="M71" s="21">
        <v>62.5</v>
      </c>
      <c r="N71" s="21">
        <v>37.5</v>
      </c>
      <c r="O71" s="21">
        <v>15.0</v>
      </c>
      <c r="P71" s="22">
        <v>15.0</v>
      </c>
      <c r="Q71" s="20">
        <v>62.5</v>
      </c>
      <c r="R71" s="21">
        <v>37.5</v>
      </c>
      <c r="S71" s="21">
        <v>62.5</v>
      </c>
      <c r="T71" s="21">
        <v>62.5</v>
      </c>
      <c r="U71" s="21">
        <v>37.5</v>
      </c>
      <c r="V71" s="22">
        <v>15.0</v>
      </c>
      <c r="W71" s="20">
        <v>85.0</v>
      </c>
      <c r="X71" s="21">
        <v>62.5</v>
      </c>
      <c r="Y71" s="21">
        <v>85.0</v>
      </c>
      <c r="Z71" s="21">
        <v>85.0</v>
      </c>
      <c r="AA71" s="21">
        <v>37.5</v>
      </c>
      <c r="AB71" s="22">
        <v>15.0</v>
      </c>
      <c r="AC71" s="20">
        <v>37.5</v>
      </c>
      <c r="AD71" s="21">
        <v>62.5</v>
      </c>
      <c r="AE71" s="21">
        <v>85.0</v>
      </c>
      <c r="AF71" s="22">
        <v>37.5</v>
      </c>
      <c r="AG71" s="20">
        <v>15.0</v>
      </c>
      <c r="AH71" s="21">
        <v>62.5</v>
      </c>
      <c r="AI71" s="21">
        <v>62.5</v>
      </c>
      <c r="AJ71" s="22">
        <v>37.5</v>
      </c>
    </row>
    <row r="72" ht="15.75" customHeight="1">
      <c r="A72" t="s">
        <v>113</v>
      </c>
      <c r="B72" s="69"/>
      <c r="C72" s="20"/>
      <c r="D72" s="21"/>
      <c r="E72" s="21"/>
      <c r="F72" s="21"/>
      <c r="G72" s="26">
        <v>2.5</v>
      </c>
      <c r="H72" s="27">
        <v>0.5</v>
      </c>
      <c r="I72" s="21"/>
      <c r="J72" s="28">
        <v>0.5</v>
      </c>
      <c r="K72" s="21"/>
      <c r="L72" s="21"/>
      <c r="M72" s="21"/>
      <c r="N72" s="21"/>
      <c r="O72" s="21"/>
      <c r="P72" s="22"/>
      <c r="Q72" s="20"/>
      <c r="R72" s="21"/>
      <c r="S72" s="21"/>
      <c r="T72" s="21"/>
      <c r="U72" s="21"/>
      <c r="V72" s="22"/>
      <c r="W72" s="20"/>
      <c r="X72" s="21"/>
      <c r="Y72" s="21"/>
      <c r="Z72" s="21"/>
      <c r="AA72" s="21"/>
      <c r="AB72" s="22"/>
      <c r="AC72" s="20">
        <v>2.5</v>
      </c>
      <c r="AD72" s="21">
        <v>2.5</v>
      </c>
      <c r="AE72" s="21">
        <v>0.5</v>
      </c>
      <c r="AF72" s="22">
        <v>2.5</v>
      </c>
      <c r="AG72" s="20"/>
      <c r="AH72" s="21"/>
      <c r="AI72" s="21"/>
      <c r="AJ72" s="22"/>
    </row>
    <row r="73" ht="15.75" customHeight="1">
      <c r="A73" s="49" t="s">
        <v>114</v>
      </c>
      <c r="B73" s="70"/>
      <c r="C73" s="47"/>
      <c r="D73" s="48"/>
      <c r="E73" s="48"/>
      <c r="F73" s="48"/>
      <c r="G73" s="47"/>
      <c r="H73" s="48"/>
      <c r="I73" s="48"/>
      <c r="J73" s="49"/>
      <c r="K73" s="48"/>
      <c r="L73" s="48"/>
      <c r="M73" s="48"/>
      <c r="N73" s="48"/>
      <c r="O73" s="48"/>
      <c r="P73" s="49"/>
      <c r="Q73" s="47"/>
      <c r="R73" s="48"/>
      <c r="S73" s="48"/>
      <c r="T73" s="48"/>
      <c r="U73" s="48"/>
      <c r="V73" s="49"/>
      <c r="W73" s="47"/>
      <c r="X73" s="48"/>
      <c r="Y73" s="48"/>
      <c r="Z73" s="48"/>
      <c r="AA73" s="48"/>
      <c r="AB73" s="49"/>
      <c r="AC73" s="47">
        <v>0.5</v>
      </c>
      <c r="AD73" s="48">
        <v>2.5</v>
      </c>
      <c r="AE73" s="48"/>
      <c r="AF73" s="49"/>
      <c r="AG73" s="47"/>
      <c r="AH73" s="48"/>
      <c r="AI73" s="48"/>
      <c r="AJ73" s="4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73" t="s">
        <v>145</v>
      </c>
      <c r="B4" s="42" t="s">
        <v>135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6" t="s">
        <v>17</v>
      </c>
      <c r="X6" s="7"/>
      <c r="Y6" s="7"/>
      <c r="Z6" s="7"/>
      <c r="AA6" s="7"/>
      <c r="AB6" s="8"/>
      <c r="AC6" s="9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28</v>
      </c>
    </row>
    <row r="7">
      <c r="A7" s="10" t="s">
        <v>20</v>
      </c>
      <c r="B7" s="11"/>
      <c r="C7" s="12" t="s">
        <v>21</v>
      </c>
      <c r="D7" s="12" t="s">
        <v>22</v>
      </c>
      <c r="E7" s="12" t="s">
        <v>23</v>
      </c>
      <c r="F7" s="12" t="s">
        <v>24</v>
      </c>
      <c r="G7" s="14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5" t="s">
        <v>21</v>
      </c>
      <c r="M7" s="15" t="s">
        <v>22</v>
      </c>
      <c r="N7" s="15" t="s">
        <v>23</v>
      </c>
      <c r="O7" s="15" t="s">
        <v>24</v>
      </c>
      <c r="P7" s="15" t="s">
        <v>26</v>
      </c>
      <c r="Q7" s="15" t="s">
        <v>25</v>
      </c>
      <c r="R7" s="15" t="s">
        <v>21</v>
      </c>
      <c r="S7" s="15" t="s">
        <v>22</v>
      </c>
      <c r="T7" s="15" t="s">
        <v>23</v>
      </c>
      <c r="U7" s="15" t="s">
        <v>24</v>
      </c>
      <c r="V7" s="15" t="s">
        <v>26</v>
      </c>
      <c r="W7" s="15" t="s">
        <v>25</v>
      </c>
      <c r="X7" s="15" t="s">
        <v>21</v>
      </c>
      <c r="Y7" s="15" t="s">
        <v>22</v>
      </c>
      <c r="Z7" s="15" t="s">
        <v>23</v>
      </c>
      <c r="AA7" s="15" t="s">
        <v>24</v>
      </c>
      <c r="AB7" s="15" t="s">
        <v>26</v>
      </c>
      <c r="AC7" s="17" t="s">
        <v>21</v>
      </c>
      <c r="AD7" s="15" t="s">
        <v>22</v>
      </c>
      <c r="AE7" s="15" t="s">
        <v>23</v>
      </c>
      <c r="AF7" s="16" t="s">
        <v>24</v>
      </c>
      <c r="AG7" s="15" t="s">
        <v>21</v>
      </c>
      <c r="AH7" s="15" t="s">
        <v>22</v>
      </c>
      <c r="AI7" s="15" t="s">
        <v>23</v>
      </c>
      <c r="AJ7" s="15" t="s">
        <v>24</v>
      </c>
      <c r="AM7" s="29" t="s">
        <v>15</v>
      </c>
      <c r="AN7" s="29" t="s">
        <v>16</v>
      </c>
      <c r="AO7" s="29" t="s">
        <v>17</v>
      </c>
      <c r="AP7" s="29" t="s">
        <v>18</v>
      </c>
      <c r="AQ7" s="29" t="s">
        <v>19</v>
      </c>
    </row>
    <row r="8">
      <c r="B8" s="46"/>
      <c r="C8" s="20"/>
      <c r="D8" s="21"/>
      <c r="E8" s="21"/>
      <c r="F8" s="21"/>
      <c r="G8" s="41"/>
      <c r="H8" s="23"/>
      <c r="I8" s="23"/>
      <c r="J8" s="13"/>
      <c r="K8" s="21"/>
      <c r="L8" s="21"/>
      <c r="M8" s="21"/>
      <c r="N8" s="21"/>
      <c r="O8" s="21"/>
      <c r="P8" s="22"/>
      <c r="Q8" s="20"/>
      <c r="R8" s="21"/>
      <c r="S8" s="21"/>
      <c r="T8" s="21"/>
      <c r="U8" s="21"/>
      <c r="V8" s="22"/>
      <c r="W8" s="20"/>
      <c r="X8" s="21"/>
      <c r="Y8" s="21"/>
      <c r="Z8" s="21"/>
      <c r="AA8" s="21"/>
      <c r="AB8" s="22"/>
      <c r="AC8" s="21"/>
      <c r="AD8" s="21"/>
      <c r="AE8" s="21"/>
      <c r="AF8" s="21"/>
      <c r="AG8" s="20"/>
      <c r="AH8" s="21"/>
      <c r="AI8" s="21"/>
      <c r="AJ8" s="22"/>
      <c r="AL8" s="24" t="s">
        <v>27</v>
      </c>
      <c r="AM8" s="21">
        <f>AVERAGE(L25:O25)</f>
        <v>5</v>
      </c>
      <c r="AN8">
        <f>AVERAGE(R25:U25)</f>
        <v>6</v>
      </c>
      <c r="AO8">
        <f>AVERAGE(X25:AA25)</f>
        <v>8.875</v>
      </c>
      <c r="AP8">
        <f>AVERAGE(AC25:AF25)</f>
        <v>15.875</v>
      </c>
      <c r="AQ8">
        <f>AVERAGE(AG25:AJ25)</f>
        <v>13.5</v>
      </c>
    </row>
    <row r="9">
      <c r="A9" s="24" t="s">
        <v>27</v>
      </c>
      <c r="B9" s="58"/>
      <c r="C9" s="20"/>
      <c r="D9" s="21"/>
      <c r="E9" s="21"/>
      <c r="F9" s="21"/>
      <c r="G9" s="20"/>
      <c r="H9" s="21"/>
      <c r="I9" s="21"/>
      <c r="J9" s="22"/>
      <c r="K9" s="21"/>
      <c r="L9" s="21"/>
      <c r="M9" s="21"/>
      <c r="N9" s="21"/>
      <c r="O9" s="21"/>
      <c r="P9" s="22"/>
      <c r="Q9" s="20"/>
      <c r="R9" s="21"/>
      <c r="S9" s="21"/>
      <c r="T9" s="21"/>
      <c r="U9" s="21"/>
      <c r="V9" s="22"/>
      <c r="W9" s="20"/>
      <c r="X9" s="21"/>
      <c r="Y9" s="21"/>
      <c r="Z9" s="21"/>
      <c r="AA9" s="21"/>
      <c r="AB9" s="22"/>
      <c r="AC9" s="21"/>
      <c r="AD9" s="21"/>
      <c r="AE9" s="21"/>
      <c r="AF9" s="21"/>
      <c r="AG9" s="20"/>
      <c r="AH9" s="21"/>
      <c r="AI9" s="21"/>
      <c r="AJ9" s="22"/>
      <c r="AL9" s="24" t="s">
        <v>35</v>
      </c>
      <c r="AM9" s="21">
        <f>AVERAGE(L35:O35)</f>
        <v>0.75</v>
      </c>
      <c r="AN9">
        <f>AVERAGE(R35:U35)</f>
        <v>0.625</v>
      </c>
      <c r="AO9">
        <f>AVERAGE(X35:AA35)</f>
        <v>1.375</v>
      </c>
      <c r="AP9">
        <f>AVERAGE(AC35:AF35)</f>
        <v>10</v>
      </c>
      <c r="AQ9">
        <f>AVERAGE(AG35:AJ35)</f>
        <v>0.625</v>
      </c>
    </row>
    <row r="10">
      <c r="A10" t="s">
        <v>29</v>
      </c>
      <c r="B10" s="46" t="s">
        <v>30</v>
      </c>
      <c r="C10" s="26">
        <v>2.5</v>
      </c>
      <c r="D10" s="27">
        <v>15.0</v>
      </c>
      <c r="E10" s="27"/>
      <c r="F10" s="27">
        <v>2.5</v>
      </c>
      <c r="G10" s="26">
        <v>2.5</v>
      </c>
      <c r="H10" s="27">
        <v>2.5</v>
      </c>
      <c r="I10" s="27">
        <v>0.5</v>
      </c>
      <c r="J10" s="28">
        <v>2.5</v>
      </c>
      <c r="K10" s="21"/>
      <c r="L10" s="21"/>
      <c r="M10" s="21"/>
      <c r="N10" s="21"/>
      <c r="O10" s="21">
        <v>15.0</v>
      </c>
      <c r="P10" s="22"/>
      <c r="Q10" s="20"/>
      <c r="R10" s="21">
        <v>2.5</v>
      </c>
      <c r="S10" s="21">
        <v>0.5</v>
      </c>
      <c r="T10" s="21"/>
      <c r="U10" s="21">
        <v>0.5</v>
      </c>
      <c r="V10" s="22"/>
      <c r="W10" s="20"/>
      <c r="X10" s="21">
        <v>15.0</v>
      </c>
      <c r="Y10" s="21">
        <v>0.5</v>
      </c>
      <c r="Z10" s="21"/>
      <c r="AA10" s="21">
        <v>2.5</v>
      </c>
      <c r="AB10" s="22"/>
      <c r="AC10" s="21">
        <v>37.5</v>
      </c>
      <c r="AD10" s="21">
        <v>15.0</v>
      </c>
      <c r="AE10" s="21">
        <v>2.5</v>
      </c>
      <c r="AF10" s="21">
        <v>2.5</v>
      </c>
      <c r="AG10" s="20"/>
      <c r="AH10" s="21">
        <v>15.0</v>
      </c>
      <c r="AI10" s="21">
        <v>0.5</v>
      </c>
      <c r="AJ10" s="22">
        <v>15.0</v>
      </c>
      <c r="AL10" s="24" t="s">
        <v>38</v>
      </c>
      <c r="AM10" s="21">
        <f>AVERAGE(L44:O44)</f>
        <v>0</v>
      </c>
      <c r="AN10">
        <f>AVERAGE(R44:U44)</f>
        <v>0</v>
      </c>
      <c r="AO10">
        <f>AVERAGE(X44:AA44)</f>
        <v>0</v>
      </c>
      <c r="AP10">
        <f>AVERAGE(AC44:AF44)</f>
        <v>0.375</v>
      </c>
      <c r="AQ10">
        <f>AVERAGE(AG44:AJ44)</f>
        <v>0</v>
      </c>
    </row>
    <row r="11">
      <c r="A11" t="s">
        <v>31</v>
      </c>
      <c r="B11" s="46" t="s">
        <v>32</v>
      </c>
      <c r="C11" s="20"/>
      <c r="D11" s="21"/>
      <c r="E11" s="21"/>
      <c r="F11" s="21"/>
      <c r="G11" s="20"/>
      <c r="H11" s="21"/>
      <c r="I11" s="21"/>
      <c r="J11" s="28">
        <v>2.5</v>
      </c>
      <c r="K11" s="21"/>
      <c r="L11" s="21"/>
      <c r="M11" s="21"/>
      <c r="N11" s="21"/>
      <c r="O11" s="21"/>
      <c r="P11" s="22"/>
      <c r="Q11" s="20"/>
      <c r="R11" s="21"/>
      <c r="S11" s="21"/>
      <c r="T11" s="21"/>
      <c r="U11" s="21"/>
      <c r="V11" s="22"/>
      <c r="W11" s="20"/>
      <c r="X11" s="21"/>
      <c r="Y11" s="21"/>
      <c r="Z11" s="21"/>
      <c r="AA11" s="21"/>
      <c r="AB11" s="22"/>
      <c r="AC11" s="21"/>
      <c r="AD11" s="21"/>
      <c r="AE11" s="21"/>
      <c r="AF11" s="21">
        <v>0.5</v>
      </c>
      <c r="AG11" s="20"/>
      <c r="AH11" s="21"/>
      <c r="AI11" s="21"/>
      <c r="AJ11" s="22"/>
      <c r="AL11" s="24" t="s">
        <v>41</v>
      </c>
      <c r="AM11" s="21">
        <f>AVERAGE(L54:O54)</f>
        <v>0.375</v>
      </c>
      <c r="AN11">
        <f>AVERAGE(R54:U54)</f>
        <v>0.125</v>
      </c>
      <c r="AO11">
        <f>AVERAGE(X54:AA54)</f>
        <v>0</v>
      </c>
      <c r="AP11">
        <f>AVERAGE(AC54:AF54)</f>
        <v>0.625</v>
      </c>
      <c r="AQ11">
        <f>AVERAGE(AG54:AJ54)</f>
        <v>0</v>
      </c>
    </row>
    <row r="12">
      <c r="A12" t="s">
        <v>33</v>
      </c>
      <c r="B12" s="46" t="s">
        <v>34</v>
      </c>
      <c r="C12" s="20"/>
      <c r="D12" s="21"/>
      <c r="E12" s="21"/>
      <c r="F12" s="21"/>
      <c r="G12" s="20"/>
      <c r="H12" s="21"/>
      <c r="I12" s="27">
        <v>0.5</v>
      </c>
      <c r="J12" s="28">
        <v>0.5</v>
      </c>
      <c r="K12" s="21"/>
      <c r="L12" s="21"/>
      <c r="M12" s="21"/>
      <c r="N12" s="21"/>
      <c r="O12" s="21"/>
      <c r="P12" s="22"/>
      <c r="Q12" s="20"/>
      <c r="R12" s="21"/>
      <c r="S12" s="21"/>
      <c r="T12" s="21"/>
      <c r="U12" s="21"/>
      <c r="V12" s="22"/>
      <c r="W12" s="20"/>
      <c r="X12" s="21"/>
      <c r="Y12" s="21">
        <v>0.5</v>
      </c>
      <c r="Z12" s="21">
        <v>0.5</v>
      </c>
      <c r="AA12" s="21">
        <v>0.5</v>
      </c>
      <c r="AB12" s="22">
        <v>0.5</v>
      </c>
      <c r="AC12" s="21"/>
      <c r="AD12" s="21"/>
      <c r="AE12" s="21">
        <v>0.5</v>
      </c>
      <c r="AF12" s="21">
        <v>2.5</v>
      </c>
      <c r="AG12" s="20">
        <v>15.0</v>
      </c>
      <c r="AH12" s="21">
        <v>2.5</v>
      </c>
      <c r="AI12" s="21"/>
      <c r="AJ12" s="22"/>
      <c r="AL12" s="24" t="s">
        <v>44</v>
      </c>
      <c r="AM12" s="21">
        <f>AVERAGE(L66:O66)</f>
        <v>3.875</v>
      </c>
      <c r="AN12">
        <f>AVERAGE(R66:U66)</f>
        <v>0.625</v>
      </c>
      <c r="AO12">
        <f>AVERAGE(X66:AA66)</f>
        <v>16.375</v>
      </c>
      <c r="AP12">
        <f>AVERAGE(AC66:AF66)</f>
        <v>10.625</v>
      </c>
      <c r="AQ12">
        <f>AVERAGE(AG66:AJ66)</f>
        <v>13.25</v>
      </c>
    </row>
    <row r="13">
      <c r="A13" t="s">
        <v>36</v>
      </c>
      <c r="B13" s="46" t="s">
        <v>37</v>
      </c>
      <c r="C13" s="20"/>
      <c r="D13" s="21"/>
      <c r="E13" s="21"/>
      <c r="F13" s="21"/>
      <c r="G13" s="20"/>
      <c r="H13" s="21"/>
      <c r="I13" s="21"/>
      <c r="J13" s="22"/>
      <c r="K13" s="21"/>
      <c r="L13" s="21"/>
      <c r="M13" s="21"/>
      <c r="N13" s="21"/>
      <c r="O13" s="21"/>
      <c r="P13" s="22"/>
      <c r="Q13" s="20"/>
      <c r="R13" s="21"/>
      <c r="S13" s="21"/>
      <c r="T13" s="21"/>
      <c r="U13" s="21"/>
      <c r="V13" s="22"/>
      <c r="W13" s="20"/>
      <c r="X13" s="21"/>
      <c r="Y13" s="21"/>
      <c r="Z13" s="21"/>
      <c r="AA13" s="21"/>
      <c r="AB13" s="22"/>
      <c r="AC13" s="21"/>
      <c r="AD13" s="21"/>
      <c r="AE13" s="21">
        <v>0.5</v>
      </c>
      <c r="AF13" s="21"/>
      <c r="AG13" s="20"/>
      <c r="AH13" s="21"/>
      <c r="AI13" s="21"/>
      <c r="AJ13" s="22"/>
      <c r="AL13" s="24" t="s">
        <v>47</v>
      </c>
      <c r="AM13">
        <f>AVERAGE(L73:O73)</f>
        <v>0</v>
      </c>
      <c r="AN13">
        <f>AVERAGE(R73:U73)</f>
        <v>0</v>
      </c>
      <c r="AO13">
        <f>AVERAGE(X73:AA73)</f>
        <v>0</v>
      </c>
      <c r="AP13">
        <f>AVERAGE(AC73:AF73)</f>
        <v>0</v>
      </c>
      <c r="AQ13">
        <f>AVERAGE(AG73:AJ73)</f>
        <v>0</v>
      </c>
    </row>
    <row r="14">
      <c r="A14" t="s">
        <v>39</v>
      </c>
      <c r="B14" s="46" t="s">
        <v>40</v>
      </c>
      <c r="C14" s="20"/>
      <c r="D14" s="21"/>
      <c r="E14" s="21"/>
      <c r="F14" s="21"/>
      <c r="G14" s="20"/>
      <c r="H14" s="21"/>
      <c r="I14" s="21"/>
      <c r="J14" s="22"/>
      <c r="K14" s="21"/>
      <c r="L14" s="21"/>
      <c r="M14" s="21"/>
      <c r="N14" s="21"/>
      <c r="O14" s="21"/>
      <c r="P14" s="22"/>
      <c r="Q14" s="20"/>
      <c r="R14" s="21"/>
      <c r="S14" s="21"/>
      <c r="T14" s="21"/>
      <c r="U14" s="21"/>
      <c r="V14" s="22"/>
      <c r="W14" s="20"/>
      <c r="X14" s="21"/>
      <c r="Y14" s="21"/>
      <c r="Z14" s="21"/>
      <c r="AA14" s="21"/>
      <c r="AB14" s="22"/>
      <c r="AC14" s="21"/>
      <c r="AD14" s="21"/>
      <c r="AE14" s="21"/>
      <c r="AF14" s="21"/>
      <c r="AG14" s="20">
        <v>0.5</v>
      </c>
      <c r="AH14" s="21"/>
      <c r="AI14" s="21"/>
      <c r="AJ14" s="22"/>
      <c r="AL14" s="30" t="s">
        <v>50</v>
      </c>
      <c r="AM14" s="31">
        <f t="shared" ref="AM14:AQ14" si="1">SUM(AM8:AM13)</f>
        <v>10</v>
      </c>
      <c r="AN14" s="31">
        <f t="shared" si="1"/>
        <v>7.375</v>
      </c>
      <c r="AO14" s="31">
        <f t="shared" si="1"/>
        <v>26.625</v>
      </c>
      <c r="AP14" s="31">
        <f t="shared" si="1"/>
        <v>37.5</v>
      </c>
      <c r="AQ14" s="31">
        <f t="shared" si="1"/>
        <v>27.375</v>
      </c>
    </row>
    <row r="15">
      <c r="A15" t="s">
        <v>42</v>
      </c>
      <c r="B15" s="46" t="s">
        <v>43</v>
      </c>
      <c r="C15" s="20"/>
      <c r="D15" s="21"/>
      <c r="E15" s="21"/>
      <c r="F15" s="21"/>
      <c r="G15" s="20"/>
      <c r="H15" s="21"/>
      <c r="I15" s="27">
        <v>2.5</v>
      </c>
      <c r="J15" s="22"/>
      <c r="K15" s="21"/>
      <c r="L15" s="21"/>
      <c r="M15" s="21"/>
      <c r="N15" s="21"/>
      <c r="O15" s="21">
        <v>2.5</v>
      </c>
      <c r="P15" s="22"/>
      <c r="Q15" s="20"/>
      <c r="R15" s="21"/>
      <c r="S15" s="21"/>
      <c r="T15" s="21"/>
      <c r="U15" s="21">
        <v>2.5</v>
      </c>
      <c r="V15" s="22"/>
      <c r="W15" s="20"/>
      <c r="X15" s="21"/>
      <c r="Y15" s="21">
        <v>0.5</v>
      </c>
      <c r="Z15" s="21"/>
      <c r="AA15" s="21">
        <v>0.5</v>
      </c>
      <c r="AB15" s="22"/>
      <c r="AC15" s="21"/>
      <c r="AD15" s="21"/>
      <c r="AE15" s="21">
        <v>0.5</v>
      </c>
      <c r="AF15" s="21">
        <v>0.5</v>
      </c>
      <c r="AG15" s="20"/>
      <c r="AH15" s="21">
        <v>2.5</v>
      </c>
      <c r="AI15" s="21"/>
      <c r="AJ15" s="22"/>
      <c r="AL15" s="24" t="s">
        <v>53</v>
      </c>
      <c r="AM15" s="21">
        <f t="shared" ref="AM15:AM17" si="2">AVERAGE(L76:O76)</f>
        <v>23.125</v>
      </c>
      <c r="AN15">
        <f t="shared" ref="AN15:AN17" si="3">AVERAGE(R76:U76)</f>
        <v>8.125</v>
      </c>
      <c r="AO15">
        <f t="shared" ref="AO15:AO17" si="4">AVERAGE(X76:AA76)</f>
        <v>10.25</v>
      </c>
      <c r="AP15">
        <f t="shared" ref="AP15:AP17" si="5">AVERAGE(AC76:AF76)</f>
        <v>10</v>
      </c>
      <c r="AQ15">
        <f t="shared" ref="AQ15:AQ17" si="6">AVERAGE(AG76:AJ76)</f>
        <v>7.5</v>
      </c>
    </row>
    <row r="16">
      <c r="A16" t="s">
        <v>45</v>
      </c>
      <c r="B16" s="46" t="s">
        <v>46</v>
      </c>
      <c r="C16" s="20"/>
      <c r="D16" s="21"/>
      <c r="E16" s="21"/>
      <c r="F16" s="21"/>
      <c r="G16" s="20"/>
      <c r="H16" s="21"/>
      <c r="I16" s="21"/>
      <c r="J16" s="22"/>
      <c r="K16" s="21"/>
      <c r="L16" s="21">
        <v>2.5</v>
      </c>
      <c r="M16" s="21"/>
      <c r="N16" s="21"/>
      <c r="O16" s="21"/>
      <c r="P16" s="22"/>
      <c r="Q16" s="20"/>
      <c r="R16" s="21">
        <v>15.0</v>
      </c>
      <c r="S16" s="21"/>
      <c r="T16" s="21"/>
      <c r="U16" s="21">
        <v>2.5</v>
      </c>
      <c r="V16" s="22"/>
      <c r="W16" s="20"/>
      <c r="X16" s="21">
        <v>15.0</v>
      </c>
      <c r="Y16" s="21"/>
      <c r="Z16" s="21"/>
      <c r="AA16" s="21"/>
      <c r="AB16" s="22"/>
      <c r="AC16" s="21">
        <v>0.5</v>
      </c>
      <c r="AD16" s="21"/>
      <c r="AE16" s="21"/>
      <c r="AF16" s="21">
        <v>0.5</v>
      </c>
      <c r="AG16" s="20"/>
      <c r="AH16" s="21">
        <v>0.5</v>
      </c>
      <c r="AI16" s="21"/>
      <c r="AJ16" s="22">
        <v>2.5</v>
      </c>
      <c r="AL16" s="24" t="s">
        <v>56</v>
      </c>
      <c r="AM16" s="21">
        <f t="shared" si="2"/>
        <v>11.875</v>
      </c>
      <c r="AN16">
        <f t="shared" si="3"/>
        <v>10.25</v>
      </c>
      <c r="AO16">
        <f t="shared" si="4"/>
        <v>1.5</v>
      </c>
      <c r="AP16">
        <f t="shared" si="5"/>
        <v>1.5</v>
      </c>
      <c r="AQ16">
        <f t="shared" si="6"/>
        <v>1.5</v>
      </c>
    </row>
    <row r="17">
      <c r="A17" t="s">
        <v>48</v>
      </c>
      <c r="B17" s="46" t="s">
        <v>49</v>
      </c>
      <c r="C17" s="20"/>
      <c r="D17" s="21"/>
      <c r="E17" s="21"/>
      <c r="F17" s="21"/>
      <c r="G17" s="20"/>
      <c r="H17" s="21"/>
      <c r="I17" s="21"/>
      <c r="J17" s="22"/>
      <c r="K17" s="21"/>
      <c r="L17" s="21"/>
      <c r="M17" s="21"/>
      <c r="N17" s="21"/>
      <c r="O17" s="21"/>
      <c r="P17" s="22"/>
      <c r="Q17" s="20"/>
      <c r="R17" s="21"/>
      <c r="S17" s="21"/>
      <c r="T17" s="21"/>
      <c r="U17" s="21"/>
      <c r="V17" s="22"/>
      <c r="W17" s="20"/>
      <c r="X17" s="21"/>
      <c r="Y17" s="21"/>
      <c r="Z17" s="21"/>
      <c r="AA17" s="21"/>
      <c r="AB17" s="22"/>
      <c r="AC17" s="21"/>
      <c r="AD17" s="21"/>
      <c r="AE17" s="21"/>
      <c r="AF17" s="21"/>
      <c r="AG17" s="20"/>
      <c r="AH17" s="21"/>
      <c r="AI17" s="21"/>
      <c r="AJ17" s="22"/>
      <c r="AL17" s="24" t="s">
        <v>59</v>
      </c>
      <c r="AM17" s="21">
        <f t="shared" si="2"/>
        <v>43.75</v>
      </c>
      <c r="AN17">
        <f t="shared" si="3"/>
        <v>79.375</v>
      </c>
      <c r="AO17">
        <f t="shared" si="4"/>
        <v>70.625</v>
      </c>
      <c r="AP17">
        <f t="shared" si="5"/>
        <v>61.875</v>
      </c>
      <c r="AQ17">
        <f t="shared" si="6"/>
        <v>65</v>
      </c>
    </row>
    <row r="18">
      <c r="A18" t="s">
        <v>51</v>
      </c>
      <c r="B18" s="46" t="s">
        <v>52</v>
      </c>
      <c r="C18" s="20"/>
      <c r="D18" s="21"/>
      <c r="E18" s="21"/>
      <c r="F18" s="21"/>
      <c r="G18" s="20"/>
      <c r="H18" s="21"/>
      <c r="I18" s="21"/>
      <c r="J18" s="28">
        <v>0.5</v>
      </c>
      <c r="K18" s="21"/>
      <c r="L18" s="21"/>
      <c r="M18" s="21"/>
      <c r="N18" s="21"/>
      <c r="O18" s="21"/>
      <c r="P18" s="22"/>
      <c r="Q18" s="20"/>
      <c r="R18" s="21"/>
      <c r="S18" s="21"/>
      <c r="T18" s="21"/>
      <c r="U18" s="21"/>
      <c r="V18" s="22"/>
      <c r="W18" s="20"/>
      <c r="X18" s="21"/>
      <c r="Y18" s="21"/>
      <c r="Z18" s="21"/>
      <c r="AA18" s="21"/>
      <c r="AB18" s="22"/>
      <c r="AC18" s="21"/>
      <c r="AD18" s="21"/>
      <c r="AE18" s="21"/>
      <c r="AF18" s="21"/>
      <c r="AG18" s="20"/>
      <c r="AH18" s="21"/>
      <c r="AI18" s="21"/>
      <c r="AJ18" s="22"/>
    </row>
    <row r="19">
      <c r="A19" t="s">
        <v>54</v>
      </c>
      <c r="B19" s="46" t="s">
        <v>55</v>
      </c>
      <c r="C19" s="20"/>
      <c r="D19" s="21"/>
      <c r="E19" s="21"/>
      <c r="F19" s="21"/>
      <c r="G19" s="20"/>
      <c r="H19" s="21"/>
      <c r="I19" s="21"/>
      <c r="J19" s="22"/>
      <c r="K19" s="21"/>
      <c r="L19" s="21"/>
      <c r="M19" s="21"/>
      <c r="N19" s="21"/>
      <c r="O19" s="21"/>
      <c r="P19" s="22"/>
      <c r="Q19" s="20"/>
      <c r="R19" s="21"/>
      <c r="S19" s="21"/>
      <c r="T19" s="21"/>
      <c r="U19" s="21"/>
      <c r="V19" s="22"/>
      <c r="W19" s="20"/>
      <c r="X19" s="21"/>
      <c r="Y19" s="21"/>
      <c r="Z19" s="21"/>
      <c r="AA19" s="21"/>
      <c r="AB19" s="22"/>
      <c r="AC19" s="21"/>
      <c r="AD19" s="21"/>
      <c r="AE19" s="21"/>
      <c r="AF19" s="21"/>
      <c r="AG19" s="20"/>
      <c r="AH19" s="21"/>
      <c r="AI19" s="21"/>
      <c r="AJ19" s="22"/>
    </row>
    <row r="20">
      <c r="A20" t="s">
        <v>57</v>
      </c>
      <c r="B20" s="46" t="s">
        <v>58</v>
      </c>
      <c r="C20" s="20"/>
      <c r="D20" s="21"/>
      <c r="E20" s="21"/>
      <c r="F20" s="21"/>
      <c r="G20" s="20"/>
      <c r="H20" s="21"/>
      <c r="I20" s="21"/>
      <c r="J20" s="22"/>
      <c r="K20" s="21"/>
      <c r="L20" s="21"/>
      <c r="M20" s="21"/>
      <c r="N20" s="21"/>
      <c r="O20" s="21"/>
      <c r="P20" s="22"/>
      <c r="Q20" s="20"/>
      <c r="R20" s="21"/>
      <c r="S20" s="21"/>
      <c r="T20" s="21"/>
      <c r="U20" s="21"/>
      <c r="V20" s="22"/>
      <c r="W20" s="20"/>
      <c r="X20" s="21"/>
      <c r="Y20" s="21"/>
      <c r="Z20" s="21"/>
      <c r="AA20" s="21"/>
      <c r="AB20" s="22"/>
      <c r="AC20" s="21"/>
      <c r="AD20" s="21"/>
      <c r="AE20" s="21"/>
      <c r="AF20" s="21"/>
      <c r="AG20" s="20"/>
      <c r="AH20" s="21"/>
      <c r="AI20" s="21"/>
      <c r="AJ20" s="22"/>
    </row>
    <row r="21" ht="15.75" customHeight="1">
      <c r="A21" t="s">
        <v>60</v>
      </c>
      <c r="B21" s="46" t="s">
        <v>61</v>
      </c>
      <c r="C21" s="26"/>
      <c r="D21" s="27"/>
      <c r="E21" s="27"/>
      <c r="F21" s="27"/>
      <c r="G21" s="20"/>
      <c r="H21" s="21"/>
      <c r="I21" s="21"/>
      <c r="J21" s="22"/>
      <c r="K21" s="21"/>
      <c r="L21" s="21"/>
      <c r="M21" s="21"/>
      <c r="N21" s="21"/>
      <c r="O21" s="21"/>
      <c r="P21" s="22"/>
      <c r="Q21" s="20"/>
      <c r="R21" s="21"/>
      <c r="S21" s="21"/>
      <c r="T21" s="21"/>
      <c r="U21" s="21"/>
      <c r="V21" s="22"/>
      <c r="W21" s="20"/>
      <c r="X21" s="21"/>
      <c r="Y21" s="21"/>
      <c r="Z21" s="21"/>
      <c r="AA21" s="21"/>
      <c r="AB21" s="22"/>
      <c r="AC21" s="21"/>
      <c r="AD21" s="21"/>
      <c r="AE21" s="21"/>
      <c r="AF21" s="21"/>
      <c r="AG21" s="20"/>
      <c r="AH21" s="21"/>
      <c r="AI21" s="21"/>
      <c r="AJ21" s="22"/>
    </row>
    <row r="22" ht="15.75" customHeight="1">
      <c r="A22" t="s">
        <v>146</v>
      </c>
      <c r="B22" s="46"/>
      <c r="C22" s="20"/>
      <c r="D22" s="21"/>
      <c r="E22" s="21"/>
      <c r="F22" s="21"/>
      <c r="G22" s="20"/>
      <c r="H22" s="21"/>
      <c r="I22" s="21"/>
      <c r="J22" s="22"/>
      <c r="K22" s="21"/>
      <c r="L22" s="21"/>
      <c r="M22" s="21"/>
      <c r="N22" s="21"/>
      <c r="O22" s="21"/>
      <c r="P22" s="22"/>
      <c r="Q22" s="20"/>
      <c r="R22" s="21"/>
      <c r="S22" s="21">
        <v>0.5</v>
      </c>
      <c r="T22" s="21"/>
      <c r="U22" s="21"/>
      <c r="V22" s="22"/>
      <c r="W22" s="20"/>
      <c r="X22" s="21"/>
      <c r="Y22" s="21"/>
      <c r="Z22" s="21"/>
      <c r="AA22" s="21"/>
      <c r="AB22" s="22"/>
      <c r="AC22" s="21"/>
      <c r="AD22" s="21"/>
      <c r="AE22" s="21"/>
      <c r="AF22" s="21"/>
      <c r="AG22" s="20"/>
      <c r="AH22" s="21"/>
      <c r="AI22" s="21"/>
      <c r="AJ22" s="22"/>
    </row>
    <row r="23" ht="15.75" customHeight="1">
      <c r="B23" s="46"/>
      <c r="C23" s="20"/>
      <c r="D23" s="21"/>
      <c r="E23" s="21"/>
      <c r="F23" s="21"/>
      <c r="G23" s="20"/>
      <c r="H23" s="21"/>
      <c r="I23" s="21"/>
      <c r="J23" s="22"/>
      <c r="K23" s="21"/>
      <c r="L23" s="21"/>
      <c r="M23" s="21"/>
      <c r="N23" s="21"/>
      <c r="O23" s="21"/>
      <c r="P23" s="22"/>
      <c r="Q23" s="20"/>
      <c r="R23" s="21"/>
      <c r="S23" s="21"/>
      <c r="T23" s="21"/>
      <c r="U23" s="21"/>
      <c r="V23" s="22"/>
      <c r="W23" s="20"/>
      <c r="X23" s="21"/>
      <c r="Y23" s="21"/>
      <c r="Z23" s="21"/>
      <c r="AA23" s="21"/>
      <c r="AB23" s="22"/>
      <c r="AC23" s="21"/>
      <c r="AD23" s="21"/>
      <c r="AE23" s="21"/>
      <c r="AF23" s="21"/>
      <c r="AG23" s="20"/>
      <c r="AH23" s="21"/>
      <c r="AI23" s="21"/>
      <c r="AJ23" s="22"/>
    </row>
    <row r="24" ht="15.75" customHeight="1">
      <c r="B24" s="46"/>
      <c r="G24" s="20"/>
      <c r="H24" s="21"/>
      <c r="I24" s="21"/>
      <c r="J24" s="22"/>
      <c r="K24" s="21"/>
      <c r="L24" s="21"/>
      <c r="M24" s="21"/>
      <c r="N24" s="21"/>
      <c r="O24" s="21"/>
      <c r="P24" s="22"/>
      <c r="Q24" s="20"/>
      <c r="R24" s="21"/>
      <c r="S24" s="21"/>
      <c r="T24" s="21"/>
      <c r="U24" s="21"/>
      <c r="V24" s="22"/>
      <c r="W24" s="20"/>
      <c r="X24" s="21"/>
      <c r="Y24" s="21"/>
      <c r="Z24" s="21"/>
      <c r="AA24" s="21"/>
      <c r="AB24" s="22"/>
      <c r="AC24" s="21"/>
      <c r="AD24" s="21"/>
      <c r="AE24" s="21"/>
      <c r="AF24" s="21"/>
      <c r="AG24" s="20"/>
      <c r="AH24" s="21"/>
      <c r="AI24" s="21"/>
      <c r="AJ24" s="22"/>
    </row>
    <row r="25" ht="15.75" customHeight="1">
      <c r="A25" s="32" t="s">
        <v>84</v>
      </c>
      <c r="B25" s="59"/>
      <c r="C25" s="38">
        <f t="shared" ref="C25:AA25" si="7">SUM(C8:C24)</f>
        <v>2.5</v>
      </c>
      <c r="D25" s="38">
        <f t="shared" si="7"/>
        <v>15</v>
      </c>
      <c r="E25" s="38">
        <f t="shared" si="7"/>
        <v>0</v>
      </c>
      <c r="F25" s="38">
        <f t="shared" si="7"/>
        <v>2.5</v>
      </c>
      <c r="G25" s="38">
        <f t="shared" si="7"/>
        <v>2.5</v>
      </c>
      <c r="H25" s="38">
        <f t="shared" si="7"/>
        <v>2.5</v>
      </c>
      <c r="I25" s="38">
        <f t="shared" si="7"/>
        <v>3.5</v>
      </c>
      <c r="J25" s="38">
        <f t="shared" si="7"/>
        <v>6</v>
      </c>
      <c r="K25" s="38">
        <f t="shared" si="7"/>
        <v>0</v>
      </c>
      <c r="L25" s="38">
        <f t="shared" si="7"/>
        <v>2.5</v>
      </c>
      <c r="M25" s="38">
        <f t="shared" si="7"/>
        <v>0</v>
      </c>
      <c r="N25" s="38">
        <f t="shared" si="7"/>
        <v>0</v>
      </c>
      <c r="O25" s="38">
        <f t="shared" si="7"/>
        <v>17.5</v>
      </c>
      <c r="P25" s="38">
        <f t="shared" si="7"/>
        <v>0</v>
      </c>
      <c r="Q25" s="38">
        <f t="shared" si="7"/>
        <v>0</v>
      </c>
      <c r="R25" s="38">
        <f t="shared" si="7"/>
        <v>17.5</v>
      </c>
      <c r="S25" s="38">
        <f t="shared" si="7"/>
        <v>1</v>
      </c>
      <c r="T25" s="38">
        <f t="shared" si="7"/>
        <v>0</v>
      </c>
      <c r="U25" s="38">
        <f t="shared" si="7"/>
        <v>5.5</v>
      </c>
      <c r="V25" s="38">
        <f t="shared" si="7"/>
        <v>0</v>
      </c>
      <c r="W25" s="38">
        <f t="shared" si="7"/>
        <v>0</v>
      </c>
      <c r="X25" s="38">
        <f t="shared" si="7"/>
        <v>30</v>
      </c>
      <c r="Y25" s="38">
        <f t="shared" si="7"/>
        <v>1.5</v>
      </c>
      <c r="Z25" s="38">
        <f t="shared" si="7"/>
        <v>0.5</v>
      </c>
      <c r="AA25" s="38">
        <f t="shared" si="7"/>
        <v>3.5</v>
      </c>
      <c r="AB25" s="39"/>
      <c r="AC25" s="38">
        <f t="shared" ref="AC25:AJ25" si="8">SUM(AC8:AC24)</f>
        <v>38</v>
      </c>
      <c r="AD25" s="38">
        <f t="shared" si="8"/>
        <v>15</v>
      </c>
      <c r="AE25" s="38">
        <f t="shared" si="8"/>
        <v>4</v>
      </c>
      <c r="AF25" s="38">
        <f t="shared" si="8"/>
        <v>6.5</v>
      </c>
      <c r="AG25" s="40">
        <f t="shared" si="8"/>
        <v>15.5</v>
      </c>
      <c r="AH25" s="38">
        <f t="shared" si="8"/>
        <v>20.5</v>
      </c>
      <c r="AI25" s="38">
        <f t="shared" si="8"/>
        <v>0.5</v>
      </c>
      <c r="AJ25" s="39">
        <f t="shared" si="8"/>
        <v>17.5</v>
      </c>
      <c r="AK25" s="38"/>
      <c r="AL25" s="38"/>
      <c r="AM25" s="38"/>
      <c r="AN25" s="38"/>
      <c r="AO25" s="38"/>
      <c r="AP25" s="38"/>
      <c r="AQ25" s="38"/>
    </row>
    <row r="26" ht="15.75" customHeight="1">
      <c r="B26" s="19"/>
      <c r="C26" s="71"/>
      <c r="D26" s="72"/>
      <c r="E26" s="72"/>
      <c r="F26" s="79"/>
      <c r="G26" s="23"/>
      <c r="H26" s="23"/>
      <c r="I26" s="23"/>
      <c r="J26" s="13"/>
      <c r="K26" s="21"/>
      <c r="L26" s="21"/>
      <c r="M26" s="21"/>
      <c r="N26" s="21"/>
      <c r="O26" s="21"/>
      <c r="P26" s="22"/>
      <c r="Q26" s="20"/>
      <c r="R26" s="21"/>
      <c r="S26" s="21"/>
      <c r="T26" s="21"/>
      <c r="U26" s="21"/>
      <c r="V26" s="22"/>
      <c r="W26" s="20"/>
      <c r="X26" s="21"/>
      <c r="Y26" s="21"/>
      <c r="Z26" s="21"/>
      <c r="AA26" s="21"/>
      <c r="AB26" s="22"/>
      <c r="AC26" s="21"/>
      <c r="AD26" s="21"/>
      <c r="AE26" s="21"/>
      <c r="AF26" s="21"/>
      <c r="AG26" s="20"/>
      <c r="AH26" s="21"/>
      <c r="AI26" s="21"/>
      <c r="AJ26" s="22"/>
    </row>
    <row r="27" ht="15.75" customHeight="1">
      <c r="A27" s="24" t="s">
        <v>35</v>
      </c>
      <c r="B27" s="25"/>
      <c r="C27" s="20"/>
      <c r="D27" s="21"/>
      <c r="E27" s="21"/>
      <c r="F27" s="22"/>
      <c r="G27" s="27">
        <v>15.0</v>
      </c>
      <c r="H27" s="27">
        <v>2.5</v>
      </c>
      <c r="I27" s="21"/>
      <c r="J27" s="22"/>
      <c r="K27" s="21"/>
      <c r="L27" s="21"/>
      <c r="M27" s="21"/>
      <c r="N27" s="21"/>
      <c r="O27" s="21"/>
      <c r="P27" s="22"/>
      <c r="Q27" s="20">
        <v>0.5</v>
      </c>
      <c r="R27" s="21">
        <v>2.5</v>
      </c>
      <c r="S27" s="21"/>
      <c r="T27" s="21"/>
      <c r="U27" s="21"/>
      <c r="V27" s="22"/>
      <c r="W27" s="20"/>
      <c r="X27" s="21"/>
      <c r="Y27" s="21"/>
      <c r="Z27" s="21"/>
      <c r="AA27" s="21"/>
      <c r="AB27" s="22"/>
      <c r="AC27" s="21">
        <v>37.5</v>
      </c>
      <c r="AD27" s="21"/>
      <c r="AE27" s="21"/>
      <c r="AF27" s="21">
        <v>2.5</v>
      </c>
      <c r="AG27" s="20"/>
      <c r="AH27" s="21"/>
      <c r="AI27" s="21"/>
      <c r="AJ27" s="22">
        <v>2.5</v>
      </c>
    </row>
    <row r="28" ht="15.75" customHeight="1">
      <c r="A28" t="s">
        <v>63</v>
      </c>
      <c r="B28" s="19" t="s">
        <v>64</v>
      </c>
      <c r="C28" s="26"/>
      <c r="D28" s="27"/>
      <c r="E28" s="27"/>
      <c r="F28" s="28"/>
      <c r="G28" s="21"/>
      <c r="H28" s="21"/>
      <c r="I28" s="21"/>
      <c r="J28" s="22"/>
      <c r="K28" s="21"/>
      <c r="L28" s="21"/>
      <c r="M28" s="21"/>
      <c r="N28" s="21"/>
      <c r="O28" s="21"/>
      <c r="P28" s="22"/>
      <c r="Q28" s="20"/>
      <c r="R28" s="21"/>
      <c r="S28" s="21"/>
      <c r="T28" s="21"/>
      <c r="U28" s="21"/>
      <c r="V28" s="22"/>
      <c r="W28" s="20">
        <v>0.5</v>
      </c>
      <c r="X28" s="21"/>
      <c r="Y28" s="21"/>
      <c r="Z28" s="21"/>
      <c r="AA28" s="21"/>
      <c r="AB28" s="22"/>
      <c r="AC28" s="21"/>
      <c r="AD28" s="21"/>
      <c r="AE28" s="21"/>
      <c r="AF28" s="21"/>
      <c r="AG28" s="20"/>
      <c r="AH28" s="21"/>
      <c r="AI28" s="21"/>
      <c r="AJ28" s="22"/>
    </row>
    <row r="29" ht="15.75" customHeight="1">
      <c r="A29" t="s">
        <v>65</v>
      </c>
      <c r="B29" s="19" t="s">
        <v>66</v>
      </c>
      <c r="C29" s="20"/>
      <c r="D29" s="21"/>
      <c r="E29" s="21"/>
      <c r="F29" s="22"/>
      <c r="G29" s="21"/>
      <c r="H29" s="21"/>
      <c r="I29" s="21"/>
      <c r="J29" s="22"/>
      <c r="K29" s="21"/>
      <c r="L29" s="21">
        <v>2.5</v>
      </c>
      <c r="M29" s="21"/>
      <c r="N29" s="21"/>
      <c r="O29" s="21"/>
      <c r="P29" s="22"/>
      <c r="Q29" s="20"/>
      <c r="R29" s="21"/>
      <c r="S29" s="21"/>
      <c r="T29" s="21"/>
      <c r="U29" s="21"/>
      <c r="V29" s="22"/>
      <c r="W29" s="20"/>
      <c r="X29" s="21">
        <v>2.5</v>
      </c>
      <c r="Y29" s="21"/>
      <c r="Z29" s="21"/>
      <c r="AA29" s="21">
        <v>0.5</v>
      </c>
      <c r="AB29" s="22"/>
      <c r="AC29" s="21"/>
      <c r="AD29" s="21"/>
      <c r="AE29" s="21"/>
      <c r="AF29" s="21"/>
      <c r="AG29" s="20"/>
      <c r="AH29" s="21"/>
      <c r="AI29" s="21"/>
      <c r="AJ29" s="22"/>
    </row>
    <row r="30" ht="15.75" customHeight="1">
      <c r="A30" t="s">
        <v>67</v>
      </c>
      <c r="B30" s="19" t="s">
        <v>68</v>
      </c>
      <c r="C30" s="20"/>
      <c r="D30" s="21"/>
      <c r="E30" s="21"/>
      <c r="F30" s="22"/>
      <c r="G30" s="82" t="s">
        <v>136</v>
      </c>
      <c r="H30" s="82" t="s">
        <v>136</v>
      </c>
      <c r="I30" s="21"/>
      <c r="J30" s="22"/>
      <c r="K30" s="21"/>
      <c r="L30" s="21"/>
      <c r="M30" s="21"/>
      <c r="N30" s="21"/>
      <c r="O30" s="21"/>
      <c r="P30" s="22"/>
      <c r="Q30" s="20"/>
      <c r="R30" s="21"/>
      <c r="S30" s="21"/>
      <c r="T30" s="21"/>
      <c r="U30" s="21"/>
      <c r="V30" s="22"/>
      <c r="W30" s="20"/>
      <c r="X30" s="21"/>
      <c r="Y30" s="21"/>
      <c r="Z30" s="21"/>
      <c r="AA30" s="21"/>
      <c r="AB30" s="22"/>
      <c r="AC30" s="21"/>
      <c r="AD30" s="21"/>
      <c r="AE30" s="21"/>
      <c r="AF30" s="21"/>
      <c r="AG30" s="20"/>
      <c r="AH30" s="21"/>
      <c r="AI30" s="21"/>
      <c r="AJ30" s="22"/>
    </row>
    <row r="31" ht="15.75" customHeight="1">
      <c r="A31" t="s">
        <v>69</v>
      </c>
      <c r="B31" s="19" t="s">
        <v>70</v>
      </c>
      <c r="C31" s="20"/>
      <c r="D31" s="21"/>
      <c r="E31" s="21"/>
      <c r="F31" s="22"/>
      <c r="G31" s="83"/>
      <c r="H31" s="83"/>
      <c r="I31" s="21"/>
      <c r="J31" s="22"/>
      <c r="K31" s="21"/>
      <c r="L31" s="21"/>
      <c r="M31" s="21"/>
      <c r="N31" s="21"/>
      <c r="O31" s="21"/>
      <c r="P31" s="22"/>
      <c r="Q31" s="20"/>
      <c r="R31" s="21"/>
      <c r="S31" s="21"/>
      <c r="T31" s="21"/>
      <c r="U31" s="21"/>
      <c r="V31" s="22"/>
      <c r="W31" s="20"/>
      <c r="X31" s="21"/>
      <c r="Y31" s="21"/>
      <c r="Z31" s="21"/>
      <c r="AA31" s="21"/>
      <c r="AB31" s="22"/>
      <c r="AC31" s="21"/>
      <c r="AD31" s="21"/>
      <c r="AE31" s="21"/>
      <c r="AF31" s="21"/>
      <c r="AG31" s="20"/>
      <c r="AH31" s="21"/>
      <c r="AI31" s="21"/>
      <c r="AJ31" s="22"/>
    </row>
    <row r="32" ht="15.75" customHeight="1">
      <c r="A32" t="s">
        <v>132</v>
      </c>
      <c r="B32" s="19" t="s">
        <v>133</v>
      </c>
      <c r="C32" s="20"/>
      <c r="D32" s="21"/>
      <c r="E32" s="21"/>
      <c r="F32" s="22"/>
      <c r="G32" s="82" t="s">
        <v>136</v>
      </c>
      <c r="H32" s="83"/>
      <c r="I32" s="21"/>
      <c r="J32" s="22"/>
      <c r="K32" s="21"/>
      <c r="L32" s="21"/>
      <c r="M32" s="21"/>
      <c r="N32" s="21"/>
      <c r="O32" s="21"/>
      <c r="P32" s="22"/>
      <c r="Q32" s="20"/>
      <c r="R32" s="21"/>
      <c r="S32" s="21"/>
      <c r="T32" s="21"/>
      <c r="U32" s="21"/>
      <c r="V32" s="22"/>
      <c r="W32" s="20"/>
      <c r="X32" s="21">
        <v>2.5</v>
      </c>
      <c r="Y32" s="21"/>
      <c r="Z32" s="21"/>
      <c r="AA32" s="21"/>
      <c r="AB32" s="22"/>
      <c r="AC32" s="21"/>
      <c r="AD32" s="21"/>
      <c r="AE32" s="21"/>
      <c r="AF32" s="21"/>
      <c r="AG32" s="20"/>
      <c r="AH32" s="21"/>
      <c r="AI32" s="21"/>
      <c r="AJ32" s="22"/>
    </row>
    <row r="33" ht="15.75" customHeight="1">
      <c r="A33" t="s">
        <v>147</v>
      </c>
      <c r="B33" s="19"/>
      <c r="C33" s="20"/>
      <c r="D33" s="21"/>
      <c r="E33" s="21"/>
      <c r="F33" s="22"/>
      <c r="G33" s="83"/>
      <c r="H33" s="83"/>
      <c r="I33" s="21"/>
      <c r="J33" s="22"/>
      <c r="K33" s="21"/>
      <c r="L33" s="21"/>
      <c r="M33" s="21"/>
      <c r="N33" s="21">
        <v>0.5</v>
      </c>
      <c r="O33" s="21"/>
      <c r="P33" s="22">
        <v>0.5</v>
      </c>
      <c r="Q33" s="20"/>
      <c r="R33" s="21"/>
      <c r="S33" s="21"/>
      <c r="T33" s="21"/>
      <c r="U33" s="21"/>
      <c r="V33" s="22"/>
      <c r="W33" s="20"/>
      <c r="X33" s="21"/>
      <c r="Y33" s="21"/>
      <c r="Z33" s="21"/>
      <c r="AA33" s="21"/>
      <c r="AB33" s="22"/>
      <c r="AC33" s="21"/>
      <c r="AD33" s="21"/>
      <c r="AE33" s="21"/>
      <c r="AF33" s="21"/>
      <c r="AG33" s="20"/>
      <c r="AH33" s="21"/>
      <c r="AI33" s="21"/>
      <c r="AJ33" s="22"/>
    </row>
    <row r="34" ht="15.75" customHeight="1">
      <c r="A34" s="66" t="s">
        <v>118</v>
      </c>
      <c r="B34" s="19"/>
      <c r="C34" s="26">
        <v>15.0</v>
      </c>
      <c r="D34" s="27">
        <v>0.5</v>
      </c>
      <c r="E34" s="27">
        <v>0.5</v>
      </c>
      <c r="F34" s="28">
        <v>15.0</v>
      </c>
      <c r="G34" s="21"/>
      <c r="H34" s="21"/>
      <c r="I34" s="21"/>
      <c r="J34" s="22"/>
      <c r="K34" s="21"/>
      <c r="L34" s="21"/>
      <c r="M34" s="21"/>
      <c r="N34" s="21"/>
      <c r="O34" s="21"/>
      <c r="P34" s="22"/>
      <c r="Q34" s="20"/>
      <c r="R34" s="21"/>
      <c r="S34" s="21"/>
      <c r="T34" s="21"/>
      <c r="U34" s="21"/>
      <c r="V34" s="22"/>
      <c r="W34" s="20"/>
      <c r="X34" s="21"/>
      <c r="Y34" s="21"/>
      <c r="Z34" s="21"/>
      <c r="AA34" s="21"/>
      <c r="AB34" s="22"/>
      <c r="AC34" s="21"/>
      <c r="AD34" s="21"/>
      <c r="AE34" s="21"/>
      <c r="AF34" s="21"/>
      <c r="AG34" s="20"/>
      <c r="AH34" s="21"/>
      <c r="AI34" s="21"/>
      <c r="AJ34" s="22"/>
    </row>
    <row r="35" ht="15.75" customHeight="1">
      <c r="A35" s="32" t="s">
        <v>73</v>
      </c>
      <c r="B35" s="33"/>
      <c r="C35" s="38">
        <f t="shared" ref="C35:AA35" si="9">SUM(C26:C34)</f>
        <v>15</v>
      </c>
      <c r="D35" s="38">
        <f t="shared" si="9"/>
        <v>0.5</v>
      </c>
      <c r="E35" s="38">
        <f t="shared" si="9"/>
        <v>0.5</v>
      </c>
      <c r="F35" s="38">
        <f t="shared" si="9"/>
        <v>15</v>
      </c>
      <c r="G35" s="38">
        <f t="shared" si="9"/>
        <v>15</v>
      </c>
      <c r="H35" s="38">
        <f t="shared" si="9"/>
        <v>2.5</v>
      </c>
      <c r="I35" s="38">
        <f t="shared" si="9"/>
        <v>0</v>
      </c>
      <c r="J35" s="38">
        <f t="shared" si="9"/>
        <v>0</v>
      </c>
      <c r="K35" s="38">
        <f t="shared" si="9"/>
        <v>0</v>
      </c>
      <c r="L35" s="38">
        <f t="shared" si="9"/>
        <v>2.5</v>
      </c>
      <c r="M35" s="38">
        <f t="shared" si="9"/>
        <v>0</v>
      </c>
      <c r="N35" s="38">
        <f t="shared" si="9"/>
        <v>0.5</v>
      </c>
      <c r="O35" s="38">
        <f t="shared" si="9"/>
        <v>0</v>
      </c>
      <c r="P35" s="38">
        <f t="shared" si="9"/>
        <v>0.5</v>
      </c>
      <c r="Q35" s="38">
        <f t="shared" si="9"/>
        <v>0.5</v>
      </c>
      <c r="R35" s="38">
        <f t="shared" si="9"/>
        <v>2.5</v>
      </c>
      <c r="S35" s="38">
        <f t="shared" si="9"/>
        <v>0</v>
      </c>
      <c r="T35" s="38">
        <f t="shared" si="9"/>
        <v>0</v>
      </c>
      <c r="U35" s="38">
        <f t="shared" si="9"/>
        <v>0</v>
      </c>
      <c r="V35" s="38">
        <f t="shared" si="9"/>
        <v>0</v>
      </c>
      <c r="W35" s="38">
        <f t="shared" si="9"/>
        <v>0.5</v>
      </c>
      <c r="X35" s="38">
        <f t="shared" si="9"/>
        <v>5</v>
      </c>
      <c r="Y35" s="38">
        <f t="shared" si="9"/>
        <v>0</v>
      </c>
      <c r="Z35" s="38">
        <f t="shared" si="9"/>
        <v>0</v>
      </c>
      <c r="AA35" s="38">
        <f t="shared" si="9"/>
        <v>0.5</v>
      </c>
      <c r="AB35" s="39"/>
      <c r="AC35" s="38">
        <f t="shared" ref="AC35:AJ35" si="10">SUM(AC26:AC34)</f>
        <v>37.5</v>
      </c>
      <c r="AD35" s="38">
        <f t="shared" si="10"/>
        <v>0</v>
      </c>
      <c r="AE35" s="38">
        <f t="shared" si="10"/>
        <v>0</v>
      </c>
      <c r="AF35" s="38">
        <f t="shared" si="10"/>
        <v>2.5</v>
      </c>
      <c r="AG35" s="40">
        <f t="shared" si="10"/>
        <v>0</v>
      </c>
      <c r="AH35" s="38">
        <f t="shared" si="10"/>
        <v>0</v>
      </c>
      <c r="AI35" s="38">
        <f t="shared" si="10"/>
        <v>0</v>
      </c>
      <c r="AJ35" s="39">
        <f t="shared" si="10"/>
        <v>2.5</v>
      </c>
      <c r="AK35" s="38"/>
      <c r="AL35" s="38"/>
      <c r="AM35" s="38"/>
      <c r="AN35" s="38"/>
      <c r="AO35" s="38"/>
      <c r="AP35" s="38"/>
      <c r="AQ35" s="38"/>
    </row>
    <row r="36" ht="15.75" customHeight="1">
      <c r="B36" s="46"/>
      <c r="C36" s="20"/>
      <c r="D36" s="21"/>
      <c r="E36" s="21"/>
      <c r="F36" s="21"/>
      <c r="G36" s="41"/>
      <c r="H36" s="23"/>
      <c r="I36" s="23"/>
      <c r="J36" s="13"/>
      <c r="K36" s="21"/>
      <c r="L36" s="21"/>
      <c r="M36" s="21"/>
      <c r="N36" s="21"/>
      <c r="O36" s="21"/>
      <c r="P36" s="22"/>
      <c r="Q36" s="20"/>
      <c r="R36" s="21"/>
      <c r="S36" s="21"/>
      <c r="T36" s="21"/>
      <c r="U36" s="21"/>
      <c r="V36" s="22"/>
      <c r="W36" s="20"/>
      <c r="X36" s="21"/>
      <c r="Y36" s="21"/>
      <c r="Z36" s="21"/>
      <c r="AA36" s="21"/>
      <c r="AB36" s="22"/>
      <c r="AC36" s="21"/>
      <c r="AD36" s="21"/>
      <c r="AE36" s="21"/>
      <c r="AF36" s="21"/>
      <c r="AG36" s="20"/>
      <c r="AH36" s="21"/>
      <c r="AI36" s="21"/>
      <c r="AJ36" s="22"/>
    </row>
    <row r="37" ht="15.75" customHeight="1">
      <c r="A37" s="24" t="s">
        <v>38</v>
      </c>
      <c r="B37" s="58"/>
      <c r="C37" s="20"/>
      <c r="D37" s="21"/>
      <c r="E37" s="21"/>
      <c r="F37" s="21"/>
      <c r="G37" s="26">
        <v>2.5</v>
      </c>
      <c r="H37" s="21"/>
      <c r="I37" s="21"/>
      <c r="J37" s="28">
        <v>0.5</v>
      </c>
      <c r="K37" s="21"/>
      <c r="L37" s="21"/>
      <c r="M37" s="21"/>
      <c r="N37" s="21"/>
      <c r="O37" s="21"/>
      <c r="P37" s="22"/>
      <c r="Q37" s="20"/>
      <c r="R37" s="21"/>
      <c r="S37" s="21"/>
      <c r="T37" s="21"/>
      <c r="U37" s="21"/>
      <c r="V37" s="22"/>
      <c r="W37" s="20"/>
      <c r="X37" s="21"/>
      <c r="Y37" s="21"/>
      <c r="Z37" s="21"/>
      <c r="AA37" s="21"/>
      <c r="AB37" s="22"/>
      <c r="AC37" s="21"/>
      <c r="AD37" s="21"/>
      <c r="AE37" s="21"/>
      <c r="AF37" s="21"/>
      <c r="AG37" s="20"/>
      <c r="AH37" s="21"/>
      <c r="AI37" s="21"/>
      <c r="AJ37" s="22"/>
    </row>
    <row r="38" ht="15.75" customHeight="1">
      <c r="A38" t="s">
        <v>74</v>
      </c>
      <c r="B38" s="46" t="s">
        <v>75</v>
      </c>
      <c r="C38" s="20"/>
      <c r="D38" s="21"/>
      <c r="E38" s="21"/>
      <c r="F38" s="21"/>
      <c r="G38" s="26" t="s">
        <v>136</v>
      </c>
      <c r="H38" s="21"/>
      <c r="I38" s="21"/>
      <c r="J38" s="22"/>
      <c r="K38" s="21"/>
      <c r="L38" s="21"/>
      <c r="M38" s="21"/>
      <c r="N38" s="21"/>
      <c r="O38" s="21"/>
      <c r="P38" s="22">
        <v>0.5</v>
      </c>
      <c r="Q38" s="20"/>
      <c r="R38" s="21"/>
      <c r="S38" s="21"/>
      <c r="T38" s="21"/>
      <c r="U38" s="21"/>
      <c r="V38" s="22"/>
      <c r="W38" s="20"/>
      <c r="X38" s="21"/>
      <c r="Y38" s="21"/>
      <c r="Z38" s="21"/>
      <c r="AA38" s="21"/>
      <c r="AB38" s="22"/>
      <c r="AC38" s="21">
        <v>0.5</v>
      </c>
      <c r="AD38" s="21"/>
      <c r="AE38" s="21"/>
      <c r="AF38" s="21"/>
      <c r="AG38" s="20"/>
      <c r="AH38" s="21"/>
      <c r="AI38" s="21"/>
      <c r="AJ38" s="22"/>
    </row>
    <row r="39" ht="15.75" customHeight="1">
      <c r="A39" t="s">
        <v>76</v>
      </c>
      <c r="B39" s="46" t="s">
        <v>77</v>
      </c>
      <c r="C39" s="20"/>
      <c r="D39" s="21"/>
      <c r="E39" s="21"/>
      <c r="F39" s="21"/>
      <c r="G39" s="26" t="s">
        <v>136</v>
      </c>
      <c r="H39" s="21"/>
      <c r="I39" s="21"/>
      <c r="J39" s="28">
        <v>0.5</v>
      </c>
      <c r="K39" s="21"/>
      <c r="L39" s="21"/>
      <c r="M39" s="21"/>
      <c r="N39" s="21"/>
      <c r="O39" s="21"/>
      <c r="P39" s="22"/>
      <c r="Q39" s="20"/>
      <c r="R39" s="21"/>
      <c r="S39" s="21"/>
      <c r="T39" s="21"/>
      <c r="U39" s="21"/>
      <c r="V39" s="22">
        <v>2.5</v>
      </c>
      <c r="W39" s="20"/>
      <c r="X39" s="21"/>
      <c r="Y39" s="21"/>
      <c r="Z39" s="21"/>
      <c r="AA39" s="21"/>
      <c r="AB39" s="22"/>
      <c r="AC39" s="21">
        <v>0.5</v>
      </c>
      <c r="AD39" s="21"/>
      <c r="AE39" s="21"/>
      <c r="AF39" s="21"/>
      <c r="AG39" s="20"/>
      <c r="AH39" s="21"/>
      <c r="AI39" s="21"/>
      <c r="AJ39" s="22"/>
    </row>
    <row r="40" ht="15.75" customHeight="1">
      <c r="A40" t="s">
        <v>78</v>
      </c>
      <c r="B40" s="46" t="s">
        <v>79</v>
      </c>
      <c r="C40" s="26">
        <v>0.5</v>
      </c>
      <c r="D40" s="21"/>
      <c r="E40" s="21"/>
      <c r="F40" s="27">
        <v>2.5</v>
      </c>
      <c r="G40" s="20"/>
      <c r="H40" s="21"/>
      <c r="I40" s="21"/>
      <c r="J40" s="28">
        <v>0.5</v>
      </c>
      <c r="K40" s="21"/>
      <c r="L40" s="21"/>
      <c r="M40" s="21"/>
      <c r="N40" s="21"/>
      <c r="O40" s="21"/>
      <c r="P40" s="22"/>
      <c r="Q40" s="20"/>
      <c r="R40" s="21"/>
      <c r="S40" s="21"/>
      <c r="T40" s="21"/>
      <c r="U40" s="21"/>
      <c r="V40" s="22"/>
      <c r="W40" s="20"/>
      <c r="X40" s="21"/>
      <c r="Y40" s="21"/>
      <c r="Z40" s="21"/>
      <c r="AA40" s="21"/>
      <c r="AB40" s="22"/>
      <c r="AC40" s="21"/>
      <c r="AD40" s="21"/>
      <c r="AE40" s="21"/>
      <c r="AF40" s="21">
        <v>0.5</v>
      </c>
      <c r="AG40" s="20"/>
      <c r="AH40" s="21"/>
      <c r="AI40" s="21"/>
      <c r="AJ40" s="22"/>
    </row>
    <row r="41" ht="15.75" customHeight="1">
      <c r="A41" t="s">
        <v>80</v>
      </c>
      <c r="B41" s="46" t="s">
        <v>81</v>
      </c>
      <c r="C41" s="20"/>
      <c r="D41" s="21"/>
      <c r="E41" s="21"/>
      <c r="F41" s="21"/>
      <c r="G41" s="20"/>
      <c r="H41" s="21"/>
      <c r="I41" s="21"/>
      <c r="J41" s="22"/>
      <c r="K41" s="21"/>
      <c r="L41" s="21"/>
      <c r="M41" s="21"/>
      <c r="N41" s="21"/>
      <c r="O41" s="21"/>
      <c r="P41" s="22"/>
      <c r="Q41" s="20"/>
      <c r="R41" s="21"/>
      <c r="S41" s="21"/>
      <c r="T41" s="21"/>
      <c r="U41" s="21"/>
      <c r="V41" s="22"/>
      <c r="W41" s="20"/>
      <c r="X41" s="21"/>
      <c r="Y41" s="21"/>
      <c r="Z41" s="21"/>
      <c r="AA41" s="21"/>
      <c r="AB41" s="22"/>
      <c r="AC41" s="21"/>
      <c r="AD41" s="21"/>
      <c r="AE41" s="21"/>
      <c r="AF41" s="21"/>
      <c r="AG41" s="20"/>
      <c r="AH41" s="21"/>
      <c r="AI41" s="21"/>
      <c r="AJ41" s="22"/>
    </row>
    <row r="42" ht="15.75" customHeight="1">
      <c r="A42" t="s">
        <v>82</v>
      </c>
      <c r="B42" s="46" t="s">
        <v>83</v>
      </c>
      <c r="C42" s="20"/>
      <c r="D42" s="21"/>
      <c r="E42" s="21"/>
      <c r="F42" s="27">
        <v>0.5</v>
      </c>
      <c r="G42" s="20"/>
      <c r="H42" s="21"/>
      <c r="I42" s="21"/>
      <c r="J42" s="22"/>
      <c r="K42" s="21"/>
      <c r="L42" s="21"/>
      <c r="M42" s="21"/>
      <c r="N42" s="21"/>
      <c r="O42" s="21"/>
      <c r="P42" s="22"/>
      <c r="Q42" s="20"/>
      <c r="R42" s="21"/>
      <c r="S42" s="21"/>
      <c r="T42" s="21"/>
      <c r="U42" s="21"/>
      <c r="V42" s="22"/>
      <c r="W42" s="20"/>
      <c r="X42" s="21"/>
      <c r="Y42" s="21"/>
      <c r="Z42" s="21"/>
      <c r="AA42" s="21"/>
      <c r="AB42" s="22"/>
      <c r="AC42" s="21"/>
      <c r="AD42" s="21"/>
      <c r="AE42" s="21"/>
      <c r="AF42" s="21"/>
      <c r="AG42" s="20"/>
      <c r="AH42" s="21"/>
      <c r="AI42" s="21"/>
      <c r="AJ42" s="22"/>
    </row>
    <row r="43" ht="15.75" customHeight="1">
      <c r="B43" s="46"/>
      <c r="C43" s="20"/>
      <c r="D43" s="21"/>
      <c r="E43" s="21"/>
      <c r="F43" s="21"/>
      <c r="G43" s="20"/>
      <c r="H43" s="21"/>
      <c r="I43" s="21"/>
      <c r="J43" s="22"/>
      <c r="K43" s="21"/>
      <c r="L43" s="21"/>
      <c r="M43" s="21"/>
      <c r="N43" s="21"/>
      <c r="O43" s="21"/>
      <c r="P43" s="22"/>
      <c r="Q43" s="20"/>
      <c r="R43" s="21"/>
      <c r="S43" s="21"/>
      <c r="T43" s="21"/>
      <c r="U43" s="21"/>
      <c r="V43" s="22"/>
      <c r="W43" s="20"/>
      <c r="X43" s="21"/>
      <c r="Y43" s="21"/>
      <c r="Z43" s="21"/>
      <c r="AA43" s="21"/>
      <c r="AB43" s="22"/>
      <c r="AC43" s="21"/>
      <c r="AD43" s="21"/>
      <c r="AE43" s="21"/>
      <c r="AF43" s="21"/>
      <c r="AG43" s="20"/>
      <c r="AH43" s="21"/>
      <c r="AI43" s="21"/>
      <c r="AJ43" s="22"/>
    </row>
    <row r="44" ht="15.75" customHeight="1">
      <c r="A44" s="32" t="s">
        <v>84</v>
      </c>
      <c r="B44" s="59"/>
      <c r="C44" s="38">
        <f t="shared" ref="C44:AA44" si="11">SUM(C36:C43)</f>
        <v>0.5</v>
      </c>
      <c r="D44" s="38">
        <f t="shared" si="11"/>
        <v>0</v>
      </c>
      <c r="E44" s="38">
        <f t="shared" si="11"/>
        <v>0</v>
      </c>
      <c r="F44" s="38">
        <f t="shared" si="11"/>
        <v>3</v>
      </c>
      <c r="G44" s="38">
        <f t="shared" si="11"/>
        <v>2.5</v>
      </c>
      <c r="H44" s="38">
        <f t="shared" si="11"/>
        <v>0</v>
      </c>
      <c r="I44" s="38">
        <f t="shared" si="11"/>
        <v>0</v>
      </c>
      <c r="J44" s="38">
        <f t="shared" si="11"/>
        <v>1.5</v>
      </c>
      <c r="K44" s="38">
        <f t="shared" si="11"/>
        <v>0</v>
      </c>
      <c r="L44" s="38">
        <f t="shared" si="11"/>
        <v>0</v>
      </c>
      <c r="M44" s="38">
        <f t="shared" si="11"/>
        <v>0</v>
      </c>
      <c r="N44" s="38">
        <f t="shared" si="11"/>
        <v>0</v>
      </c>
      <c r="O44" s="38">
        <f t="shared" si="11"/>
        <v>0</v>
      </c>
      <c r="P44" s="38">
        <f t="shared" si="11"/>
        <v>0.5</v>
      </c>
      <c r="Q44" s="38">
        <f t="shared" si="11"/>
        <v>0</v>
      </c>
      <c r="R44" s="38">
        <f t="shared" si="11"/>
        <v>0</v>
      </c>
      <c r="S44" s="38">
        <f t="shared" si="11"/>
        <v>0</v>
      </c>
      <c r="T44" s="38">
        <f t="shared" si="11"/>
        <v>0</v>
      </c>
      <c r="U44" s="38">
        <f t="shared" si="11"/>
        <v>0</v>
      </c>
      <c r="V44" s="38">
        <f t="shared" si="11"/>
        <v>2.5</v>
      </c>
      <c r="W44" s="38">
        <f t="shared" si="11"/>
        <v>0</v>
      </c>
      <c r="X44" s="38">
        <f t="shared" si="11"/>
        <v>0</v>
      </c>
      <c r="Y44" s="38">
        <f t="shared" si="11"/>
        <v>0</v>
      </c>
      <c r="Z44" s="38">
        <f t="shared" si="11"/>
        <v>0</v>
      </c>
      <c r="AA44" s="38">
        <f t="shared" si="11"/>
        <v>0</v>
      </c>
      <c r="AB44" s="39"/>
      <c r="AC44" s="38">
        <f t="shared" ref="AC44:AJ44" si="12">SUM(AC36:AC43)</f>
        <v>1</v>
      </c>
      <c r="AD44" s="38">
        <f t="shared" si="12"/>
        <v>0</v>
      </c>
      <c r="AE44" s="38">
        <f t="shared" si="12"/>
        <v>0</v>
      </c>
      <c r="AF44" s="38">
        <f t="shared" si="12"/>
        <v>0.5</v>
      </c>
      <c r="AG44" s="40">
        <f t="shared" si="12"/>
        <v>0</v>
      </c>
      <c r="AH44" s="38">
        <f t="shared" si="12"/>
        <v>0</v>
      </c>
      <c r="AI44" s="38">
        <f t="shared" si="12"/>
        <v>0</v>
      </c>
      <c r="AJ44" s="39">
        <f t="shared" si="12"/>
        <v>0</v>
      </c>
      <c r="AK44" s="38"/>
      <c r="AL44" s="38"/>
      <c r="AM44" s="38"/>
      <c r="AN44" s="38"/>
      <c r="AO44" s="38"/>
      <c r="AP44" s="38"/>
      <c r="AQ44" s="38"/>
    </row>
    <row r="45" ht="15.75" customHeight="1">
      <c r="B45" s="46"/>
      <c r="C45" s="20"/>
      <c r="D45" s="21"/>
      <c r="E45" s="21"/>
      <c r="F45" s="21"/>
      <c r="G45" s="41"/>
      <c r="H45" s="23"/>
      <c r="I45" s="23"/>
      <c r="J45" s="13"/>
      <c r="K45" s="21"/>
      <c r="L45" s="21"/>
      <c r="M45" s="21"/>
      <c r="N45" s="21"/>
      <c r="O45" s="21"/>
      <c r="P45" s="22"/>
      <c r="Q45" s="20"/>
      <c r="R45" s="21"/>
      <c r="S45" s="21"/>
      <c r="T45" s="21"/>
      <c r="U45" s="21"/>
      <c r="V45" s="22"/>
      <c r="W45" s="20"/>
      <c r="X45" s="21"/>
      <c r="Y45" s="21"/>
      <c r="Z45" s="21"/>
      <c r="AA45" s="21"/>
      <c r="AB45" s="22"/>
      <c r="AC45" s="21"/>
      <c r="AD45" s="21"/>
      <c r="AE45" s="21"/>
      <c r="AF45" s="21"/>
      <c r="AG45" s="20"/>
      <c r="AH45" s="21"/>
      <c r="AI45" s="21"/>
      <c r="AJ45" s="22"/>
    </row>
    <row r="46" ht="15.75" customHeight="1">
      <c r="A46" s="24" t="s">
        <v>41</v>
      </c>
      <c r="B46" s="58"/>
      <c r="C46" s="20"/>
      <c r="D46" s="21"/>
      <c r="E46" s="21"/>
      <c r="F46" s="21"/>
      <c r="G46" s="26">
        <v>0.5</v>
      </c>
      <c r="H46" s="21"/>
      <c r="I46" s="21"/>
      <c r="J46" s="28">
        <v>0.5</v>
      </c>
      <c r="K46" s="21"/>
      <c r="L46" s="21"/>
      <c r="M46" s="21"/>
      <c r="N46" s="21"/>
      <c r="O46" s="21"/>
      <c r="P46" s="22"/>
      <c r="Q46" s="20"/>
      <c r="R46" s="21"/>
      <c r="S46" s="21"/>
      <c r="T46" s="21"/>
      <c r="U46" s="21">
        <v>0.5</v>
      </c>
      <c r="V46" s="22">
        <v>0.5</v>
      </c>
      <c r="W46" s="20"/>
      <c r="X46" s="21"/>
      <c r="Y46" s="21"/>
      <c r="Z46" s="21"/>
      <c r="AA46" s="21"/>
      <c r="AB46" s="22"/>
      <c r="AC46" s="21">
        <v>2.5</v>
      </c>
      <c r="AD46" s="21"/>
      <c r="AE46" s="21"/>
      <c r="AF46" s="21"/>
      <c r="AG46" s="20"/>
      <c r="AH46" s="21"/>
      <c r="AI46" s="21"/>
      <c r="AJ46" s="22"/>
    </row>
    <row r="47" ht="15.75" customHeight="1">
      <c r="A47" s="21" t="s">
        <v>85</v>
      </c>
      <c r="B47" s="46" t="s">
        <v>86</v>
      </c>
      <c r="C47" s="20"/>
      <c r="D47" s="21"/>
      <c r="E47" s="21"/>
      <c r="F47" s="21"/>
      <c r="G47" s="20"/>
      <c r="H47" s="21"/>
      <c r="I47" s="21"/>
      <c r="J47" s="22"/>
      <c r="K47" s="21"/>
      <c r="L47" s="21"/>
      <c r="M47" s="21"/>
      <c r="N47" s="21"/>
      <c r="O47" s="21"/>
      <c r="P47" s="22"/>
      <c r="Q47" s="20"/>
      <c r="R47" s="21"/>
      <c r="S47" s="21"/>
      <c r="T47" s="21"/>
      <c r="U47" s="21"/>
      <c r="V47" s="22"/>
      <c r="W47" s="20"/>
      <c r="X47" s="21"/>
      <c r="Y47" s="21"/>
      <c r="Z47" s="21"/>
      <c r="AA47" s="21"/>
      <c r="AB47" s="22"/>
      <c r="AC47" s="21"/>
      <c r="AD47" s="21"/>
      <c r="AE47" s="21"/>
      <c r="AF47" s="21"/>
      <c r="AG47" s="20"/>
      <c r="AH47" s="21"/>
      <c r="AI47" s="21"/>
      <c r="AJ47" s="22"/>
    </row>
    <row r="48" ht="15.75" customHeight="1">
      <c r="A48" s="21" t="s">
        <v>124</v>
      </c>
      <c r="B48" s="46"/>
      <c r="G48" s="20"/>
      <c r="H48" s="21"/>
      <c r="I48" s="21"/>
      <c r="J48" s="22"/>
      <c r="K48" s="21"/>
      <c r="L48" s="21"/>
      <c r="M48" s="21"/>
      <c r="N48" s="21">
        <v>0.5</v>
      </c>
      <c r="O48" s="21"/>
      <c r="P48" s="22">
        <v>0.5</v>
      </c>
      <c r="Q48" s="20"/>
      <c r="R48" s="21"/>
      <c r="S48" s="21"/>
      <c r="T48" s="21"/>
      <c r="U48" s="21"/>
      <c r="V48" s="22"/>
      <c r="W48" s="20"/>
      <c r="X48" s="21"/>
      <c r="Y48" s="21"/>
      <c r="Z48" s="21"/>
      <c r="AA48" s="21"/>
      <c r="AB48" s="22"/>
      <c r="AC48" s="21"/>
      <c r="AD48" s="21"/>
      <c r="AE48" s="21"/>
      <c r="AF48" s="21"/>
      <c r="AG48" s="20"/>
      <c r="AH48" s="21"/>
      <c r="AI48" s="21"/>
      <c r="AJ48" s="22"/>
    </row>
    <row r="49" ht="15.75" customHeight="1">
      <c r="A49" s="21" t="s">
        <v>148</v>
      </c>
      <c r="B49" s="46"/>
      <c r="C49" s="20"/>
      <c r="D49" s="21"/>
      <c r="E49" s="21"/>
      <c r="F49" s="21"/>
      <c r="G49" s="20"/>
      <c r="H49" s="21"/>
      <c r="I49" s="21"/>
      <c r="J49" s="22"/>
      <c r="K49" s="21"/>
      <c r="L49" s="21"/>
      <c r="M49" s="21"/>
      <c r="N49" s="21">
        <v>0.5</v>
      </c>
      <c r="O49" s="21"/>
      <c r="P49" s="22"/>
      <c r="Q49" s="20"/>
      <c r="R49" s="21"/>
      <c r="S49" s="21"/>
      <c r="T49" s="21"/>
      <c r="U49" s="21"/>
      <c r="V49" s="22"/>
      <c r="W49" s="20"/>
      <c r="X49" s="21"/>
      <c r="Y49" s="21"/>
      <c r="Z49" s="21"/>
      <c r="AA49" s="21"/>
      <c r="AB49" s="22"/>
      <c r="AC49" s="21"/>
      <c r="AD49" s="21"/>
      <c r="AE49" s="21"/>
      <c r="AF49" s="21"/>
      <c r="AG49" s="20"/>
      <c r="AH49" s="21"/>
      <c r="AI49" s="21"/>
      <c r="AJ49" s="22"/>
    </row>
    <row r="50" ht="15.75" customHeight="1">
      <c r="A50" s="21" t="s">
        <v>149</v>
      </c>
      <c r="B50" s="46"/>
      <c r="C50" s="20"/>
      <c r="D50" s="21"/>
      <c r="E50" s="21"/>
      <c r="F50" s="21"/>
      <c r="G50" s="20"/>
      <c r="H50" s="21"/>
      <c r="I50" s="21"/>
      <c r="J50" s="22"/>
      <c r="K50" s="21"/>
      <c r="L50" s="21"/>
      <c r="M50" s="21"/>
      <c r="N50" s="21">
        <v>0.5</v>
      </c>
      <c r="O50" s="21"/>
      <c r="P50" s="22">
        <v>0.5</v>
      </c>
      <c r="Q50" s="20"/>
      <c r="R50" s="21"/>
      <c r="S50" s="21"/>
      <c r="T50" s="21"/>
      <c r="U50" s="21"/>
      <c r="V50" s="22"/>
      <c r="W50" s="20"/>
      <c r="X50" s="21"/>
      <c r="Y50" s="21"/>
      <c r="Z50" s="21"/>
      <c r="AA50" s="21"/>
      <c r="AB50" s="22"/>
      <c r="AC50" s="21"/>
      <c r="AD50" s="21"/>
      <c r="AE50" s="21"/>
      <c r="AF50" s="21"/>
      <c r="AG50" s="20"/>
      <c r="AH50" s="21"/>
      <c r="AI50" s="21"/>
      <c r="AJ50" s="22"/>
    </row>
    <row r="51" ht="15.75" customHeight="1">
      <c r="A51" s="21"/>
      <c r="B51" s="81" t="s">
        <v>150</v>
      </c>
      <c r="C51" s="20"/>
      <c r="D51" s="21"/>
      <c r="E51" s="21"/>
      <c r="F51" s="21"/>
      <c r="G51" s="26">
        <v>0.5</v>
      </c>
      <c r="H51" s="21"/>
      <c r="I51" s="21"/>
      <c r="J51" s="22"/>
      <c r="K51" s="21"/>
      <c r="L51" s="21"/>
      <c r="M51" s="21"/>
      <c r="N51" s="21"/>
      <c r="O51" s="21"/>
      <c r="P51" s="22"/>
      <c r="Q51" s="20"/>
      <c r="R51" s="21"/>
      <c r="S51" s="21"/>
      <c r="T51" s="21"/>
      <c r="U51" s="21"/>
      <c r="V51" s="22"/>
      <c r="W51" s="20"/>
      <c r="X51" s="21"/>
      <c r="Y51" s="21"/>
      <c r="Z51" s="21"/>
      <c r="AA51" s="21"/>
      <c r="AB51" s="22"/>
      <c r="AC51" s="21"/>
      <c r="AD51" s="21"/>
      <c r="AE51" s="21"/>
      <c r="AF51" s="21"/>
      <c r="AG51" s="20"/>
      <c r="AH51" s="21"/>
      <c r="AI51" s="21"/>
      <c r="AJ51" s="22"/>
    </row>
    <row r="52" ht="15.75" customHeight="1">
      <c r="A52" s="21"/>
      <c r="B52" s="81" t="s">
        <v>151</v>
      </c>
      <c r="C52" s="20"/>
      <c r="D52" s="21"/>
      <c r="E52" s="21"/>
      <c r="F52" s="21"/>
      <c r="G52" s="20"/>
      <c r="H52" s="21"/>
      <c r="I52" s="21"/>
      <c r="J52" s="28">
        <v>0.5</v>
      </c>
      <c r="K52" s="21"/>
      <c r="L52" s="21"/>
      <c r="M52" s="21"/>
      <c r="N52" s="21"/>
      <c r="O52" s="21"/>
      <c r="P52" s="22"/>
      <c r="Q52" s="20"/>
      <c r="R52" s="21"/>
      <c r="S52" s="21"/>
      <c r="T52" s="21"/>
      <c r="U52" s="21"/>
      <c r="V52" s="22"/>
      <c r="W52" s="20"/>
      <c r="X52" s="21"/>
      <c r="Y52" s="21"/>
      <c r="Z52" s="21"/>
      <c r="AA52" s="21"/>
      <c r="AB52" s="22"/>
      <c r="AC52" s="21"/>
      <c r="AD52" s="21"/>
      <c r="AE52" s="21"/>
      <c r="AF52" s="21"/>
      <c r="AG52" s="20"/>
      <c r="AH52" s="21"/>
      <c r="AI52" s="21"/>
      <c r="AJ52" s="22"/>
    </row>
    <row r="53" ht="15.75" customHeight="1">
      <c r="A53" s="82" t="s">
        <v>88</v>
      </c>
      <c r="B53" s="84"/>
      <c r="C53" s="27">
        <v>0.5</v>
      </c>
      <c r="D53" s="21"/>
      <c r="E53" s="21"/>
      <c r="F53" s="27">
        <v>0.5</v>
      </c>
      <c r="G53" s="21"/>
      <c r="H53" s="21"/>
      <c r="I53" s="21"/>
      <c r="J53" s="27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2"/>
      <c r="AC53" s="21"/>
      <c r="AD53" s="21"/>
      <c r="AE53" s="21"/>
      <c r="AF53" s="21"/>
      <c r="AG53" s="20"/>
      <c r="AH53" s="21"/>
      <c r="AI53" s="21"/>
      <c r="AJ53" s="22"/>
    </row>
    <row r="54" ht="15.75" customHeight="1">
      <c r="A54" s="32" t="s">
        <v>89</v>
      </c>
      <c r="B54" s="59"/>
      <c r="C54" s="38">
        <f t="shared" ref="C54:AJ54" si="13">SUM(C45:C53)</f>
        <v>0.5</v>
      </c>
      <c r="D54" s="38">
        <f t="shared" si="13"/>
        <v>0</v>
      </c>
      <c r="E54" s="38">
        <f t="shared" si="13"/>
        <v>0</v>
      </c>
      <c r="F54" s="38">
        <f t="shared" si="13"/>
        <v>0.5</v>
      </c>
      <c r="G54" s="38">
        <f t="shared" si="13"/>
        <v>1</v>
      </c>
      <c r="H54" s="38">
        <f t="shared" si="13"/>
        <v>0</v>
      </c>
      <c r="I54" s="38">
        <f t="shared" si="13"/>
        <v>0</v>
      </c>
      <c r="J54" s="38">
        <f t="shared" si="13"/>
        <v>1</v>
      </c>
      <c r="K54" s="38">
        <f t="shared" si="13"/>
        <v>0</v>
      </c>
      <c r="L54" s="38">
        <f t="shared" si="13"/>
        <v>0</v>
      </c>
      <c r="M54" s="38">
        <f t="shared" si="13"/>
        <v>0</v>
      </c>
      <c r="N54" s="38">
        <f t="shared" si="13"/>
        <v>1.5</v>
      </c>
      <c r="O54" s="38">
        <f t="shared" si="13"/>
        <v>0</v>
      </c>
      <c r="P54" s="38">
        <f t="shared" si="13"/>
        <v>1</v>
      </c>
      <c r="Q54" s="38">
        <f t="shared" si="13"/>
        <v>0</v>
      </c>
      <c r="R54" s="38">
        <f t="shared" si="13"/>
        <v>0</v>
      </c>
      <c r="S54" s="38">
        <f t="shared" si="13"/>
        <v>0</v>
      </c>
      <c r="T54" s="38">
        <f t="shared" si="13"/>
        <v>0</v>
      </c>
      <c r="U54" s="38">
        <f t="shared" si="13"/>
        <v>0.5</v>
      </c>
      <c r="V54" s="38">
        <f t="shared" si="13"/>
        <v>0.5</v>
      </c>
      <c r="W54" s="38">
        <f t="shared" si="13"/>
        <v>0</v>
      </c>
      <c r="X54" s="38">
        <f t="shared" si="13"/>
        <v>0</v>
      </c>
      <c r="Y54" s="38">
        <f t="shared" si="13"/>
        <v>0</v>
      </c>
      <c r="Z54" s="38">
        <f t="shared" si="13"/>
        <v>0</v>
      </c>
      <c r="AA54" s="38">
        <f t="shared" si="13"/>
        <v>0</v>
      </c>
      <c r="AB54" s="38">
        <f t="shared" si="13"/>
        <v>0</v>
      </c>
      <c r="AC54" s="38">
        <f t="shared" si="13"/>
        <v>2.5</v>
      </c>
      <c r="AD54" s="38">
        <f t="shared" si="13"/>
        <v>0</v>
      </c>
      <c r="AE54" s="38">
        <f t="shared" si="13"/>
        <v>0</v>
      </c>
      <c r="AF54" s="38">
        <f t="shared" si="13"/>
        <v>0</v>
      </c>
      <c r="AG54" s="38">
        <f t="shared" si="13"/>
        <v>0</v>
      </c>
      <c r="AH54" s="38">
        <f t="shared" si="13"/>
        <v>0</v>
      </c>
      <c r="AI54" s="38">
        <f t="shared" si="13"/>
        <v>0</v>
      </c>
      <c r="AJ54" s="38">
        <f t="shared" si="13"/>
        <v>0</v>
      </c>
      <c r="AK54" s="38"/>
      <c r="AL54" s="38"/>
      <c r="AM54" s="38"/>
      <c r="AN54" s="38"/>
      <c r="AO54" s="38"/>
      <c r="AP54" s="38"/>
      <c r="AQ54" s="38"/>
    </row>
    <row r="55" ht="15.75" customHeight="1">
      <c r="A55" s="24"/>
      <c r="B55" s="58"/>
      <c r="C55" s="20"/>
      <c r="D55" s="21"/>
      <c r="E55" s="21"/>
      <c r="F55" s="21"/>
      <c r="G55" s="41"/>
      <c r="H55" s="23"/>
      <c r="I55" s="23"/>
      <c r="J55" s="13"/>
      <c r="K55" s="21"/>
      <c r="L55" s="21"/>
      <c r="M55" s="21"/>
      <c r="N55" s="21"/>
      <c r="O55" s="21"/>
      <c r="P55" s="22"/>
      <c r="Q55" s="20"/>
      <c r="R55" s="21"/>
      <c r="S55" s="21"/>
      <c r="T55" s="21"/>
      <c r="U55" s="21"/>
      <c r="V55" s="22"/>
      <c r="W55" s="20"/>
      <c r="X55" s="21"/>
      <c r="Y55" s="21"/>
      <c r="Z55" s="21"/>
      <c r="AA55" s="21"/>
      <c r="AB55" s="22"/>
      <c r="AC55" s="21"/>
      <c r="AD55" s="21"/>
      <c r="AE55" s="21"/>
      <c r="AF55" s="21"/>
      <c r="AG55" s="20"/>
      <c r="AH55" s="21"/>
      <c r="AI55" s="21"/>
      <c r="AJ55" s="22"/>
    </row>
    <row r="56" ht="15.75" customHeight="1">
      <c r="A56" s="24" t="s">
        <v>44</v>
      </c>
      <c r="B56" s="58"/>
      <c r="C56" s="20"/>
      <c r="D56" s="21"/>
      <c r="E56" s="21"/>
      <c r="F56" s="21"/>
      <c r="G56" s="20"/>
      <c r="H56" s="21"/>
      <c r="I56" s="21"/>
      <c r="J56" s="22"/>
      <c r="K56" s="21"/>
      <c r="L56" s="21"/>
      <c r="M56" s="21"/>
      <c r="N56" s="21"/>
      <c r="O56" s="21"/>
      <c r="P56" s="22"/>
      <c r="Q56" s="20"/>
      <c r="R56" s="21"/>
      <c r="S56" s="21"/>
      <c r="T56" s="21"/>
      <c r="U56" s="21"/>
      <c r="V56" s="22"/>
      <c r="W56" s="20"/>
      <c r="X56" s="21"/>
      <c r="Y56" s="21"/>
      <c r="Z56" s="21"/>
      <c r="AA56" s="21"/>
      <c r="AB56" s="22"/>
      <c r="AC56" s="21"/>
      <c r="AD56" s="21"/>
      <c r="AE56" s="21"/>
      <c r="AF56" s="21"/>
      <c r="AG56" s="20"/>
      <c r="AH56" s="21"/>
      <c r="AI56" s="21"/>
      <c r="AJ56" s="22"/>
    </row>
    <row r="57" ht="15.75" customHeight="1">
      <c r="A57" s="21" t="s">
        <v>90</v>
      </c>
      <c r="B57" s="46" t="s">
        <v>91</v>
      </c>
      <c r="C57" s="20"/>
      <c r="D57" s="21"/>
      <c r="E57" s="21"/>
      <c r="F57" s="27">
        <v>0.5</v>
      </c>
      <c r="G57" s="20"/>
      <c r="H57" s="21"/>
      <c r="I57" s="27">
        <v>2.5</v>
      </c>
      <c r="J57" s="22"/>
      <c r="K57" s="21">
        <v>15.0</v>
      </c>
      <c r="L57" s="21">
        <v>0.5</v>
      </c>
      <c r="M57" s="21"/>
      <c r="N57" s="21"/>
      <c r="O57" s="21">
        <v>15.0</v>
      </c>
      <c r="P57" s="22">
        <v>15.0</v>
      </c>
      <c r="Q57" s="20">
        <v>15.0</v>
      </c>
      <c r="R57" s="21"/>
      <c r="S57" s="21"/>
      <c r="T57" s="21"/>
      <c r="U57" s="21">
        <v>2.5</v>
      </c>
      <c r="V57" s="22">
        <v>15.0</v>
      </c>
      <c r="W57" s="20">
        <v>15.0</v>
      </c>
      <c r="X57" s="21"/>
      <c r="Y57" s="21"/>
      <c r="Z57" s="21">
        <v>2.5</v>
      </c>
      <c r="AA57" s="21">
        <v>62.5</v>
      </c>
      <c r="AB57" s="22"/>
      <c r="AC57" s="21"/>
      <c r="AD57" s="21"/>
      <c r="AE57" s="21">
        <v>2.5</v>
      </c>
      <c r="AF57" s="21">
        <v>37.5</v>
      </c>
      <c r="AG57" s="20">
        <v>37.5</v>
      </c>
      <c r="AH57" s="21">
        <v>15.0</v>
      </c>
      <c r="AI57" s="21"/>
      <c r="AJ57" s="22"/>
    </row>
    <row r="58" ht="15.75" customHeight="1">
      <c r="A58" s="21" t="s">
        <v>92</v>
      </c>
      <c r="B58" s="46" t="s">
        <v>93</v>
      </c>
      <c r="C58" s="20"/>
      <c r="D58" s="21"/>
      <c r="E58" s="21"/>
      <c r="F58" s="27">
        <v>2.5</v>
      </c>
      <c r="G58" s="20"/>
      <c r="H58" s="21"/>
      <c r="I58" s="27">
        <v>37.5</v>
      </c>
      <c r="J58" s="22"/>
      <c r="K58" s="21"/>
      <c r="L58" s="21"/>
      <c r="M58" s="21"/>
      <c r="N58" s="21"/>
      <c r="O58" s="21"/>
      <c r="P58" s="22"/>
      <c r="Q58" s="20"/>
      <c r="R58" s="21"/>
      <c r="S58" s="21"/>
      <c r="T58" s="21"/>
      <c r="U58" s="21"/>
      <c r="V58" s="22"/>
      <c r="W58" s="20"/>
      <c r="X58" s="21"/>
      <c r="Y58" s="21"/>
      <c r="Z58" s="21"/>
      <c r="AA58" s="21"/>
      <c r="AB58" s="22"/>
      <c r="AC58" s="21"/>
      <c r="AD58" s="21"/>
      <c r="AE58" s="21"/>
      <c r="AF58" s="21"/>
      <c r="AG58" s="20"/>
      <c r="AH58" s="21"/>
      <c r="AI58" s="21"/>
      <c r="AJ58" s="22"/>
    </row>
    <row r="59" ht="15.75" customHeight="1">
      <c r="A59" s="21" t="s">
        <v>94</v>
      </c>
      <c r="B59" s="46" t="s">
        <v>95</v>
      </c>
      <c r="C59" s="20"/>
      <c r="D59" s="21"/>
      <c r="E59" s="21"/>
      <c r="F59" s="21"/>
      <c r="G59" s="20"/>
      <c r="H59" s="21"/>
      <c r="I59" s="21"/>
      <c r="J59" s="22"/>
      <c r="K59" s="21"/>
      <c r="L59" s="21"/>
      <c r="M59" s="21"/>
      <c r="N59" s="21"/>
      <c r="O59" s="21"/>
      <c r="P59" s="22"/>
      <c r="Q59" s="20"/>
      <c r="R59" s="21"/>
      <c r="S59" s="21"/>
      <c r="T59" s="21"/>
      <c r="U59" s="21"/>
      <c r="V59" s="22"/>
      <c r="W59" s="20"/>
      <c r="X59" s="21"/>
      <c r="Y59" s="21"/>
      <c r="Z59" s="21"/>
      <c r="AA59" s="21"/>
      <c r="AB59" s="22"/>
      <c r="AC59" s="21"/>
      <c r="AD59" s="21"/>
      <c r="AE59" s="21"/>
      <c r="AF59" s="21"/>
      <c r="AG59" s="20"/>
      <c r="AH59" s="21"/>
      <c r="AI59" s="21"/>
      <c r="AJ59" s="22"/>
    </row>
    <row r="60" ht="15.75" customHeight="1">
      <c r="A60" s="21" t="s">
        <v>96</v>
      </c>
      <c r="B60" s="46" t="s">
        <v>97</v>
      </c>
      <c r="F60" s="66">
        <v>0.5</v>
      </c>
      <c r="G60" s="20"/>
      <c r="H60" s="21"/>
      <c r="I60" s="21"/>
      <c r="J60" s="22"/>
      <c r="K60" s="21"/>
      <c r="L60" s="21"/>
      <c r="M60" s="21"/>
      <c r="N60" s="21"/>
      <c r="O60" s="21"/>
      <c r="P60" s="22"/>
      <c r="Q60" s="20"/>
      <c r="R60" s="21"/>
      <c r="S60" s="21"/>
      <c r="T60" s="21"/>
      <c r="U60" s="21"/>
      <c r="V60" s="22"/>
      <c r="W60" s="20"/>
      <c r="X60" s="21"/>
      <c r="Y60" s="21"/>
      <c r="Z60" s="21"/>
      <c r="AA60" s="21"/>
      <c r="AB60" s="22"/>
      <c r="AC60" s="21"/>
      <c r="AD60" s="21"/>
      <c r="AE60" s="21"/>
      <c r="AF60" s="21"/>
      <c r="AG60" s="20"/>
      <c r="AH60" s="21"/>
      <c r="AI60" s="21"/>
      <c r="AJ60" s="22"/>
    </row>
    <row r="61" ht="15.75" customHeight="1">
      <c r="A61" s="21" t="s">
        <v>98</v>
      </c>
      <c r="B61" s="46" t="s">
        <v>99</v>
      </c>
      <c r="C61" s="20"/>
      <c r="D61" s="21"/>
      <c r="E61" s="21"/>
      <c r="F61" s="21"/>
      <c r="G61" s="20"/>
      <c r="H61" s="21"/>
      <c r="I61" s="21"/>
      <c r="J61" s="22"/>
      <c r="K61" s="21"/>
      <c r="L61" s="21"/>
      <c r="M61" s="21"/>
      <c r="N61" s="21"/>
      <c r="O61" s="21"/>
      <c r="P61" s="22"/>
      <c r="Q61" s="20"/>
      <c r="R61" s="21"/>
      <c r="S61" s="21"/>
      <c r="T61" s="21"/>
      <c r="U61" s="21"/>
      <c r="V61" s="22"/>
      <c r="W61" s="20"/>
      <c r="X61" s="21"/>
      <c r="Y61" s="21"/>
      <c r="Z61" s="21"/>
      <c r="AA61" s="21"/>
      <c r="AB61" s="22"/>
      <c r="AC61" s="21"/>
      <c r="AD61" s="21"/>
      <c r="AE61" s="21"/>
      <c r="AF61" s="21"/>
      <c r="AG61" s="20"/>
      <c r="AH61" s="21"/>
      <c r="AI61" s="21"/>
      <c r="AJ61" s="22"/>
    </row>
    <row r="62" ht="15.75" customHeight="1">
      <c r="A62" s="21" t="s">
        <v>152</v>
      </c>
      <c r="B62" s="46" t="s">
        <v>153</v>
      </c>
      <c r="C62" s="20"/>
      <c r="D62" s="21"/>
      <c r="E62" s="21"/>
      <c r="F62" s="21"/>
      <c r="G62" s="20"/>
      <c r="H62" s="21"/>
      <c r="I62" s="21"/>
      <c r="J62" s="22"/>
      <c r="K62" s="21"/>
      <c r="L62" s="21"/>
      <c r="M62" s="21"/>
      <c r="N62" s="21"/>
      <c r="O62" s="21"/>
      <c r="P62" s="22"/>
      <c r="Q62" s="20"/>
      <c r="R62" s="21"/>
      <c r="S62" s="21"/>
      <c r="T62" s="21"/>
      <c r="U62" s="21"/>
      <c r="V62" s="22"/>
      <c r="W62" s="20"/>
      <c r="X62" s="21"/>
      <c r="Y62" s="21"/>
      <c r="Z62" s="21"/>
      <c r="AA62" s="21"/>
      <c r="AB62" s="22"/>
      <c r="AC62" s="21"/>
      <c r="AD62" s="21"/>
      <c r="AE62" s="21"/>
      <c r="AF62" s="21"/>
      <c r="AG62" s="20">
        <v>0.5</v>
      </c>
      <c r="AH62" s="21"/>
      <c r="AI62" s="21"/>
      <c r="AJ62" s="22"/>
    </row>
    <row r="63" ht="15.75" customHeight="1">
      <c r="A63" t="s">
        <v>100</v>
      </c>
      <c r="B63" s="46" t="s">
        <v>101</v>
      </c>
      <c r="C63" s="20"/>
      <c r="D63" s="21"/>
      <c r="E63" s="21"/>
      <c r="F63" s="21"/>
      <c r="G63" s="20"/>
      <c r="H63" s="21"/>
      <c r="I63" s="21"/>
      <c r="J63" s="22"/>
      <c r="K63" s="21"/>
      <c r="L63" s="21"/>
      <c r="M63" s="21"/>
      <c r="N63" s="21"/>
      <c r="O63" s="21"/>
      <c r="P63" s="22"/>
      <c r="Q63" s="20"/>
      <c r="R63" s="21"/>
      <c r="S63" s="21"/>
      <c r="T63" s="21"/>
      <c r="U63" s="21"/>
      <c r="V63" s="22">
        <v>0.5</v>
      </c>
      <c r="W63" s="20"/>
      <c r="X63" s="21"/>
      <c r="Y63" s="21"/>
      <c r="Z63" s="21"/>
      <c r="AA63" s="21">
        <v>0.5</v>
      </c>
      <c r="AB63" s="22">
        <v>2.5</v>
      </c>
      <c r="AC63" s="21"/>
      <c r="AD63" s="21"/>
      <c r="AE63" s="21"/>
      <c r="AF63" s="21">
        <v>2.5</v>
      </c>
      <c r="AG63" s="20"/>
      <c r="AH63" s="21"/>
      <c r="AI63" s="21"/>
      <c r="AJ63" s="22"/>
    </row>
    <row r="64" ht="15.75" customHeight="1">
      <c r="B64" s="46"/>
      <c r="C64" s="26"/>
      <c r="D64" s="27"/>
      <c r="E64" s="27"/>
      <c r="F64" s="27"/>
      <c r="G64" s="20"/>
      <c r="H64" s="21"/>
      <c r="I64" s="21"/>
      <c r="J64" s="22"/>
      <c r="K64" s="21"/>
      <c r="L64" s="21"/>
      <c r="M64" s="21"/>
      <c r="N64" s="21"/>
      <c r="O64" s="21"/>
      <c r="P64" s="22"/>
      <c r="Q64" s="20"/>
      <c r="R64" s="21"/>
      <c r="S64" s="21"/>
      <c r="T64" s="21"/>
      <c r="U64" s="21"/>
      <c r="V64" s="22"/>
      <c r="W64" s="20"/>
      <c r="X64" s="21"/>
      <c r="Y64" s="21"/>
      <c r="Z64" s="21"/>
      <c r="AA64" s="21"/>
      <c r="AB64" s="22"/>
      <c r="AC64" s="21"/>
      <c r="AD64" s="21"/>
      <c r="AE64" s="21"/>
      <c r="AF64" s="21"/>
      <c r="AG64" s="20"/>
      <c r="AH64" s="21"/>
      <c r="AI64" s="21"/>
      <c r="AJ64" s="22"/>
    </row>
    <row r="65" ht="15.75" customHeight="1">
      <c r="A65" s="21"/>
      <c r="B65" s="46"/>
      <c r="C65" s="20"/>
      <c r="D65" s="21"/>
      <c r="E65" s="21"/>
      <c r="F65" s="21"/>
      <c r="G65" s="20"/>
      <c r="H65" s="21"/>
      <c r="I65" s="21"/>
      <c r="J65" s="22"/>
      <c r="K65" s="21"/>
      <c r="L65" s="21"/>
      <c r="M65" s="21"/>
      <c r="N65" s="21"/>
      <c r="O65" s="21"/>
      <c r="P65" s="22"/>
      <c r="Q65" s="20"/>
      <c r="R65" s="21"/>
      <c r="S65" s="21"/>
      <c r="T65" s="21"/>
      <c r="U65" s="21"/>
      <c r="V65" s="22"/>
      <c r="W65" s="20"/>
      <c r="X65" s="21"/>
      <c r="Y65" s="21"/>
      <c r="Z65" s="21"/>
      <c r="AA65" s="21"/>
      <c r="AB65" s="22"/>
      <c r="AC65" s="21"/>
      <c r="AD65" s="21"/>
      <c r="AE65" s="21"/>
      <c r="AF65" s="21"/>
      <c r="AG65" s="20"/>
      <c r="AH65" s="21"/>
      <c r="AI65" s="21"/>
      <c r="AJ65" s="22"/>
    </row>
    <row r="66" ht="15.75" customHeight="1">
      <c r="A66" s="32" t="s">
        <v>102</v>
      </c>
      <c r="B66" s="59"/>
      <c r="C66" s="38">
        <f t="shared" ref="C66:AA66" si="14">SUM(C55:C65)</f>
        <v>0</v>
      </c>
      <c r="D66" s="38">
        <f t="shared" si="14"/>
        <v>0</v>
      </c>
      <c r="E66" s="38">
        <f t="shared" si="14"/>
        <v>0</v>
      </c>
      <c r="F66" s="38">
        <f t="shared" si="14"/>
        <v>3.5</v>
      </c>
      <c r="G66" s="38">
        <f t="shared" si="14"/>
        <v>0</v>
      </c>
      <c r="H66" s="38">
        <f t="shared" si="14"/>
        <v>0</v>
      </c>
      <c r="I66" s="38">
        <f t="shared" si="14"/>
        <v>40</v>
      </c>
      <c r="J66" s="38">
        <f t="shared" si="14"/>
        <v>0</v>
      </c>
      <c r="K66" s="38">
        <f t="shared" si="14"/>
        <v>15</v>
      </c>
      <c r="L66" s="38">
        <f t="shared" si="14"/>
        <v>0.5</v>
      </c>
      <c r="M66" s="38">
        <f t="shared" si="14"/>
        <v>0</v>
      </c>
      <c r="N66" s="38">
        <f t="shared" si="14"/>
        <v>0</v>
      </c>
      <c r="O66" s="38">
        <f t="shared" si="14"/>
        <v>15</v>
      </c>
      <c r="P66" s="38">
        <f t="shared" si="14"/>
        <v>15</v>
      </c>
      <c r="Q66" s="38">
        <f t="shared" si="14"/>
        <v>15</v>
      </c>
      <c r="R66" s="38">
        <f t="shared" si="14"/>
        <v>0</v>
      </c>
      <c r="S66" s="38">
        <f t="shared" si="14"/>
        <v>0</v>
      </c>
      <c r="T66" s="38">
        <f t="shared" si="14"/>
        <v>0</v>
      </c>
      <c r="U66" s="38">
        <f t="shared" si="14"/>
        <v>2.5</v>
      </c>
      <c r="V66" s="38">
        <f t="shared" si="14"/>
        <v>15.5</v>
      </c>
      <c r="W66" s="38">
        <f t="shared" si="14"/>
        <v>15</v>
      </c>
      <c r="X66" s="38">
        <f t="shared" si="14"/>
        <v>0</v>
      </c>
      <c r="Y66" s="38">
        <f t="shared" si="14"/>
        <v>0</v>
      </c>
      <c r="Z66" s="38">
        <f t="shared" si="14"/>
        <v>2.5</v>
      </c>
      <c r="AA66" s="38">
        <f t="shared" si="14"/>
        <v>63</v>
      </c>
      <c r="AB66" s="39"/>
      <c r="AC66" s="38">
        <f t="shared" ref="AC66:AJ66" si="15">SUM(AC55:AC65)</f>
        <v>0</v>
      </c>
      <c r="AD66" s="38">
        <f t="shared" si="15"/>
        <v>0</v>
      </c>
      <c r="AE66" s="38">
        <f t="shared" si="15"/>
        <v>2.5</v>
      </c>
      <c r="AF66" s="38">
        <f t="shared" si="15"/>
        <v>40</v>
      </c>
      <c r="AG66" s="40">
        <f t="shared" si="15"/>
        <v>38</v>
      </c>
      <c r="AH66" s="38">
        <f t="shared" si="15"/>
        <v>15</v>
      </c>
      <c r="AI66" s="38">
        <f t="shared" si="15"/>
        <v>0</v>
      </c>
      <c r="AJ66" s="39">
        <f t="shared" si="15"/>
        <v>0</v>
      </c>
      <c r="AK66" s="38"/>
      <c r="AL66" s="38"/>
      <c r="AM66" s="38"/>
      <c r="AN66" s="38"/>
      <c r="AO66" s="38"/>
      <c r="AP66" s="38"/>
      <c r="AQ66" s="38"/>
    </row>
    <row r="67" ht="15.75" customHeight="1">
      <c r="A67" s="21"/>
      <c r="B67" s="46"/>
      <c r="C67" s="20"/>
      <c r="D67" s="21"/>
      <c r="E67" s="21"/>
      <c r="F67" s="21"/>
      <c r="G67" s="41"/>
      <c r="H67" s="23"/>
      <c r="I67" s="23"/>
      <c r="J67" s="13"/>
      <c r="K67" s="21"/>
      <c r="L67" s="21"/>
      <c r="M67" s="21"/>
      <c r="N67" s="21"/>
      <c r="O67" s="21"/>
      <c r="P67" s="22"/>
      <c r="Q67" s="20"/>
      <c r="R67" s="21"/>
      <c r="S67" s="21"/>
      <c r="T67" s="21"/>
      <c r="U67" s="21"/>
      <c r="V67" s="22"/>
      <c r="W67" s="20"/>
      <c r="X67" s="21"/>
      <c r="Y67" s="21"/>
      <c r="Z67" s="21"/>
      <c r="AA67" s="21"/>
      <c r="AB67" s="22"/>
      <c r="AC67" s="21"/>
      <c r="AD67" s="21"/>
      <c r="AE67" s="21"/>
      <c r="AF67" s="21"/>
      <c r="AG67" s="20"/>
      <c r="AH67" s="21"/>
      <c r="AI67" s="21"/>
      <c r="AJ67" s="22"/>
    </row>
    <row r="68" ht="15.75" customHeight="1">
      <c r="A68" s="21"/>
      <c r="B68" s="46"/>
      <c r="G68" s="20"/>
      <c r="H68" s="21"/>
      <c r="I68" s="21"/>
      <c r="J68" s="22"/>
      <c r="K68" s="21"/>
      <c r="L68" s="21"/>
      <c r="M68" s="21"/>
      <c r="N68" s="21"/>
      <c r="O68" s="21"/>
      <c r="P68" s="22"/>
      <c r="Q68" s="20"/>
      <c r="R68" s="21"/>
      <c r="S68" s="21"/>
      <c r="T68" s="21"/>
      <c r="U68" s="21"/>
      <c r="V68" s="22"/>
      <c r="W68" s="20"/>
      <c r="X68" s="21"/>
      <c r="Y68" s="21"/>
      <c r="Z68" s="21"/>
      <c r="AA68" s="21"/>
      <c r="AB68" s="22"/>
      <c r="AC68" s="21"/>
      <c r="AD68" s="21"/>
      <c r="AE68" s="21"/>
      <c r="AF68" s="21"/>
      <c r="AG68" s="20"/>
      <c r="AH68" s="21"/>
      <c r="AI68" s="21"/>
      <c r="AJ68" s="22"/>
    </row>
    <row r="69" ht="15.75" customHeight="1">
      <c r="A69" s="24" t="s">
        <v>47</v>
      </c>
      <c r="B69" s="46"/>
      <c r="G69" s="20"/>
      <c r="H69" s="21"/>
      <c r="I69" s="21"/>
      <c r="J69" s="22"/>
      <c r="K69" s="21"/>
      <c r="L69" s="21"/>
      <c r="M69" s="21"/>
      <c r="N69" s="21"/>
      <c r="O69" s="21"/>
      <c r="P69" s="22"/>
      <c r="Q69" s="20"/>
      <c r="R69" s="21"/>
      <c r="S69" s="21"/>
      <c r="T69" s="21"/>
      <c r="U69" s="21"/>
      <c r="V69" s="22"/>
      <c r="W69" s="20"/>
      <c r="X69" s="21"/>
      <c r="Y69" s="21"/>
      <c r="Z69" s="21"/>
      <c r="AA69" s="21"/>
      <c r="AB69" s="22"/>
      <c r="AC69" s="21"/>
      <c r="AD69" s="21"/>
      <c r="AE69" s="21"/>
      <c r="AF69" s="21"/>
      <c r="AG69" s="20"/>
      <c r="AH69" s="21"/>
      <c r="AI69" s="21"/>
      <c r="AJ69" s="22"/>
    </row>
    <row r="70" ht="15.75" customHeight="1">
      <c r="A70" s="21" t="s">
        <v>103</v>
      </c>
      <c r="B70" s="46" t="s">
        <v>104</v>
      </c>
      <c r="G70" s="20"/>
      <c r="H70" s="21"/>
      <c r="I70" s="21"/>
      <c r="J70" s="22"/>
      <c r="K70" s="21">
        <v>15.0</v>
      </c>
      <c r="L70" s="21"/>
      <c r="M70" s="21"/>
      <c r="N70" s="21"/>
      <c r="O70" s="21"/>
      <c r="P70" s="22"/>
      <c r="Q70" s="20">
        <v>62.5</v>
      </c>
      <c r="R70" s="21"/>
      <c r="S70" s="21"/>
      <c r="T70" s="21"/>
      <c r="U70" s="21"/>
      <c r="V70" s="22"/>
      <c r="W70" s="20">
        <v>15.0</v>
      </c>
      <c r="X70" s="21"/>
      <c r="Y70" s="21"/>
      <c r="Z70" s="21"/>
      <c r="AA70" s="21"/>
      <c r="AB70" s="22">
        <v>2.5</v>
      </c>
      <c r="AC70" s="21"/>
      <c r="AD70" s="21"/>
      <c r="AE70" s="21"/>
      <c r="AF70" s="21"/>
      <c r="AG70" s="20"/>
      <c r="AH70" s="21"/>
      <c r="AI70" s="21"/>
      <c r="AJ70" s="22"/>
    </row>
    <row r="71" ht="15.75" customHeight="1">
      <c r="A71" s="21" t="s">
        <v>105</v>
      </c>
      <c r="B71" s="46" t="s">
        <v>106</v>
      </c>
      <c r="G71" s="20"/>
      <c r="H71" s="21"/>
      <c r="I71" s="21"/>
      <c r="J71" s="22"/>
      <c r="K71" s="21"/>
      <c r="L71" s="21"/>
      <c r="M71" s="21"/>
      <c r="N71" s="21"/>
      <c r="O71" s="21"/>
      <c r="P71" s="22"/>
      <c r="Q71" s="20"/>
      <c r="R71" s="21"/>
      <c r="S71" s="21"/>
      <c r="T71" s="21"/>
      <c r="U71" s="21"/>
      <c r="V71" s="22"/>
      <c r="W71" s="20"/>
      <c r="X71" s="21"/>
      <c r="Y71" s="21"/>
      <c r="Z71" s="21"/>
      <c r="AA71" s="21"/>
      <c r="AB71" s="22"/>
      <c r="AC71" s="21"/>
      <c r="AD71" s="21"/>
      <c r="AE71" s="21"/>
      <c r="AF71" s="21"/>
      <c r="AG71" s="20"/>
      <c r="AH71" s="21"/>
      <c r="AI71" s="21"/>
      <c r="AJ71" s="22"/>
    </row>
    <row r="72" ht="15.75" customHeight="1">
      <c r="A72" s="21"/>
      <c r="B72" s="46"/>
      <c r="G72" s="20"/>
      <c r="H72" s="21"/>
      <c r="I72" s="21"/>
      <c r="J72" s="22"/>
      <c r="K72" s="21"/>
      <c r="L72" s="21"/>
      <c r="M72" s="21"/>
      <c r="N72" s="21"/>
      <c r="O72" s="21"/>
      <c r="P72" s="22"/>
      <c r="Q72" s="20"/>
      <c r="R72" s="21"/>
      <c r="S72" s="21"/>
      <c r="T72" s="21"/>
      <c r="U72" s="21"/>
      <c r="V72" s="22"/>
      <c r="W72" s="20"/>
      <c r="X72" s="21"/>
      <c r="Y72" s="21"/>
      <c r="Z72" s="21"/>
      <c r="AA72" s="21"/>
      <c r="AB72" s="22"/>
      <c r="AC72" s="21"/>
      <c r="AD72" s="21"/>
      <c r="AE72" s="21"/>
      <c r="AF72" s="21"/>
      <c r="AG72" s="20"/>
      <c r="AH72" s="21"/>
      <c r="AI72" s="21"/>
      <c r="AJ72" s="22"/>
    </row>
    <row r="73" ht="15.75" customHeight="1">
      <c r="A73" s="32" t="s">
        <v>107</v>
      </c>
      <c r="B73" s="59"/>
      <c r="C73" s="38">
        <f t="shared" ref="C73:AA73" si="16">SUM(C67:C72)</f>
        <v>0</v>
      </c>
      <c r="D73" s="38">
        <f t="shared" si="16"/>
        <v>0</v>
      </c>
      <c r="E73" s="38">
        <f t="shared" si="16"/>
        <v>0</v>
      </c>
      <c r="F73" s="38">
        <f t="shared" si="16"/>
        <v>0</v>
      </c>
      <c r="G73" s="38">
        <f t="shared" si="16"/>
        <v>0</v>
      </c>
      <c r="H73" s="38">
        <f t="shared" si="16"/>
        <v>0</v>
      </c>
      <c r="I73" s="38">
        <f t="shared" si="16"/>
        <v>0</v>
      </c>
      <c r="J73" s="38">
        <f t="shared" si="16"/>
        <v>0</v>
      </c>
      <c r="K73" s="38">
        <f t="shared" si="16"/>
        <v>15</v>
      </c>
      <c r="L73" s="38">
        <f t="shared" si="16"/>
        <v>0</v>
      </c>
      <c r="M73" s="38">
        <f t="shared" si="16"/>
        <v>0</v>
      </c>
      <c r="N73" s="38">
        <f t="shared" si="16"/>
        <v>0</v>
      </c>
      <c r="O73" s="38">
        <f t="shared" si="16"/>
        <v>0</v>
      </c>
      <c r="P73" s="38">
        <f t="shared" si="16"/>
        <v>0</v>
      </c>
      <c r="Q73" s="38">
        <f t="shared" si="16"/>
        <v>62.5</v>
      </c>
      <c r="R73" s="38">
        <f t="shared" si="16"/>
        <v>0</v>
      </c>
      <c r="S73" s="38">
        <f t="shared" si="16"/>
        <v>0</v>
      </c>
      <c r="T73" s="38">
        <f t="shared" si="16"/>
        <v>0</v>
      </c>
      <c r="U73" s="38">
        <f t="shared" si="16"/>
        <v>0</v>
      </c>
      <c r="V73" s="38">
        <f t="shared" si="16"/>
        <v>0</v>
      </c>
      <c r="W73" s="38">
        <f t="shared" si="16"/>
        <v>15</v>
      </c>
      <c r="X73" s="38">
        <f t="shared" si="16"/>
        <v>0</v>
      </c>
      <c r="Y73" s="38">
        <f t="shared" si="16"/>
        <v>0</v>
      </c>
      <c r="Z73" s="38">
        <f t="shared" si="16"/>
        <v>0</v>
      </c>
      <c r="AA73" s="38">
        <f t="shared" si="16"/>
        <v>0</v>
      </c>
      <c r="AB73" s="39"/>
      <c r="AC73" s="38">
        <f t="shared" ref="AC73:AJ73" si="17">SUM(AC67:AC72)</f>
        <v>0</v>
      </c>
      <c r="AD73" s="38">
        <f t="shared" si="17"/>
        <v>0</v>
      </c>
      <c r="AE73" s="38">
        <f t="shared" si="17"/>
        <v>0</v>
      </c>
      <c r="AF73" s="38">
        <f t="shared" si="17"/>
        <v>0</v>
      </c>
      <c r="AG73" s="40">
        <f t="shared" si="17"/>
        <v>0</v>
      </c>
      <c r="AH73" s="38">
        <f t="shared" si="17"/>
        <v>0</v>
      </c>
      <c r="AI73" s="38">
        <f t="shared" si="17"/>
        <v>0</v>
      </c>
      <c r="AJ73" s="39">
        <f t="shared" si="17"/>
        <v>0</v>
      </c>
      <c r="AK73" s="38"/>
      <c r="AL73" s="38"/>
      <c r="AM73" s="38"/>
      <c r="AN73" s="38"/>
      <c r="AO73" s="38"/>
      <c r="AP73" s="38"/>
      <c r="AQ73" s="38"/>
    </row>
    <row r="74" ht="15.75" customHeight="1">
      <c r="A74" s="21"/>
      <c r="B74" s="46"/>
      <c r="C74" s="20"/>
      <c r="D74" s="20"/>
      <c r="E74" s="20"/>
      <c r="F74" s="20"/>
      <c r="G74" s="20"/>
      <c r="H74" s="20"/>
      <c r="I74" s="20"/>
      <c r="J74" s="20"/>
      <c r="K74" s="47"/>
      <c r="L74" s="48"/>
      <c r="M74" s="48"/>
      <c r="N74" s="48"/>
      <c r="O74" s="48"/>
      <c r="P74" s="49"/>
      <c r="Q74" s="47"/>
      <c r="R74" s="48"/>
      <c r="S74" s="48"/>
      <c r="T74" s="48"/>
      <c r="U74" s="48"/>
      <c r="V74" s="49"/>
      <c r="W74" s="47"/>
      <c r="X74" s="48"/>
      <c r="Y74" s="48"/>
      <c r="Z74" s="48"/>
      <c r="AA74" s="48"/>
      <c r="AB74" s="49"/>
      <c r="AC74" s="48"/>
      <c r="AD74" s="48"/>
      <c r="AE74" s="48"/>
      <c r="AF74" s="48"/>
      <c r="AG74" s="47"/>
      <c r="AH74" s="48"/>
      <c r="AI74" s="48"/>
      <c r="AJ74" s="49"/>
    </row>
    <row r="75" ht="15.75" customHeight="1">
      <c r="A75" s="50" t="s">
        <v>108</v>
      </c>
      <c r="B75" s="51"/>
      <c r="C75" s="41"/>
      <c r="D75" s="41"/>
      <c r="E75" s="41"/>
      <c r="F75" s="41"/>
      <c r="G75" s="41"/>
      <c r="H75" s="41"/>
      <c r="I75" s="41"/>
      <c r="J75" s="41"/>
      <c r="K75" s="52"/>
      <c r="L75" s="53"/>
      <c r="M75" s="53"/>
      <c r="N75" s="53"/>
      <c r="O75" s="53"/>
      <c r="P75" s="54"/>
      <c r="Q75" s="52"/>
      <c r="R75" s="53"/>
      <c r="S75" s="53"/>
      <c r="T75" s="53"/>
      <c r="U75" s="53"/>
      <c r="V75" s="54"/>
      <c r="W75" s="52"/>
      <c r="X75" s="53"/>
      <c r="Y75" s="53"/>
      <c r="Z75" s="53"/>
      <c r="AA75" s="53"/>
      <c r="AB75" s="54"/>
      <c r="AC75" s="53"/>
      <c r="AD75" s="53"/>
      <c r="AE75" s="53"/>
      <c r="AF75" s="53"/>
      <c r="AG75" s="52"/>
      <c r="AH75" s="53"/>
      <c r="AI75" s="53"/>
      <c r="AJ75" s="54"/>
    </row>
    <row r="76" ht="15.75" customHeight="1">
      <c r="A76" t="s">
        <v>53</v>
      </c>
      <c r="B76" s="69" t="s">
        <v>109</v>
      </c>
      <c r="C76" s="55">
        <v>0.0</v>
      </c>
      <c r="D76" s="56">
        <v>2.5</v>
      </c>
      <c r="E76" s="56">
        <v>15.0</v>
      </c>
      <c r="F76" s="56"/>
      <c r="G76" s="41"/>
      <c r="H76" s="23"/>
      <c r="I76" s="56">
        <v>2.5</v>
      </c>
      <c r="J76" s="57">
        <v>2.5</v>
      </c>
      <c r="K76" s="21">
        <v>0.5</v>
      </c>
      <c r="L76" s="21">
        <v>37.5</v>
      </c>
      <c r="M76" s="21">
        <v>37.5</v>
      </c>
      <c r="N76" s="21">
        <v>15.0</v>
      </c>
      <c r="O76" s="21">
        <v>2.5</v>
      </c>
      <c r="P76" s="22">
        <v>0.5</v>
      </c>
      <c r="Q76" s="20">
        <v>0.0</v>
      </c>
      <c r="R76" s="21">
        <v>15.0</v>
      </c>
      <c r="S76" s="21">
        <v>2.5</v>
      </c>
      <c r="T76" s="21">
        <v>0.0</v>
      </c>
      <c r="U76" s="21">
        <v>15.0</v>
      </c>
      <c r="V76" s="22">
        <v>37.5</v>
      </c>
      <c r="W76" s="20">
        <v>2.5</v>
      </c>
      <c r="X76" s="21">
        <v>0.5</v>
      </c>
      <c r="Y76" s="21">
        <v>0.5</v>
      </c>
      <c r="Z76" s="21">
        <v>2.5</v>
      </c>
      <c r="AA76" s="21">
        <v>37.5</v>
      </c>
      <c r="AB76" s="22">
        <v>2.5</v>
      </c>
      <c r="AC76" s="21">
        <v>0.0</v>
      </c>
      <c r="AD76" s="21">
        <v>0.0</v>
      </c>
      <c r="AE76" s="21">
        <v>2.5</v>
      </c>
      <c r="AF76" s="21">
        <v>37.5</v>
      </c>
      <c r="AG76" s="20">
        <v>15.0</v>
      </c>
      <c r="AH76" s="21">
        <v>15.0</v>
      </c>
      <c r="AI76" s="21">
        <v>0.0</v>
      </c>
      <c r="AJ76" s="22">
        <v>0.0</v>
      </c>
    </row>
    <row r="77" ht="15.75" customHeight="1">
      <c r="A77" t="s">
        <v>56</v>
      </c>
      <c r="B77" s="69" t="s">
        <v>110</v>
      </c>
      <c r="C77" s="26">
        <v>0.5</v>
      </c>
      <c r="D77" s="27">
        <v>2.5</v>
      </c>
      <c r="E77" s="27">
        <v>15.0</v>
      </c>
      <c r="F77" s="27"/>
      <c r="G77" s="26">
        <v>0.5</v>
      </c>
      <c r="H77" s="27">
        <v>2.5</v>
      </c>
      <c r="I77" s="27">
        <v>0.5</v>
      </c>
      <c r="J77" s="28">
        <v>2.5</v>
      </c>
      <c r="K77" s="21">
        <v>37.5</v>
      </c>
      <c r="L77" s="21">
        <v>15.0</v>
      </c>
      <c r="M77" s="21">
        <v>15.0</v>
      </c>
      <c r="N77" s="21">
        <v>15.0</v>
      </c>
      <c r="O77" s="21">
        <v>2.5</v>
      </c>
      <c r="P77" s="22">
        <v>15.0</v>
      </c>
      <c r="Q77" s="20">
        <v>37.5</v>
      </c>
      <c r="R77" s="21">
        <v>37.5</v>
      </c>
      <c r="S77" s="21">
        <v>0.5</v>
      </c>
      <c r="T77" s="21">
        <v>0.5</v>
      </c>
      <c r="U77" s="21">
        <v>2.5</v>
      </c>
      <c r="V77" s="22">
        <v>15.0</v>
      </c>
      <c r="W77" s="20">
        <v>37.5</v>
      </c>
      <c r="X77" s="21">
        <v>2.5</v>
      </c>
      <c r="Y77" s="21">
        <v>0.5</v>
      </c>
      <c r="Z77" s="21">
        <v>0.5</v>
      </c>
      <c r="AA77" s="21">
        <v>2.5</v>
      </c>
      <c r="AB77" s="22">
        <v>15.0</v>
      </c>
      <c r="AC77" s="21">
        <v>0.5</v>
      </c>
      <c r="AD77" s="21">
        <v>0.5</v>
      </c>
      <c r="AE77" s="21">
        <v>2.5</v>
      </c>
      <c r="AF77" s="21">
        <v>2.5</v>
      </c>
      <c r="AG77" s="20">
        <v>2.5</v>
      </c>
      <c r="AH77" s="21">
        <v>2.5</v>
      </c>
      <c r="AI77" s="21">
        <v>0.5</v>
      </c>
      <c r="AJ77" s="22">
        <v>0.5</v>
      </c>
    </row>
    <row r="78" ht="15.75" customHeight="1">
      <c r="A78" t="s">
        <v>111</v>
      </c>
      <c r="B78" s="69" t="s">
        <v>112</v>
      </c>
      <c r="C78" s="26">
        <v>85.0</v>
      </c>
      <c r="D78" s="27">
        <v>85.0</v>
      </c>
      <c r="E78" s="27">
        <v>62.5</v>
      </c>
      <c r="F78" s="27"/>
      <c r="G78" s="26">
        <v>62.5</v>
      </c>
      <c r="H78" s="27">
        <v>85.0</v>
      </c>
      <c r="I78" s="27">
        <v>97.5</v>
      </c>
      <c r="J78" s="28">
        <v>32.5</v>
      </c>
      <c r="K78" s="21">
        <v>62.5</v>
      </c>
      <c r="L78" s="21">
        <v>37.5</v>
      </c>
      <c r="M78" s="21">
        <v>37.5</v>
      </c>
      <c r="N78" s="21">
        <v>37.5</v>
      </c>
      <c r="O78" s="21">
        <v>62.5</v>
      </c>
      <c r="P78" s="22">
        <v>62.5</v>
      </c>
      <c r="Q78" s="20">
        <v>62.5</v>
      </c>
      <c r="R78" s="21">
        <v>37.5</v>
      </c>
      <c r="S78" s="21">
        <v>97.5</v>
      </c>
      <c r="T78" s="21">
        <v>97.5</v>
      </c>
      <c r="U78" s="21">
        <v>85.0</v>
      </c>
      <c r="V78" s="22">
        <v>37.5</v>
      </c>
      <c r="W78" s="20">
        <v>62.5</v>
      </c>
      <c r="X78" s="21">
        <v>62.5</v>
      </c>
      <c r="Y78" s="21">
        <v>97.5</v>
      </c>
      <c r="Z78" s="21">
        <v>85.0</v>
      </c>
      <c r="AA78" s="21">
        <v>37.5</v>
      </c>
      <c r="AB78" s="22">
        <v>85.0</v>
      </c>
      <c r="AC78" s="21">
        <v>15.0</v>
      </c>
      <c r="AD78" s="21">
        <v>97.5</v>
      </c>
      <c r="AE78" s="21">
        <v>97.5</v>
      </c>
      <c r="AF78" s="21">
        <v>37.5</v>
      </c>
      <c r="AG78" s="20">
        <v>37.5</v>
      </c>
      <c r="AH78" s="21">
        <v>62.5</v>
      </c>
      <c r="AI78" s="21">
        <v>97.5</v>
      </c>
      <c r="AJ78" s="22">
        <v>62.5</v>
      </c>
    </row>
    <row r="79" ht="15.75" customHeight="1">
      <c r="A79" t="s">
        <v>113</v>
      </c>
      <c r="B79" s="69"/>
      <c r="C79" s="20"/>
      <c r="D79" s="21"/>
      <c r="E79" s="21"/>
      <c r="F79" s="21"/>
      <c r="G79" s="26">
        <v>2.5</v>
      </c>
      <c r="H79" s="27">
        <v>0.5</v>
      </c>
      <c r="I79" s="21"/>
      <c r="J79" s="28">
        <v>15.0</v>
      </c>
      <c r="K79" s="21"/>
      <c r="L79" s="21"/>
      <c r="M79" s="21"/>
      <c r="N79" s="21"/>
      <c r="O79" s="21"/>
      <c r="P79" s="22"/>
      <c r="Q79" s="20"/>
      <c r="R79" s="21"/>
      <c r="S79" s="21"/>
      <c r="T79" s="21"/>
      <c r="U79" s="21"/>
      <c r="V79" s="22"/>
      <c r="W79" s="20"/>
      <c r="X79" s="21"/>
      <c r="Y79" s="21"/>
      <c r="Z79" s="21"/>
      <c r="AA79" s="21"/>
      <c r="AB79" s="22"/>
      <c r="AC79" s="21">
        <v>37.5</v>
      </c>
      <c r="AD79" s="21">
        <v>0.5</v>
      </c>
      <c r="AE79" s="21">
        <v>0.5</v>
      </c>
      <c r="AF79" s="21">
        <v>2.5</v>
      </c>
      <c r="AG79" s="20"/>
      <c r="AH79" s="21"/>
      <c r="AI79" s="21"/>
      <c r="AJ79" s="22"/>
    </row>
    <row r="80" ht="15.75" customHeight="1">
      <c r="A80" s="49" t="s">
        <v>114</v>
      </c>
      <c r="B80" s="70"/>
      <c r="C80" s="47"/>
      <c r="D80" s="48"/>
      <c r="E80" s="48"/>
      <c r="F80" s="48"/>
      <c r="G80" s="47"/>
      <c r="H80" s="48"/>
      <c r="I80" s="48"/>
      <c r="J80" s="49"/>
      <c r="K80" s="48"/>
      <c r="L80" s="48"/>
      <c r="M80" s="48"/>
      <c r="N80" s="48"/>
      <c r="O80" s="48"/>
      <c r="P80" s="49"/>
      <c r="Q80" s="47"/>
      <c r="R80" s="48"/>
      <c r="S80" s="48"/>
      <c r="T80" s="48"/>
      <c r="U80" s="48"/>
      <c r="V80" s="49"/>
      <c r="W80" s="47"/>
      <c r="X80" s="48"/>
      <c r="Y80" s="48"/>
      <c r="Z80" s="48"/>
      <c r="AA80" s="48"/>
      <c r="AB80" s="49"/>
      <c r="AC80" s="48"/>
      <c r="AD80" s="48"/>
      <c r="AE80" s="48"/>
      <c r="AF80" s="48"/>
      <c r="AG80" s="47"/>
      <c r="AH80" s="48"/>
      <c r="AI80" s="48"/>
      <c r="AJ80" s="49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154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6" t="s">
        <v>17</v>
      </c>
      <c r="X6" s="7"/>
      <c r="Y6" s="7"/>
      <c r="Z6" s="7"/>
      <c r="AA6" s="7"/>
      <c r="AB6" s="8"/>
      <c r="AC6" s="9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28</v>
      </c>
    </row>
    <row r="7">
      <c r="A7" s="10" t="s">
        <v>20</v>
      </c>
      <c r="B7" s="11"/>
      <c r="C7" s="12" t="s">
        <v>21</v>
      </c>
      <c r="D7" s="12" t="s">
        <v>22</v>
      </c>
      <c r="E7" s="12" t="s">
        <v>23</v>
      </c>
      <c r="F7" s="12" t="s">
        <v>24</v>
      </c>
      <c r="G7" s="15" t="s">
        <v>21</v>
      </c>
      <c r="H7" s="15" t="s">
        <v>22</v>
      </c>
      <c r="I7" s="15" t="s">
        <v>23</v>
      </c>
      <c r="J7" s="15" t="s">
        <v>24</v>
      </c>
      <c r="K7" s="15" t="s">
        <v>25</v>
      </c>
      <c r="L7" s="15" t="s">
        <v>21</v>
      </c>
      <c r="M7" s="15" t="s">
        <v>22</v>
      </c>
      <c r="N7" s="15" t="s">
        <v>23</v>
      </c>
      <c r="O7" s="15" t="s">
        <v>24</v>
      </c>
      <c r="P7" s="15" t="s">
        <v>26</v>
      </c>
      <c r="Q7" s="15" t="s">
        <v>25</v>
      </c>
      <c r="R7" s="15" t="s">
        <v>21</v>
      </c>
      <c r="S7" s="15" t="s">
        <v>22</v>
      </c>
      <c r="T7" s="15" t="s">
        <v>23</v>
      </c>
      <c r="U7" s="15" t="s">
        <v>24</v>
      </c>
      <c r="V7" s="15" t="s">
        <v>26</v>
      </c>
      <c r="W7" s="15" t="s">
        <v>25</v>
      </c>
      <c r="X7" s="15" t="s">
        <v>21</v>
      </c>
      <c r="Y7" s="15" t="s">
        <v>22</v>
      </c>
      <c r="Z7" s="15" t="s">
        <v>23</v>
      </c>
      <c r="AA7" s="15" t="s">
        <v>24</v>
      </c>
      <c r="AB7" s="15" t="s">
        <v>26</v>
      </c>
      <c r="AC7" s="17" t="s">
        <v>21</v>
      </c>
      <c r="AD7" s="15" t="s">
        <v>22</v>
      </c>
      <c r="AE7" s="15" t="s">
        <v>23</v>
      </c>
      <c r="AF7" s="16" t="s">
        <v>24</v>
      </c>
      <c r="AG7" s="15" t="s">
        <v>21</v>
      </c>
      <c r="AH7" s="15" t="s">
        <v>22</v>
      </c>
      <c r="AI7" s="15" t="s">
        <v>23</v>
      </c>
      <c r="AJ7" s="15" t="s">
        <v>24</v>
      </c>
      <c r="AM7" s="29" t="s">
        <v>15</v>
      </c>
      <c r="AN7" s="29" t="s">
        <v>16</v>
      </c>
      <c r="AO7" s="29" t="s">
        <v>17</v>
      </c>
      <c r="AP7" s="29" t="s">
        <v>18</v>
      </c>
      <c r="AQ7" s="29" t="s">
        <v>19</v>
      </c>
    </row>
    <row r="8">
      <c r="B8" s="46"/>
      <c r="C8" s="20"/>
      <c r="D8" s="21"/>
      <c r="E8" s="21"/>
      <c r="F8" s="22"/>
      <c r="G8" s="20"/>
      <c r="H8" s="20"/>
      <c r="I8" s="20"/>
      <c r="J8" s="20"/>
      <c r="K8" s="20"/>
      <c r="L8" s="21"/>
      <c r="M8" s="21"/>
      <c r="N8" s="21"/>
      <c r="O8" s="21"/>
      <c r="P8" s="22"/>
      <c r="Q8" s="20"/>
      <c r="R8" s="21"/>
      <c r="S8" s="21"/>
      <c r="T8" s="21"/>
      <c r="U8" s="21"/>
      <c r="V8" s="22"/>
      <c r="W8" s="20"/>
      <c r="X8" s="21"/>
      <c r="Y8" s="21"/>
      <c r="Z8" s="21"/>
      <c r="AA8" s="21"/>
      <c r="AB8" s="22"/>
      <c r="AC8" s="21"/>
      <c r="AD8" s="21"/>
      <c r="AE8" s="21"/>
      <c r="AF8" s="21"/>
      <c r="AG8" s="20"/>
      <c r="AH8" s="21"/>
      <c r="AI8" s="21"/>
      <c r="AJ8" s="22"/>
      <c r="AL8" s="24" t="s">
        <v>27</v>
      </c>
      <c r="AM8" s="21">
        <f>AVERAGE(L23:O23)</f>
        <v>1.125</v>
      </c>
      <c r="AN8">
        <f>AVERAGE(R23:U23)</f>
        <v>4.375</v>
      </c>
      <c r="AO8">
        <f>AVERAGE(X23:AA23)</f>
        <v>5.75</v>
      </c>
      <c r="AP8">
        <f>AVERAGE(AC23:AF23)</f>
        <v>5.375</v>
      </c>
      <c r="AQ8">
        <f>AVERAGE(AG23:AJ23)</f>
        <v>2</v>
      </c>
    </row>
    <row r="9">
      <c r="A9" s="24" t="s">
        <v>27</v>
      </c>
      <c r="B9" s="58"/>
      <c r="C9" s="20"/>
      <c r="D9" s="21"/>
      <c r="E9" s="21"/>
      <c r="F9" s="22"/>
      <c r="G9" s="20"/>
      <c r="H9" s="20"/>
      <c r="I9" s="20"/>
      <c r="J9" s="20"/>
      <c r="K9" s="20"/>
      <c r="L9" s="21"/>
      <c r="M9" s="21"/>
      <c r="N9" s="21"/>
      <c r="O9" s="21"/>
      <c r="P9" s="22"/>
      <c r="Q9" s="20"/>
      <c r="R9" s="21"/>
      <c r="S9" s="21"/>
      <c r="T9" s="21"/>
      <c r="U9" s="21"/>
      <c r="V9" s="22"/>
      <c r="W9" s="20"/>
      <c r="X9" s="21"/>
      <c r="Y9" s="21"/>
      <c r="Z9" s="21"/>
      <c r="AA9" s="21"/>
      <c r="AB9" s="22"/>
      <c r="AC9" s="21"/>
      <c r="AD9" s="21"/>
      <c r="AE9" s="21"/>
      <c r="AF9" s="21"/>
      <c r="AG9" s="20"/>
      <c r="AH9" s="21"/>
      <c r="AI9" s="21"/>
      <c r="AJ9" s="22"/>
      <c r="AL9" s="24" t="s">
        <v>35</v>
      </c>
      <c r="AM9" s="21">
        <f>AVERAGE(L33:O33)</f>
        <v>0.625</v>
      </c>
      <c r="AN9">
        <f>AVERAGE(R33:U33)</f>
        <v>0.625</v>
      </c>
      <c r="AO9">
        <f>AVERAGE(X33:AA33)</f>
        <v>0.625</v>
      </c>
      <c r="AP9">
        <f>AVERAGE(AC33:AF33)</f>
        <v>4.5</v>
      </c>
      <c r="AQ9">
        <f>AVERAGE(AG33:AJ33)</f>
        <v>0.125</v>
      </c>
    </row>
    <row r="10">
      <c r="A10" t="s">
        <v>29</v>
      </c>
      <c r="B10" s="46" t="s">
        <v>30</v>
      </c>
      <c r="C10" s="26">
        <v>15.0</v>
      </c>
      <c r="D10" s="27">
        <v>2.5</v>
      </c>
      <c r="E10" s="27"/>
      <c r="F10" s="28"/>
      <c r="G10" s="26">
        <v>15.0</v>
      </c>
      <c r="H10" s="26">
        <v>2.5</v>
      </c>
      <c r="I10" s="26">
        <v>15.0</v>
      </c>
      <c r="J10" s="26">
        <v>0.5</v>
      </c>
      <c r="K10" s="20"/>
      <c r="L10" s="21">
        <v>0.5</v>
      </c>
      <c r="M10" s="21">
        <v>0.5</v>
      </c>
      <c r="N10" s="21"/>
      <c r="O10" s="21">
        <v>0.5</v>
      </c>
      <c r="P10" s="22"/>
      <c r="Q10" s="20"/>
      <c r="R10" s="21"/>
      <c r="S10" s="21"/>
      <c r="T10" s="21"/>
      <c r="U10" s="21"/>
      <c r="V10" s="22"/>
      <c r="W10" s="20">
        <v>0.5</v>
      </c>
      <c r="X10" s="21">
        <v>0.5</v>
      </c>
      <c r="Y10" s="21"/>
      <c r="Z10" s="21"/>
      <c r="AA10" s="21">
        <v>2.5</v>
      </c>
      <c r="AB10" s="22"/>
      <c r="AC10" s="21">
        <v>2.5</v>
      </c>
      <c r="AD10" s="21"/>
      <c r="AE10" s="21">
        <v>0.5</v>
      </c>
      <c r="AF10" s="21">
        <v>2.5</v>
      </c>
      <c r="AG10" s="20"/>
      <c r="AH10" s="21"/>
      <c r="AI10" s="21"/>
      <c r="AJ10" s="22">
        <v>2.5</v>
      </c>
      <c r="AL10" s="24" t="s">
        <v>38</v>
      </c>
      <c r="AM10" s="21">
        <f>AVERAGE(L42:O42)</f>
        <v>0</v>
      </c>
      <c r="AN10">
        <f>AVERAGE(R42:U42)</f>
        <v>0.125</v>
      </c>
      <c r="AO10">
        <f>AVERAGE(X42:AA42)</f>
        <v>0.875</v>
      </c>
      <c r="AP10">
        <f>AVERAGE(AC42:AF42)</f>
        <v>1.375</v>
      </c>
      <c r="AQ10">
        <f>AVERAGE(AG42:AJ42)</f>
        <v>1.5</v>
      </c>
    </row>
    <row r="11">
      <c r="A11" t="s">
        <v>31</v>
      </c>
      <c r="B11" s="46" t="s">
        <v>32</v>
      </c>
      <c r="C11" s="20"/>
      <c r="D11" s="21"/>
      <c r="E11" s="21"/>
      <c r="F11" s="22"/>
      <c r="G11" s="20"/>
      <c r="H11" s="20"/>
      <c r="I11" s="20"/>
      <c r="J11" s="20"/>
      <c r="K11" s="20"/>
      <c r="L11" s="21"/>
      <c r="M11" s="21"/>
      <c r="N11" s="21"/>
      <c r="O11" s="21"/>
      <c r="P11" s="22"/>
      <c r="Q11" s="20"/>
      <c r="R11" s="21"/>
      <c r="S11" s="21"/>
      <c r="T11" s="21"/>
      <c r="U11" s="21"/>
      <c r="V11" s="22"/>
      <c r="W11" s="20"/>
      <c r="X11" s="21"/>
      <c r="Y11" s="21"/>
      <c r="Z11" s="21"/>
      <c r="AA11" s="21"/>
      <c r="AB11" s="22"/>
      <c r="AC11" s="21"/>
      <c r="AD11" s="21"/>
      <c r="AE11" s="21"/>
      <c r="AF11" s="21"/>
      <c r="AG11" s="20"/>
      <c r="AH11" s="21"/>
      <c r="AI11" s="21"/>
      <c r="AJ11" s="22"/>
      <c r="AL11" s="24" t="s">
        <v>41</v>
      </c>
      <c r="AM11" s="21">
        <f>AVERAGE(L48:O48)</f>
        <v>0</v>
      </c>
      <c r="AN11">
        <f>AVERAGE(R48:U48)</f>
        <v>0</v>
      </c>
      <c r="AO11">
        <f>AVERAGE(X48:AA48)</f>
        <v>0</v>
      </c>
      <c r="AP11">
        <f>AVERAGE(AC48:AF48)</f>
        <v>0</v>
      </c>
      <c r="AQ11">
        <f>AVERAGE(AG48:AJ48)</f>
        <v>0</v>
      </c>
    </row>
    <row r="12">
      <c r="A12" t="s">
        <v>33</v>
      </c>
      <c r="B12" s="46" t="s">
        <v>34</v>
      </c>
      <c r="C12" s="20"/>
      <c r="D12" s="21"/>
      <c r="E12" s="21"/>
      <c r="F12" s="22"/>
      <c r="G12" s="20"/>
      <c r="H12" s="26">
        <v>0.5</v>
      </c>
      <c r="I12" s="20"/>
      <c r="J12" s="20"/>
      <c r="K12" s="20"/>
      <c r="L12" s="21"/>
      <c r="M12" s="21"/>
      <c r="N12" s="21"/>
      <c r="O12" s="21"/>
      <c r="P12" s="22"/>
      <c r="Q12" s="20"/>
      <c r="R12" s="21">
        <v>2.5</v>
      </c>
      <c r="S12" s="21"/>
      <c r="T12" s="21"/>
      <c r="U12" s="21"/>
      <c r="V12" s="22"/>
      <c r="W12" s="20"/>
      <c r="X12" s="21">
        <v>2.5</v>
      </c>
      <c r="Y12" s="21"/>
      <c r="Z12" s="21"/>
      <c r="AA12" s="21">
        <v>2.5</v>
      </c>
      <c r="AB12" s="22"/>
      <c r="AC12" s="21"/>
      <c r="AD12" s="21">
        <v>0.5</v>
      </c>
      <c r="AE12" s="21"/>
      <c r="AF12" s="21">
        <v>0.5</v>
      </c>
      <c r="AG12" s="20"/>
      <c r="AH12" s="21"/>
      <c r="AI12" s="21"/>
      <c r="AJ12" s="22"/>
      <c r="AL12" s="24" t="s">
        <v>44</v>
      </c>
      <c r="AM12" s="21">
        <f>AVERAGE(L60:O60)</f>
        <v>0.125</v>
      </c>
      <c r="AN12">
        <f>AVERAGE(R60:U60)</f>
        <v>0.125</v>
      </c>
      <c r="AO12">
        <f>AVERAGE(X60:AA60)</f>
        <v>0.125</v>
      </c>
      <c r="AP12">
        <f>AVERAGE(AC60:AF60)</f>
        <v>0.125</v>
      </c>
      <c r="AQ12">
        <f>AVERAGE(AG60:AJ60)</f>
        <v>0.125</v>
      </c>
    </row>
    <row r="13">
      <c r="A13" t="s">
        <v>36</v>
      </c>
      <c r="B13" s="46" t="s">
        <v>37</v>
      </c>
      <c r="C13" s="20"/>
      <c r="D13" s="21"/>
      <c r="E13" s="21"/>
      <c r="F13" s="22"/>
      <c r="G13" s="20"/>
      <c r="H13" s="20"/>
      <c r="I13" s="20"/>
      <c r="J13" s="20"/>
      <c r="K13" s="20"/>
      <c r="L13" s="21"/>
      <c r="M13" s="21"/>
      <c r="N13" s="21"/>
      <c r="O13" s="21"/>
      <c r="P13" s="22"/>
      <c r="Q13" s="20"/>
      <c r="R13" s="21"/>
      <c r="S13" s="21"/>
      <c r="T13" s="21"/>
      <c r="U13" s="21"/>
      <c r="V13" s="22"/>
      <c r="W13" s="20"/>
      <c r="X13" s="21"/>
      <c r="Y13" s="21"/>
      <c r="Z13" s="21"/>
      <c r="AA13" s="21"/>
      <c r="AB13" s="22"/>
      <c r="AC13" s="21"/>
      <c r="AD13" s="21"/>
      <c r="AE13" s="21"/>
      <c r="AF13" s="21"/>
      <c r="AG13" s="20"/>
      <c r="AH13" s="21"/>
      <c r="AI13" s="21"/>
      <c r="AJ13" s="22"/>
      <c r="AL13" s="24" t="s">
        <v>47</v>
      </c>
      <c r="AM13">
        <f>AVERAGE(L66:O66)</f>
        <v>24.375</v>
      </c>
      <c r="AN13">
        <f>AVERAGE(R66:U66)</f>
        <v>21.25</v>
      </c>
      <c r="AO13">
        <f>AVERAGE(X66:AA66)</f>
        <v>21.25</v>
      </c>
      <c r="AP13">
        <f>AVERAGE(AC66:AF66)</f>
        <v>21.25</v>
      </c>
      <c r="AQ13">
        <f>AVERAGE(AG66:AJ66)</f>
        <v>24.5</v>
      </c>
    </row>
    <row r="14">
      <c r="A14" t="s">
        <v>39</v>
      </c>
      <c r="B14" s="46" t="s">
        <v>40</v>
      </c>
      <c r="C14" s="20"/>
      <c r="D14" s="21"/>
      <c r="E14" s="21"/>
      <c r="F14" s="22"/>
      <c r="G14" s="20"/>
      <c r="H14" s="20"/>
      <c r="I14" s="20"/>
      <c r="J14" s="20"/>
      <c r="K14" s="20"/>
      <c r="L14" s="21"/>
      <c r="M14" s="21"/>
      <c r="N14" s="21"/>
      <c r="O14" s="21"/>
      <c r="P14" s="22"/>
      <c r="Q14" s="20"/>
      <c r="R14" s="21"/>
      <c r="S14" s="21"/>
      <c r="T14" s="21"/>
      <c r="U14" s="21"/>
      <c r="V14" s="22"/>
      <c r="W14" s="20"/>
      <c r="X14" s="21"/>
      <c r="Y14" s="21"/>
      <c r="Z14" s="21"/>
      <c r="AA14" s="21"/>
      <c r="AB14" s="22"/>
      <c r="AC14" s="21"/>
      <c r="AD14" s="21"/>
      <c r="AE14" s="21"/>
      <c r="AF14" s="21"/>
      <c r="AG14" s="20"/>
      <c r="AH14" s="21"/>
      <c r="AI14" s="21"/>
      <c r="AJ14" s="22"/>
      <c r="AL14" s="30" t="s">
        <v>50</v>
      </c>
      <c r="AM14" s="31">
        <f t="shared" ref="AM14:AQ14" si="1">SUM(AM8:AM13)</f>
        <v>26.25</v>
      </c>
      <c r="AN14" s="31">
        <f t="shared" si="1"/>
        <v>26.5</v>
      </c>
      <c r="AO14" s="31">
        <f t="shared" si="1"/>
        <v>28.625</v>
      </c>
      <c r="AP14" s="31">
        <f t="shared" si="1"/>
        <v>32.625</v>
      </c>
      <c r="AQ14" s="31">
        <f t="shared" si="1"/>
        <v>28.25</v>
      </c>
    </row>
    <row r="15">
      <c r="A15" t="s">
        <v>42</v>
      </c>
      <c r="B15" s="46" t="s">
        <v>43</v>
      </c>
      <c r="C15" s="20"/>
      <c r="D15" s="21"/>
      <c r="E15" s="21"/>
      <c r="F15" s="22"/>
      <c r="G15" s="20"/>
      <c r="H15" s="20"/>
      <c r="I15" s="20"/>
      <c r="J15" s="26">
        <v>2.5</v>
      </c>
      <c r="K15" s="20"/>
      <c r="L15" s="21"/>
      <c r="M15" s="21"/>
      <c r="N15" s="21"/>
      <c r="O15" s="21"/>
      <c r="P15" s="22"/>
      <c r="Q15" s="20"/>
      <c r="R15" s="21"/>
      <c r="S15" s="21"/>
      <c r="T15" s="21"/>
      <c r="U15" s="21"/>
      <c r="V15" s="22"/>
      <c r="W15" s="20"/>
      <c r="X15" s="21"/>
      <c r="Y15" s="21"/>
      <c r="Z15" s="21"/>
      <c r="AA15" s="21"/>
      <c r="AB15" s="22"/>
      <c r="AC15" s="21"/>
      <c r="AD15" s="21"/>
      <c r="AE15" s="21"/>
      <c r="AF15" s="21"/>
      <c r="AG15" s="20">
        <v>0.5</v>
      </c>
      <c r="AH15" s="21"/>
      <c r="AI15" s="21"/>
      <c r="AJ15" s="22"/>
      <c r="AL15" s="24" t="s">
        <v>53</v>
      </c>
      <c r="AM15" s="21">
        <f t="shared" ref="AM15:AM17" si="2">AVERAGE(L69:O69)</f>
        <v>20.625</v>
      </c>
      <c r="AN15">
        <f t="shared" ref="AN15:AN17" si="3">AVERAGE(R69:U69)</f>
        <v>8.25</v>
      </c>
      <c r="AO15">
        <f t="shared" ref="AO15:AO17" si="4">AVERAGE(X69:AA69)</f>
        <v>8.25</v>
      </c>
      <c r="AP15">
        <f t="shared" ref="AP15:AP17" si="5">AVERAGE(AC69:AF69)</f>
        <v>14.375</v>
      </c>
      <c r="AQ15">
        <f t="shared" ref="AQ15:AQ17" si="6">AVERAGE(AG69:AJ69)</f>
        <v>26.875</v>
      </c>
    </row>
    <row r="16">
      <c r="A16" t="s">
        <v>45</v>
      </c>
      <c r="B16" s="46" t="s">
        <v>46</v>
      </c>
      <c r="C16" s="20"/>
      <c r="D16" s="27">
        <v>0.5</v>
      </c>
      <c r="E16" s="27">
        <v>15.0</v>
      </c>
      <c r="F16" s="28">
        <v>15.0</v>
      </c>
      <c r="G16" s="20"/>
      <c r="H16" s="20"/>
      <c r="I16" s="26">
        <v>0.5</v>
      </c>
      <c r="J16" s="26">
        <v>15.0</v>
      </c>
      <c r="K16" s="20"/>
      <c r="L16" s="21"/>
      <c r="M16" s="21">
        <v>2.5</v>
      </c>
      <c r="N16" s="21">
        <v>0.5</v>
      </c>
      <c r="O16" s="21"/>
      <c r="P16" s="22"/>
      <c r="Q16" s="20"/>
      <c r="R16" s="21"/>
      <c r="S16" s="21"/>
      <c r="T16" s="21"/>
      <c r="U16" s="21">
        <v>15.0</v>
      </c>
      <c r="V16" s="22"/>
      <c r="W16" s="20"/>
      <c r="X16" s="21"/>
      <c r="Y16" s="21"/>
      <c r="Z16" s="21"/>
      <c r="AA16" s="21">
        <v>15.0</v>
      </c>
      <c r="AB16" s="22"/>
      <c r="AC16" s="21"/>
      <c r="AD16" s="21"/>
      <c r="AE16" s="21"/>
      <c r="AF16" s="21">
        <v>15.0</v>
      </c>
      <c r="AG16" s="20">
        <v>2.5</v>
      </c>
      <c r="AH16" s="21">
        <v>2.5</v>
      </c>
      <c r="AI16" s="21"/>
      <c r="AJ16" s="22"/>
      <c r="AL16" s="24" t="s">
        <v>56</v>
      </c>
      <c r="AM16" s="21">
        <f t="shared" si="2"/>
        <v>20.625</v>
      </c>
      <c r="AN16">
        <f t="shared" si="3"/>
        <v>17.5</v>
      </c>
      <c r="AO16">
        <f t="shared" si="4"/>
        <v>11.875</v>
      </c>
      <c r="AP16">
        <f t="shared" si="5"/>
        <v>8.75</v>
      </c>
      <c r="AQ16">
        <f t="shared" si="6"/>
        <v>29.375</v>
      </c>
    </row>
    <row r="17">
      <c r="A17" t="s">
        <v>48</v>
      </c>
      <c r="B17" s="46" t="s">
        <v>49</v>
      </c>
      <c r="C17" s="20"/>
      <c r="D17" s="21"/>
      <c r="E17" s="21"/>
      <c r="F17" s="22"/>
      <c r="G17" s="20"/>
      <c r="H17" s="20"/>
      <c r="I17" s="20"/>
      <c r="J17" s="20"/>
      <c r="K17" s="20"/>
      <c r="L17" s="21"/>
      <c r="M17" s="21"/>
      <c r="N17" s="21"/>
      <c r="O17" s="21"/>
      <c r="P17" s="22"/>
      <c r="Q17" s="20"/>
      <c r="R17" s="21"/>
      <c r="S17" s="21"/>
      <c r="T17" s="21"/>
      <c r="U17" s="21"/>
      <c r="V17" s="22"/>
      <c r="W17" s="20"/>
      <c r="X17" s="21"/>
      <c r="Y17" s="21"/>
      <c r="Z17" s="21"/>
      <c r="AA17" s="21"/>
      <c r="AB17" s="22"/>
      <c r="AC17" s="21"/>
      <c r="AD17" s="21"/>
      <c r="AE17" s="21"/>
      <c r="AF17" s="21"/>
      <c r="AG17" s="20"/>
      <c r="AH17" s="21"/>
      <c r="AI17" s="21"/>
      <c r="AJ17" s="22"/>
      <c r="AL17" s="24" t="s">
        <v>59</v>
      </c>
      <c r="AM17" s="21">
        <f t="shared" si="2"/>
        <v>56.25</v>
      </c>
      <c r="AN17">
        <f t="shared" si="3"/>
        <v>73.75</v>
      </c>
      <c r="AO17">
        <f t="shared" si="4"/>
        <v>73.75</v>
      </c>
      <c r="AP17">
        <f t="shared" si="5"/>
        <v>73.75</v>
      </c>
      <c r="AQ17">
        <f t="shared" si="6"/>
        <v>43.75</v>
      </c>
    </row>
    <row r="18">
      <c r="A18" t="s">
        <v>51</v>
      </c>
      <c r="B18" s="46" t="s">
        <v>52</v>
      </c>
      <c r="C18" s="20"/>
      <c r="D18" s="21"/>
      <c r="E18" s="21"/>
      <c r="F18" s="22"/>
      <c r="G18" s="20"/>
      <c r="H18" s="20"/>
      <c r="I18" s="20"/>
      <c r="J18" s="20"/>
      <c r="K18" s="20"/>
      <c r="L18" s="21"/>
      <c r="M18" s="21"/>
      <c r="N18" s="21"/>
      <c r="O18" s="21"/>
      <c r="P18" s="22"/>
      <c r="Q18" s="20"/>
      <c r="R18" s="21"/>
      <c r="S18" s="21"/>
      <c r="T18" s="21"/>
      <c r="U18" s="21"/>
      <c r="V18" s="22"/>
      <c r="W18" s="20"/>
      <c r="X18" s="21"/>
      <c r="Y18" s="21"/>
      <c r="Z18" s="21"/>
      <c r="AA18" s="21"/>
      <c r="AB18" s="22"/>
      <c r="AC18" s="21"/>
      <c r="AD18" s="21"/>
      <c r="AE18" s="21"/>
      <c r="AF18" s="21"/>
      <c r="AG18" s="20"/>
      <c r="AH18" s="21"/>
      <c r="AI18" s="21"/>
      <c r="AJ18" s="22"/>
    </row>
    <row r="19">
      <c r="A19" t="s">
        <v>54</v>
      </c>
      <c r="B19" s="46" t="s">
        <v>55</v>
      </c>
      <c r="C19" s="20"/>
      <c r="D19" s="21"/>
      <c r="E19" s="21"/>
      <c r="F19" s="22"/>
      <c r="G19" s="20"/>
      <c r="H19" s="20"/>
      <c r="I19" s="20"/>
      <c r="J19" s="20"/>
      <c r="K19" s="20"/>
      <c r="L19" s="21"/>
      <c r="M19" s="21"/>
      <c r="N19" s="21"/>
      <c r="O19" s="21"/>
      <c r="P19" s="22"/>
      <c r="Q19" s="20"/>
      <c r="R19" s="21"/>
      <c r="S19" s="21"/>
      <c r="T19" s="21"/>
      <c r="U19" s="21"/>
      <c r="V19" s="22"/>
      <c r="W19" s="20"/>
      <c r="X19" s="21"/>
      <c r="Y19" s="21"/>
      <c r="Z19" s="21"/>
      <c r="AA19" s="21"/>
      <c r="AB19" s="22"/>
      <c r="AC19" s="21"/>
      <c r="AD19" s="21"/>
      <c r="AE19" s="21"/>
      <c r="AF19" s="21"/>
      <c r="AG19" s="20"/>
      <c r="AH19" s="21"/>
      <c r="AI19" s="21"/>
      <c r="AJ19" s="22"/>
    </row>
    <row r="20">
      <c r="A20" t="s">
        <v>57</v>
      </c>
      <c r="B20" s="46" t="s">
        <v>58</v>
      </c>
      <c r="C20" s="20"/>
      <c r="D20" s="21"/>
      <c r="E20" s="21"/>
      <c r="F20" s="22"/>
      <c r="G20" s="20"/>
      <c r="H20" s="20"/>
      <c r="I20" s="20"/>
      <c r="J20" s="20"/>
      <c r="K20" s="20"/>
      <c r="L20" s="21"/>
      <c r="M20" s="21"/>
      <c r="N20" s="21"/>
      <c r="O20" s="21"/>
      <c r="P20" s="22"/>
      <c r="Q20" s="20"/>
      <c r="R20" s="21"/>
      <c r="S20" s="21"/>
      <c r="T20" s="21"/>
      <c r="U20" s="21"/>
      <c r="V20" s="22"/>
      <c r="W20" s="20"/>
      <c r="X20" s="21"/>
      <c r="Y20" s="21"/>
      <c r="Z20" s="21"/>
      <c r="AA20" s="21"/>
      <c r="AB20" s="22"/>
      <c r="AC20" s="21"/>
      <c r="AD20" s="21"/>
      <c r="AE20" s="21"/>
      <c r="AF20" s="21"/>
      <c r="AG20" s="20"/>
      <c r="AH20" s="21"/>
      <c r="AI20" s="21"/>
      <c r="AJ20" s="22"/>
    </row>
    <row r="21" ht="15.75" customHeight="1">
      <c r="A21" t="s">
        <v>60</v>
      </c>
      <c r="B21" s="46" t="s">
        <v>61</v>
      </c>
      <c r="C21" s="26"/>
      <c r="D21" s="27"/>
      <c r="E21" s="27"/>
      <c r="F21" s="28"/>
      <c r="G21" s="20"/>
      <c r="H21" s="20"/>
      <c r="I21" s="20"/>
      <c r="J21" s="20"/>
      <c r="K21" s="20"/>
      <c r="L21" s="21"/>
      <c r="M21" s="21"/>
      <c r="N21" s="21"/>
      <c r="O21" s="21"/>
      <c r="P21" s="22"/>
      <c r="Q21" s="20"/>
      <c r="R21" s="21"/>
      <c r="S21" s="21"/>
      <c r="T21" s="21"/>
      <c r="U21" s="21"/>
      <c r="V21" s="22"/>
      <c r="W21" s="20"/>
      <c r="X21" s="21"/>
      <c r="Y21" s="21"/>
      <c r="Z21" s="21"/>
      <c r="AA21" s="21"/>
      <c r="AB21" s="22"/>
      <c r="AC21" s="21"/>
      <c r="AD21" s="21"/>
      <c r="AE21" s="21"/>
      <c r="AF21" s="21"/>
      <c r="AG21" s="20"/>
      <c r="AH21" s="21"/>
      <c r="AI21" s="21"/>
      <c r="AJ21" s="22"/>
    </row>
    <row r="22" ht="15.75" customHeight="1">
      <c r="B22" s="46"/>
      <c r="C22" s="20"/>
      <c r="D22" s="21"/>
      <c r="E22" s="21"/>
      <c r="F22" s="22"/>
      <c r="G22" s="20"/>
      <c r="H22" s="20"/>
      <c r="I22" s="20"/>
      <c r="J22" s="20"/>
      <c r="K22" s="20"/>
      <c r="L22" s="21"/>
      <c r="M22" s="21"/>
      <c r="N22" s="21"/>
      <c r="O22" s="21"/>
      <c r="P22" s="22"/>
      <c r="Q22" s="20"/>
      <c r="R22" s="21"/>
      <c r="S22" s="21"/>
      <c r="T22" s="21"/>
      <c r="U22" s="21"/>
      <c r="V22" s="22"/>
      <c r="W22" s="20"/>
      <c r="X22" s="21"/>
      <c r="Y22" s="21"/>
      <c r="Z22" s="21"/>
      <c r="AA22" s="21"/>
      <c r="AB22" s="22"/>
      <c r="AC22" s="21"/>
      <c r="AD22" s="21"/>
      <c r="AE22" s="21"/>
      <c r="AF22" s="21"/>
      <c r="AG22" s="20"/>
      <c r="AH22" s="21"/>
      <c r="AI22" s="21"/>
      <c r="AJ22" s="22"/>
    </row>
    <row r="23" ht="15.75" customHeight="1">
      <c r="A23" s="32" t="s">
        <v>62</v>
      </c>
      <c r="B23" s="59"/>
      <c r="C23" s="38">
        <f t="shared" ref="C23:AA23" si="7">SUM(C8:C22)</f>
        <v>15</v>
      </c>
      <c r="D23" s="38">
        <f t="shared" si="7"/>
        <v>3</v>
      </c>
      <c r="E23" s="38">
        <f t="shared" si="7"/>
        <v>15</v>
      </c>
      <c r="F23" s="38">
        <f t="shared" si="7"/>
        <v>15</v>
      </c>
      <c r="G23" s="38">
        <f t="shared" si="7"/>
        <v>15</v>
      </c>
      <c r="H23" s="38">
        <f t="shared" si="7"/>
        <v>3</v>
      </c>
      <c r="I23" s="38">
        <f t="shared" si="7"/>
        <v>15.5</v>
      </c>
      <c r="J23" s="38">
        <f t="shared" si="7"/>
        <v>18</v>
      </c>
      <c r="K23" s="38">
        <f t="shared" si="7"/>
        <v>0</v>
      </c>
      <c r="L23" s="38">
        <f t="shared" si="7"/>
        <v>0.5</v>
      </c>
      <c r="M23" s="38">
        <f t="shared" si="7"/>
        <v>3</v>
      </c>
      <c r="N23" s="38">
        <f t="shared" si="7"/>
        <v>0.5</v>
      </c>
      <c r="O23" s="38">
        <f t="shared" si="7"/>
        <v>0.5</v>
      </c>
      <c r="P23" s="38">
        <f t="shared" si="7"/>
        <v>0</v>
      </c>
      <c r="Q23" s="38">
        <f t="shared" si="7"/>
        <v>0</v>
      </c>
      <c r="R23" s="38">
        <f t="shared" si="7"/>
        <v>2.5</v>
      </c>
      <c r="S23" s="38">
        <f t="shared" si="7"/>
        <v>0</v>
      </c>
      <c r="T23" s="38">
        <f t="shared" si="7"/>
        <v>0</v>
      </c>
      <c r="U23" s="38">
        <f t="shared" si="7"/>
        <v>15</v>
      </c>
      <c r="V23" s="38">
        <f t="shared" si="7"/>
        <v>0</v>
      </c>
      <c r="W23" s="38">
        <f t="shared" si="7"/>
        <v>0.5</v>
      </c>
      <c r="X23" s="38">
        <f t="shared" si="7"/>
        <v>3</v>
      </c>
      <c r="Y23" s="38">
        <f t="shared" si="7"/>
        <v>0</v>
      </c>
      <c r="Z23" s="38">
        <f t="shared" si="7"/>
        <v>0</v>
      </c>
      <c r="AA23" s="38">
        <f t="shared" si="7"/>
        <v>20</v>
      </c>
      <c r="AB23" s="39"/>
      <c r="AC23" s="38">
        <f t="shared" ref="AC23:AJ23" si="8">SUM(AC8:AC22)</f>
        <v>2.5</v>
      </c>
      <c r="AD23" s="38">
        <f t="shared" si="8"/>
        <v>0.5</v>
      </c>
      <c r="AE23" s="38">
        <f t="shared" si="8"/>
        <v>0.5</v>
      </c>
      <c r="AF23" s="38">
        <f t="shared" si="8"/>
        <v>18</v>
      </c>
      <c r="AG23" s="40">
        <f t="shared" si="8"/>
        <v>3</v>
      </c>
      <c r="AH23" s="38">
        <f t="shared" si="8"/>
        <v>2.5</v>
      </c>
      <c r="AI23" s="38">
        <f t="shared" si="8"/>
        <v>0</v>
      </c>
      <c r="AJ23" s="39">
        <f t="shared" si="8"/>
        <v>2.5</v>
      </c>
      <c r="AK23" s="38"/>
      <c r="AL23" s="38"/>
      <c r="AM23" s="38"/>
      <c r="AN23" s="38"/>
      <c r="AO23" s="38"/>
      <c r="AP23" s="38"/>
      <c r="AQ23" s="38"/>
    </row>
    <row r="24" ht="15.75" customHeight="1">
      <c r="B24" s="46"/>
      <c r="C24" s="41"/>
      <c r="D24" s="23"/>
      <c r="E24" s="23"/>
      <c r="F24" s="13"/>
      <c r="G24" s="20"/>
      <c r="H24" s="20"/>
      <c r="I24" s="20"/>
      <c r="J24" s="20"/>
      <c r="K24" s="20"/>
      <c r="L24" s="21"/>
      <c r="M24" s="21"/>
      <c r="N24" s="21"/>
      <c r="O24" s="21"/>
      <c r="P24" s="22"/>
      <c r="Q24" s="20"/>
      <c r="R24" s="21"/>
      <c r="S24" s="21"/>
      <c r="T24" s="21"/>
      <c r="U24" s="21"/>
      <c r="V24" s="22"/>
      <c r="W24" s="20"/>
      <c r="X24" s="21"/>
      <c r="Y24" s="21"/>
      <c r="Z24" s="21"/>
      <c r="AA24" s="21"/>
      <c r="AB24" s="22"/>
      <c r="AC24" s="21"/>
      <c r="AD24" s="21"/>
      <c r="AE24" s="21"/>
      <c r="AF24" s="21"/>
      <c r="AG24" s="20"/>
      <c r="AH24" s="21"/>
      <c r="AI24" s="21"/>
      <c r="AJ24" s="22"/>
    </row>
    <row r="25" ht="15.75" customHeight="1">
      <c r="A25" s="24" t="s">
        <v>35</v>
      </c>
      <c r="B25" s="58"/>
      <c r="C25" s="26"/>
      <c r="D25" s="27"/>
      <c r="E25" s="27"/>
      <c r="F25" s="28"/>
      <c r="G25" s="26">
        <v>0.5</v>
      </c>
      <c r="H25" s="26">
        <v>0.5</v>
      </c>
      <c r="I25" s="26">
        <v>0.5</v>
      </c>
      <c r="J25" s="20"/>
      <c r="K25" s="20"/>
      <c r="L25" s="21"/>
      <c r="M25" s="21"/>
      <c r="N25" s="21"/>
      <c r="O25" s="21"/>
      <c r="P25" s="22"/>
      <c r="Q25" s="20"/>
      <c r="R25" s="21"/>
      <c r="S25" s="21"/>
      <c r="T25" s="21"/>
      <c r="U25" s="21"/>
      <c r="V25" s="22"/>
      <c r="W25" s="20"/>
      <c r="X25" s="21"/>
      <c r="Y25" s="21"/>
      <c r="Z25" s="21"/>
      <c r="AA25" s="21"/>
      <c r="AB25" s="22"/>
      <c r="AC25" s="21">
        <v>15.0</v>
      </c>
      <c r="AD25" s="21">
        <v>2.5</v>
      </c>
      <c r="AE25" s="21"/>
      <c r="AF25" s="21">
        <v>0.5</v>
      </c>
      <c r="AG25" s="20"/>
      <c r="AH25" s="21"/>
      <c r="AI25" s="21">
        <v>0.5</v>
      </c>
      <c r="AJ25" s="22"/>
    </row>
    <row r="26" ht="15.75" customHeight="1">
      <c r="A26" t="s">
        <v>63</v>
      </c>
      <c r="B26" s="46" t="s">
        <v>64</v>
      </c>
      <c r="C26" s="20"/>
      <c r="D26" s="21"/>
      <c r="E26" s="21"/>
      <c r="F26" s="22"/>
      <c r="G26" s="20"/>
      <c r="H26" s="20"/>
      <c r="I26" s="20"/>
      <c r="J26" s="20"/>
      <c r="K26" s="20"/>
      <c r="L26" s="21"/>
      <c r="M26" s="21"/>
      <c r="N26" s="21"/>
      <c r="O26" s="21"/>
      <c r="P26" s="22"/>
      <c r="Q26" s="20"/>
      <c r="R26" s="21"/>
      <c r="S26" s="21"/>
      <c r="T26" s="21"/>
      <c r="U26" s="21"/>
      <c r="V26" s="22"/>
      <c r="W26" s="20"/>
      <c r="X26" s="21"/>
      <c r="Y26" s="21"/>
      <c r="Z26" s="21"/>
      <c r="AA26" s="21"/>
      <c r="AB26" s="22"/>
      <c r="AC26" s="21"/>
      <c r="AD26" s="21"/>
      <c r="AE26" s="21"/>
      <c r="AF26" s="21"/>
      <c r="AG26" s="20"/>
      <c r="AH26" s="21"/>
      <c r="AI26" s="21"/>
      <c r="AJ26" s="22"/>
    </row>
    <row r="27" ht="15.75" customHeight="1">
      <c r="A27" t="s">
        <v>65</v>
      </c>
      <c r="B27" s="46" t="s">
        <v>66</v>
      </c>
      <c r="C27" s="20"/>
      <c r="D27" s="21"/>
      <c r="E27" s="21"/>
      <c r="F27" s="22"/>
      <c r="G27" s="20"/>
      <c r="H27" s="20"/>
      <c r="I27" s="20"/>
      <c r="J27" s="20"/>
      <c r="K27" s="20"/>
      <c r="L27" s="21"/>
      <c r="M27" s="21">
        <v>2.5</v>
      </c>
      <c r="N27" s="21"/>
      <c r="O27" s="21"/>
      <c r="P27" s="22"/>
      <c r="Q27" s="20">
        <v>2.5</v>
      </c>
      <c r="R27" s="21">
        <v>2.5</v>
      </c>
      <c r="S27" s="21"/>
      <c r="T27" s="21"/>
      <c r="U27" s="21"/>
      <c r="V27" s="22"/>
      <c r="W27" s="20">
        <v>2.5</v>
      </c>
      <c r="X27" s="21">
        <v>2.5</v>
      </c>
      <c r="Y27" s="21"/>
      <c r="Z27" s="21"/>
      <c r="AA27" s="21"/>
      <c r="AB27" s="22"/>
      <c r="AC27" s="21"/>
      <c r="AD27" s="21"/>
      <c r="AE27" s="21"/>
      <c r="AF27" s="21"/>
      <c r="AG27" s="20"/>
      <c r="AH27" s="21"/>
      <c r="AI27" s="21"/>
      <c r="AJ27" s="22"/>
    </row>
    <row r="28" ht="15.75" customHeight="1">
      <c r="A28" t="s">
        <v>67</v>
      </c>
      <c r="B28" s="46" t="s">
        <v>68</v>
      </c>
      <c r="C28" s="20"/>
      <c r="D28" s="21"/>
      <c r="E28" s="21"/>
      <c r="F28" s="22"/>
      <c r="G28" s="20"/>
      <c r="H28" s="20"/>
      <c r="I28" s="20"/>
      <c r="J28" s="20"/>
      <c r="K28" s="20"/>
      <c r="L28" s="21"/>
      <c r="M28" s="21"/>
      <c r="N28" s="21"/>
      <c r="O28" s="21"/>
      <c r="P28" s="22"/>
      <c r="Q28" s="20"/>
      <c r="R28" s="21"/>
      <c r="S28" s="21"/>
      <c r="T28" s="21"/>
      <c r="U28" s="21"/>
      <c r="V28" s="22"/>
      <c r="W28" s="20"/>
      <c r="X28" s="21"/>
      <c r="Y28" s="21"/>
      <c r="Z28" s="21"/>
      <c r="AA28" s="21"/>
      <c r="AB28" s="22"/>
      <c r="AC28" s="21"/>
      <c r="AD28" s="21"/>
      <c r="AE28" s="21"/>
      <c r="AF28" s="21"/>
      <c r="AG28" s="20"/>
      <c r="AH28" s="21"/>
      <c r="AI28" s="21"/>
      <c r="AJ28" s="22"/>
    </row>
    <row r="29" ht="15.75" customHeight="1">
      <c r="A29" t="s">
        <v>69</v>
      </c>
      <c r="B29" s="46" t="s">
        <v>70</v>
      </c>
      <c r="C29" s="20"/>
      <c r="D29" s="21"/>
      <c r="E29" s="21"/>
      <c r="F29" s="22"/>
      <c r="G29" s="20"/>
      <c r="H29" s="20"/>
      <c r="I29" s="20"/>
      <c r="J29" s="20"/>
      <c r="K29" s="20"/>
      <c r="L29" s="21"/>
      <c r="M29" s="21"/>
      <c r="N29" s="21"/>
      <c r="O29" s="21"/>
      <c r="P29" s="22"/>
      <c r="Q29" s="20"/>
      <c r="R29" s="21"/>
      <c r="S29" s="21"/>
      <c r="T29" s="21"/>
      <c r="U29" s="21"/>
      <c r="V29" s="22"/>
      <c r="W29" s="20"/>
      <c r="X29" s="21"/>
      <c r="Y29" s="21"/>
      <c r="Z29" s="21"/>
      <c r="AA29" s="21"/>
      <c r="AB29" s="22"/>
      <c r="AC29" s="21"/>
      <c r="AD29" s="21"/>
      <c r="AE29" s="21"/>
      <c r="AF29" s="21"/>
      <c r="AG29" s="20"/>
      <c r="AH29" s="21"/>
      <c r="AI29" s="21"/>
      <c r="AJ29" s="22"/>
    </row>
    <row r="30" ht="15.75" customHeight="1">
      <c r="A30" s="85"/>
      <c r="B30" s="81" t="s">
        <v>155</v>
      </c>
      <c r="C30" s="20"/>
      <c r="D30" s="21"/>
      <c r="E30" s="21"/>
      <c r="F30" s="22"/>
      <c r="G30" s="26">
        <v>0.5</v>
      </c>
      <c r="H30" s="26">
        <v>0.5</v>
      </c>
      <c r="I30" s="20"/>
      <c r="J30" s="20"/>
      <c r="K30" s="20"/>
      <c r="L30" s="21"/>
      <c r="M30" s="21"/>
      <c r="N30" s="21"/>
      <c r="O30" s="21"/>
      <c r="P30" s="22"/>
      <c r="Q30" s="20"/>
      <c r="R30" s="21"/>
      <c r="S30" s="21"/>
      <c r="T30" s="21"/>
      <c r="U30" s="21"/>
      <c r="V30" s="22"/>
      <c r="W30" s="20"/>
      <c r="X30" s="21"/>
      <c r="Y30" s="21"/>
      <c r="Z30" s="21"/>
      <c r="AA30" s="21"/>
      <c r="AB30" s="22"/>
      <c r="AC30" s="21"/>
      <c r="AD30" s="21"/>
      <c r="AE30" s="21"/>
      <c r="AF30" s="21"/>
      <c r="AG30" s="20"/>
      <c r="AH30" s="21"/>
      <c r="AI30" s="21"/>
      <c r="AJ30" s="22"/>
    </row>
    <row r="31" ht="15.75" customHeight="1">
      <c r="A31" s="42" t="s">
        <v>132</v>
      </c>
      <c r="B31" s="86"/>
      <c r="C31" s="20"/>
      <c r="D31" s="21"/>
      <c r="E31" s="21"/>
      <c r="F31" s="22"/>
      <c r="G31" s="20"/>
      <c r="H31" s="20"/>
      <c r="I31" s="26">
        <v>0.5</v>
      </c>
      <c r="J31" s="20"/>
      <c r="K31" s="20"/>
      <c r="L31" s="21"/>
      <c r="M31" s="21"/>
      <c r="N31" s="21"/>
      <c r="O31" s="21"/>
      <c r="P31" s="22"/>
      <c r="Q31" s="20"/>
      <c r="R31" s="21"/>
      <c r="S31" s="21"/>
      <c r="T31" s="21"/>
      <c r="U31" s="21"/>
      <c r="V31" s="22"/>
      <c r="W31" s="20"/>
      <c r="X31" s="21"/>
      <c r="Y31" s="21"/>
      <c r="Z31" s="21"/>
      <c r="AA31" s="21"/>
      <c r="AB31" s="22"/>
      <c r="AC31" s="21"/>
      <c r="AD31" s="21"/>
      <c r="AE31" s="21"/>
      <c r="AF31" s="21"/>
      <c r="AG31" s="20"/>
      <c r="AH31" s="21"/>
      <c r="AI31" s="21"/>
      <c r="AJ31" s="22"/>
    </row>
    <row r="32" ht="15.75" customHeight="1">
      <c r="A32" s="42" t="s">
        <v>118</v>
      </c>
      <c r="B32" s="86"/>
      <c r="C32" s="27">
        <v>2.5</v>
      </c>
      <c r="D32" s="21"/>
      <c r="E32" s="27">
        <v>2.5</v>
      </c>
      <c r="F32" s="27">
        <v>15.0</v>
      </c>
      <c r="G32" s="21"/>
      <c r="H32" s="21"/>
      <c r="I32" s="27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2"/>
      <c r="AC32" s="21"/>
      <c r="AD32" s="21"/>
      <c r="AE32" s="21"/>
      <c r="AF32" s="21"/>
      <c r="AG32" s="20"/>
      <c r="AH32" s="21"/>
      <c r="AI32" s="21"/>
      <c r="AJ32" s="22"/>
    </row>
    <row r="33" ht="15.75" customHeight="1">
      <c r="A33" s="32" t="s">
        <v>73</v>
      </c>
      <c r="B33" s="59"/>
      <c r="C33" s="38">
        <f t="shared" ref="C33:AJ33" si="9">SUM(C24:C32)</f>
        <v>2.5</v>
      </c>
      <c r="D33" s="38">
        <f t="shared" si="9"/>
        <v>0</v>
      </c>
      <c r="E33" s="38">
        <f t="shared" si="9"/>
        <v>2.5</v>
      </c>
      <c r="F33" s="38">
        <f t="shared" si="9"/>
        <v>15</v>
      </c>
      <c r="G33" s="38">
        <f t="shared" si="9"/>
        <v>1</v>
      </c>
      <c r="H33" s="38">
        <f t="shared" si="9"/>
        <v>1</v>
      </c>
      <c r="I33" s="38">
        <f t="shared" si="9"/>
        <v>1</v>
      </c>
      <c r="J33" s="38">
        <f t="shared" si="9"/>
        <v>0</v>
      </c>
      <c r="K33" s="38">
        <f t="shared" si="9"/>
        <v>0</v>
      </c>
      <c r="L33" s="38">
        <f t="shared" si="9"/>
        <v>0</v>
      </c>
      <c r="M33" s="38">
        <f t="shared" si="9"/>
        <v>2.5</v>
      </c>
      <c r="N33" s="38">
        <f t="shared" si="9"/>
        <v>0</v>
      </c>
      <c r="O33" s="38">
        <f t="shared" si="9"/>
        <v>0</v>
      </c>
      <c r="P33" s="38">
        <f t="shared" si="9"/>
        <v>0</v>
      </c>
      <c r="Q33" s="38">
        <f t="shared" si="9"/>
        <v>2.5</v>
      </c>
      <c r="R33" s="38">
        <f t="shared" si="9"/>
        <v>2.5</v>
      </c>
      <c r="S33" s="38">
        <f t="shared" si="9"/>
        <v>0</v>
      </c>
      <c r="T33" s="38">
        <f t="shared" si="9"/>
        <v>0</v>
      </c>
      <c r="U33" s="38">
        <f t="shared" si="9"/>
        <v>0</v>
      </c>
      <c r="V33" s="38">
        <f t="shared" si="9"/>
        <v>0</v>
      </c>
      <c r="W33" s="38">
        <f t="shared" si="9"/>
        <v>2.5</v>
      </c>
      <c r="X33" s="38">
        <f t="shared" si="9"/>
        <v>2.5</v>
      </c>
      <c r="Y33" s="38">
        <f t="shared" si="9"/>
        <v>0</v>
      </c>
      <c r="Z33" s="38">
        <f t="shared" si="9"/>
        <v>0</v>
      </c>
      <c r="AA33" s="38">
        <f t="shared" si="9"/>
        <v>0</v>
      </c>
      <c r="AB33" s="38">
        <f t="shared" si="9"/>
        <v>0</v>
      </c>
      <c r="AC33" s="38">
        <f t="shared" si="9"/>
        <v>15</v>
      </c>
      <c r="AD33" s="38">
        <f t="shared" si="9"/>
        <v>2.5</v>
      </c>
      <c r="AE33" s="38">
        <f t="shared" si="9"/>
        <v>0</v>
      </c>
      <c r="AF33" s="38">
        <f t="shared" si="9"/>
        <v>0.5</v>
      </c>
      <c r="AG33" s="38">
        <f t="shared" si="9"/>
        <v>0</v>
      </c>
      <c r="AH33" s="38">
        <f t="shared" si="9"/>
        <v>0</v>
      </c>
      <c r="AI33" s="38">
        <f t="shared" si="9"/>
        <v>0.5</v>
      </c>
      <c r="AJ33" s="38">
        <f t="shared" si="9"/>
        <v>0</v>
      </c>
      <c r="AK33" s="38"/>
      <c r="AL33" s="38"/>
      <c r="AM33" s="38"/>
      <c r="AN33" s="38"/>
      <c r="AO33" s="38"/>
      <c r="AP33" s="38"/>
      <c r="AQ33" s="38"/>
    </row>
    <row r="34" ht="15.75" customHeight="1">
      <c r="B34" s="46"/>
      <c r="C34" s="41"/>
      <c r="D34" s="23"/>
      <c r="E34" s="23"/>
      <c r="F34" s="13"/>
      <c r="G34" s="20"/>
      <c r="H34" s="20"/>
      <c r="I34" s="20"/>
      <c r="J34" s="20"/>
      <c r="K34" s="20"/>
      <c r="L34" s="21"/>
      <c r="M34" s="21"/>
      <c r="N34" s="21"/>
      <c r="O34" s="21"/>
      <c r="P34" s="22"/>
      <c r="Q34" s="20"/>
      <c r="R34" s="21"/>
      <c r="S34" s="21"/>
      <c r="T34" s="21"/>
      <c r="U34" s="21"/>
      <c r="V34" s="22"/>
      <c r="W34" s="20"/>
      <c r="X34" s="21"/>
      <c r="Y34" s="21"/>
      <c r="Z34" s="21"/>
      <c r="AA34" s="21"/>
      <c r="AB34" s="22"/>
      <c r="AC34" s="21"/>
      <c r="AD34" s="21"/>
      <c r="AE34" s="21"/>
      <c r="AF34" s="21"/>
      <c r="AG34" s="20"/>
      <c r="AH34" s="21"/>
      <c r="AI34" s="21"/>
      <c r="AJ34" s="22"/>
    </row>
    <row r="35" ht="15.75" customHeight="1">
      <c r="A35" s="24" t="s">
        <v>38</v>
      </c>
      <c r="B35" s="58"/>
      <c r="C35" s="20"/>
      <c r="D35" s="21"/>
      <c r="E35" s="21"/>
      <c r="F35" s="22"/>
      <c r="G35" s="26">
        <v>0.5</v>
      </c>
      <c r="H35" s="26">
        <v>2.5</v>
      </c>
      <c r="I35" s="20"/>
      <c r="J35" s="20"/>
      <c r="K35" s="20"/>
      <c r="L35" s="21"/>
      <c r="M35" s="21"/>
      <c r="N35" s="21"/>
      <c r="O35" s="21"/>
      <c r="P35" s="22"/>
      <c r="Q35" s="20"/>
      <c r="R35" s="21"/>
      <c r="S35" s="21"/>
      <c r="T35" s="21"/>
      <c r="U35" s="21"/>
      <c r="V35" s="22"/>
      <c r="W35" s="20"/>
      <c r="X35" s="21"/>
      <c r="Y35" s="21"/>
      <c r="Z35" s="21"/>
      <c r="AA35" s="21"/>
      <c r="AB35" s="22"/>
      <c r="AC35" s="21"/>
      <c r="AD35" s="21"/>
      <c r="AE35" s="21"/>
      <c r="AF35" s="21"/>
      <c r="AG35" s="20"/>
      <c r="AH35" s="21"/>
      <c r="AI35" s="21"/>
      <c r="AJ35" s="22"/>
    </row>
    <row r="36" ht="15.75" customHeight="1">
      <c r="A36" t="s">
        <v>74</v>
      </c>
      <c r="B36" s="46" t="s">
        <v>75</v>
      </c>
      <c r="C36" s="20"/>
      <c r="D36" s="21"/>
      <c r="E36" s="21"/>
      <c r="F36" s="22"/>
      <c r="G36" s="26">
        <v>0.5</v>
      </c>
      <c r="H36" s="26">
        <v>0.5</v>
      </c>
      <c r="I36" s="20"/>
      <c r="J36" s="20"/>
      <c r="K36" s="20"/>
      <c r="L36" s="21"/>
      <c r="M36" s="21"/>
      <c r="N36" s="21"/>
      <c r="O36" s="21"/>
      <c r="P36" s="22"/>
      <c r="Q36" s="20"/>
      <c r="R36" s="21">
        <v>0.5</v>
      </c>
      <c r="S36" s="21"/>
      <c r="T36" s="21"/>
      <c r="U36" s="21"/>
      <c r="V36" s="22"/>
      <c r="W36" s="20"/>
      <c r="X36" s="21">
        <v>2.5</v>
      </c>
      <c r="Y36" s="21"/>
      <c r="Z36" s="21"/>
      <c r="AA36" s="21"/>
      <c r="AB36" s="22"/>
      <c r="AC36" s="21">
        <v>2.5</v>
      </c>
      <c r="AD36" s="21"/>
      <c r="AE36" s="21"/>
      <c r="AF36" s="21"/>
      <c r="AG36" s="20"/>
      <c r="AH36" s="21"/>
      <c r="AI36" s="21"/>
      <c r="AJ36" s="22"/>
    </row>
    <row r="37" ht="15.75" customHeight="1">
      <c r="A37" t="s">
        <v>76</v>
      </c>
      <c r="B37" s="46" t="s">
        <v>77</v>
      </c>
      <c r="C37" s="20"/>
      <c r="D37" s="21"/>
      <c r="E37" s="21"/>
      <c r="F37" s="22"/>
      <c r="G37" s="20"/>
      <c r="H37" s="20"/>
      <c r="I37" s="20"/>
      <c r="J37" s="20"/>
      <c r="K37" s="20"/>
      <c r="L37" s="21"/>
      <c r="M37" s="21"/>
      <c r="N37" s="21"/>
      <c r="O37" s="21"/>
      <c r="P37" s="22"/>
      <c r="Q37" s="20"/>
      <c r="R37" s="21"/>
      <c r="S37" s="21"/>
      <c r="T37" s="21"/>
      <c r="U37" s="21"/>
      <c r="V37" s="22"/>
      <c r="W37" s="20"/>
      <c r="X37" s="21"/>
      <c r="Y37" s="21"/>
      <c r="Z37" s="21"/>
      <c r="AA37" s="21"/>
      <c r="AB37" s="22"/>
      <c r="AC37" s="21"/>
      <c r="AD37" s="21"/>
      <c r="AE37" s="21"/>
      <c r="AF37" s="21"/>
      <c r="AG37" s="20"/>
      <c r="AH37" s="21"/>
      <c r="AI37" s="21"/>
      <c r="AJ37" s="22"/>
    </row>
    <row r="38" ht="15.75" customHeight="1">
      <c r="A38" t="s">
        <v>78</v>
      </c>
      <c r="B38" s="46" t="s">
        <v>79</v>
      </c>
      <c r="C38" s="20"/>
      <c r="D38" s="21"/>
      <c r="E38" s="21"/>
      <c r="F38" s="22"/>
      <c r="G38" s="20"/>
      <c r="H38" s="20"/>
      <c r="I38" s="20"/>
      <c r="J38" s="20"/>
      <c r="K38" s="20"/>
      <c r="L38" s="21"/>
      <c r="M38" s="21"/>
      <c r="N38" s="21"/>
      <c r="O38" s="21"/>
      <c r="P38" s="22"/>
      <c r="Q38" s="20"/>
      <c r="R38" s="21"/>
      <c r="S38" s="21"/>
      <c r="T38" s="21"/>
      <c r="U38" s="21"/>
      <c r="V38" s="22"/>
      <c r="W38" s="20"/>
      <c r="X38" s="21"/>
      <c r="Y38" s="21"/>
      <c r="Z38" s="21"/>
      <c r="AA38" s="21"/>
      <c r="AB38" s="22"/>
      <c r="AC38" s="21"/>
      <c r="AD38" s="21"/>
      <c r="AE38" s="21"/>
      <c r="AF38" s="21"/>
      <c r="AG38" s="20"/>
      <c r="AH38" s="21"/>
      <c r="AI38" s="21"/>
      <c r="AJ38" s="22"/>
    </row>
    <row r="39" ht="15.75" customHeight="1">
      <c r="A39" t="s">
        <v>80</v>
      </c>
      <c r="B39" s="46" t="s">
        <v>81</v>
      </c>
      <c r="C39" s="20"/>
      <c r="D39" s="21"/>
      <c r="E39" s="21"/>
      <c r="F39" s="22"/>
      <c r="G39" s="20"/>
      <c r="H39" s="20"/>
      <c r="I39" s="20"/>
      <c r="J39" s="20"/>
      <c r="K39" s="20"/>
      <c r="L39" s="21"/>
      <c r="M39" s="21"/>
      <c r="N39" s="21"/>
      <c r="O39" s="21"/>
      <c r="P39" s="22"/>
      <c r="Q39" s="20"/>
      <c r="R39" s="21"/>
      <c r="S39" s="21"/>
      <c r="T39" s="21"/>
      <c r="U39" s="21"/>
      <c r="V39" s="22"/>
      <c r="W39" s="20"/>
      <c r="X39" s="21"/>
      <c r="Y39" s="21"/>
      <c r="Z39" s="21">
        <v>0.5</v>
      </c>
      <c r="AA39" s="21">
        <v>0.5</v>
      </c>
      <c r="AB39" s="22"/>
      <c r="AC39" s="21"/>
      <c r="AD39" s="21"/>
      <c r="AE39" s="21">
        <v>0.5</v>
      </c>
      <c r="AF39" s="21">
        <v>2.5</v>
      </c>
      <c r="AG39" s="20">
        <v>2.5</v>
      </c>
      <c r="AH39" s="21">
        <v>0.5</v>
      </c>
      <c r="AI39" s="21">
        <v>2.5</v>
      </c>
      <c r="AJ39" s="22">
        <v>0.5</v>
      </c>
    </row>
    <row r="40" ht="15.75" customHeight="1">
      <c r="A40" t="s">
        <v>82</v>
      </c>
      <c r="B40" s="46" t="s">
        <v>83</v>
      </c>
      <c r="C40" s="20"/>
      <c r="D40" s="21"/>
      <c r="E40" s="21"/>
      <c r="F40" s="22"/>
      <c r="G40" s="20"/>
      <c r="H40" s="20"/>
      <c r="I40" s="20"/>
      <c r="J40" s="20"/>
      <c r="K40" s="20"/>
      <c r="L40" s="21"/>
      <c r="M40" s="21"/>
      <c r="N40" s="21"/>
      <c r="O40" s="21"/>
      <c r="P40" s="22"/>
      <c r="Q40" s="20"/>
      <c r="R40" s="21"/>
      <c r="S40" s="21"/>
      <c r="T40" s="21"/>
      <c r="U40" s="21"/>
      <c r="V40" s="22"/>
      <c r="W40" s="20"/>
      <c r="X40" s="21"/>
      <c r="Y40" s="21"/>
      <c r="Z40" s="21"/>
      <c r="AA40" s="21"/>
      <c r="AB40" s="22"/>
      <c r="AC40" s="21"/>
      <c r="AD40" s="21"/>
      <c r="AE40" s="21"/>
      <c r="AF40" s="21"/>
      <c r="AG40" s="20"/>
      <c r="AH40" s="21"/>
      <c r="AI40" s="21"/>
      <c r="AJ40" s="22"/>
    </row>
    <row r="41" ht="15.75" customHeight="1">
      <c r="B41" s="81" t="s">
        <v>156</v>
      </c>
      <c r="C41" s="20"/>
      <c r="D41" s="21"/>
      <c r="E41" s="21"/>
      <c r="F41" s="22"/>
      <c r="G41" s="20"/>
      <c r="H41" s="26">
        <v>0.5</v>
      </c>
      <c r="I41" s="20"/>
      <c r="J41" s="20"/>
      <c r="K41" s="20"/>
      <c r="L41" s="21"/>
      <c r="M41" s="21"/>
      <c r="N41" s="21"/>
      <c r="O41" s="21"/>
      <c r="P41" s="22"/>
      <c r="Q41" s="20"/>
      <c r="R41" s="21"/>
      <c r="S41" s="21"/>
      <c r="T41" s="21"/>
      <c r="U41" s="21"/>
      <c r="V41" s="22"/>
      <c r="W41" s="20"/>
      <c r="X41" s="21"/>
      <c r="Y41" s="21"/>
      <c r="Z41" s="21"/>
      <c r="AA41" s="21"/>
      <c r="AB41" s="22"/>
      <c r="AC41" s="21"/>
      <c r="AD41" s="21"/>
      <c r="AE41" s="21"/>
      <c r="AF41" s="21"/>
      <c r="AG41" s="20"/>
      <c r="AH41" s="21"/>
      <c r="AI41" s="21"/>
      <c r="AJ41" s="22"/>
    </row>
    <row r="42" ht="15.75" customHeight="1">
      <c r="A42" s="32" t="s">
        <v>84</v>
      </c>
      <c r="B42" s="59"/>
      <c r="C42" s="38">
        <f t="shared" ref="C42:AA42" si="10">SUM(C34:C41)</f>
        <v>0</v>
      </c>
      <c r="D42" s="38">
        <f t="shared" si="10"/>
        <v>0</v>
      </c>
      <c r="E42" s="38">
        <f t="shared" si="10"/>
        <v>0</v>
      </c>
      <c r="F42" s="38">
        <f t="shared" si="10"/>
        <v>0</v>
      </c>
      <c r="G42" s="38">
        <f t="shared" si="10"/>
        <v>1</v>
      </c>
      <c r="H42" s="38">
        <f t="shared" si="10"/>
        <v>3.5</v>
      </c>
      <c r="I42" s="38">
        <f t="shared" si="10"/>
        <v>0</v>
      </c>
      <c r="J42" s="38">
        <f t="shared" si="10"/>
        <v>0</v>
      </c>
      <c r="K42" s="38">
        <f t="shared" si="10"/>
        <v>0</v>
      </c>
      <c r="L42" s="38">
        <f t="shared" si="10"/>
        <v>0</v>
      </c>
      <c r="M42" s="38">
        <f t="shared" si="10"/>
        <v>0</v>
      </c>
      <c r="N42" s="38">
        <f t="shared" si="10"/>
        <v>0</v>
      </c>
      <c r="O42" s="38">
        <f t="shared" si="10"/>
        <v>0</v>
      </c>
      <c r="P42" s="38">
        <f t="shared" si="10"/>
        <v>0</v>
      </c>
      <c r="Q42" s="38">
        <f t="shared" si="10"/>
        <v>0</v>
      </c>
      <c r="R42" s="38">
        <f t="shared" si="10"/>
        <v>0.5</v>
      </c>
      <c r="S42" s="38">
        <f t="shared" si="10"/>
        <v>0</v>
      </c>
      <c r="T42" s="38">
        <f t="shared" si="10"/>
        <v>0</v>
      </c>
      <c r="U42" s="38">
        <f t="shared" si="10"/>
        <v>0</v>
      </c>
      <c r="V42" s="38">
        <f t="shared" si="10"/>
        <v>0</v>
      </c>
      <c r="W42" s="38">
        <f t="shared" si="10"/>
        <v>0</v>
      </c>
      <c r="X42" s="38">
        <f t="shared" si="10"/>
        <v>2.5</v>
      </c>
      <c r="Y42" s="38">
        <f t="shared" si="10"/>
        <v>0</v>
      </c>
      <c r="Z42" s="38">
        <f t="shared" si="10"/>
        <v>0.5</v>
      </c>
      <c r="AA42" s="38">
        <f t="shared" si="10"/>
        <v>0.5</v>
      </c>
      <c r="AB42" s="39"/>
      <c r="AC42" s="38">
        <f t="shared" ref="AC42:AJ42" si="11">SUM(AC34:AC41)</f>
        <v>2.5</v>
      </c>
      <c r="AD42" s="38">
        <f t="shared" si="11"/>
        <v>0</v>
      </c>
      <c r="AE42" s="38">
        <f t="shared" si="11"/>
        <v>0.5</v>
      </c>
      <c r="AF42" s="38">
        <f t="shared" si="11"/>
        <v>2.5</v>
      </c>
      <c r="AG42" s="40">
        <f t="shared" si="11"/>
        <v>2.5</v>
      </c>
      <c r="AH42" s="38">
        <f t="shared" si="11"/>
        <v>0.5</v>
      </c>
      <c r="AI42" s="38">
        <f t="shared" si="11"/>
        <v>2.5</v>
      </c>
      <c r="AJ42" s="39">
        <f t="shared" si="11"/>
        <v>0.5</v>
      </c>
      <c r="AK42" s="38"/>
      <c r="AL42" s="38"/>
      <c r="AM42" s="38"/>
      <c r="AN42" s="38"/>
      <c r="AO42" s="38"/>
      <c r="AP42" s="38"/>
      <c r="AQ42" s="38"/>
    </row>
    <row r="43" ht="15.75" customHeight="1">
      <c r="B43" s="46"/>
      <c r="C43" s="41"/>
      <c r="D43" s="23"/>
      <c r="E43" s="23"/>
      <c r="F43" s="13"/>
      <c r="G43" s="20"/>
      <c r="H43" s="20"/>
      <c r="I43" s="20"/>
      <c r="J43" s="20"/>
      <c r="K43" s="20"/>
      <c r="L43" s="21"/>
      <c r="M43" s="21"/>
      <c r="N43" s="21"/>
      <c r="O43" s="21"/>
      <c r="P43" s="22"/>
      <c r="Q43" s="20"/>
      <c r="R43" s="21"/>
      <c r="S43" s="21"/>
      <c r="T43" s="21"/>
      <c r="U43" s="21"/>
      <c r="V43" s="22"/>
      <c r="W43" s="20"/>
      <c r="X43" s="21"/>
      <c r="Y43" s="21"/>
      <c r="Z43" s="21"/>
      <c r="AA43" s="21"/>
      <c r="AB43" s="22"/>
      <c r="AC43" s="21"/>
      <c r="AD43" s="21"/>
      <c r="AE43" s="21"/>
      <c r="AF43" s="21"/>
      <c r="AG43" s="20"/>
      <c r="AH43" s="21"/>
      <c r="AI43" s="21"/>
      <c r="AJ43" s="22"/>
    </row>
    <row r="44" ht="15.75" customHeight="1">
      <c r="A44" s="24" t="s">
        <v>41</v>
      </c>
      <c r="B44" s="58"/>
      <c r="C44" s="20"/>
      <c r="D44" s="21"/>
      <c r="E44" s="21"/>
      <c r="F44" s="22"/>
      <c r="G44" s="26">
        <v>0.5</v>
      </c>
      <c r="H44" s="20"/>
      <c r="I44" s="20"/>
      <c r="J44" s="20"/>
      <c r="K44" s="20"/>
      <c r="L44" s="21"/>
      <c r="M44" s="21"/>
      <c r="N44" s="21"/>
      <c r="O44" s="21"/>
      <c r="P44" s="22"/>
      <c r="Q44" s="20"/>
      <c r="R44" s="21"/>
      <c r="S44" s="21"/>
      <c r="T44" s="21"/>
      <c r="U44" s="21"/>
      <c r="V44" s="22"/>
      <c r="W44" s="20"/>
      <c r="X44" s="21"/>
      <c r="Y44" s="21"/>
      <c r="Z44" s="21"/>
      <c r="AA44" s="21"/>
      <c r="AB44" s="22"/>
      <c r="AC44" s="21"/>
      <c r="AD44" s="21"/>
      <c r="AE44" s="21"/>
      <c r="AF44" s="21"/>
      <c r="AG44" s="20"/>
      <c r="AH44" s="21"/>
      <c r="AI44" s="21"/>
      <c r="AJ44" s="22"/>
    </row>
    <row r="45" ht="15.75" customHeight="1">
      <c r="A45" s="21" t="s">
        <v>85</v>
      </c>
      <c r="B45" s="46" t="s">
        <v>86</v>
      </c>
      <c r="C45" s="20"/>
      <c r="D45" s="21"/>
      <c r="E45" s="21"/>
      <c r="F45" s="22"/>
      <c r="G45" s="20"/>
      <c r="H45" s="20"/>
      <c r="I45" s="20"/>
      <c r="J45" s="20"/>
      <c r="K45" s="20"/>
      <c r="L45" s="21"/>
      <c r="M45" s="21"/>
      <c r="N45" s="21"/>
      <c r="O45" s="21"/>
      <c r="P45" s="22"/>
      <c r="Q45" s="20"/>
      <c r="R45" s="21"/>
      <c r="S45" s="21"/>
      <c r="T45" s="21"/>
      <c r="U45" s="21"/>
      <c r="V45" s="22"/>
      <c r="W45" s="20"/>
      <c r="X45" s="21"/>
      <c r="Y45" s="21"/>
      <c r="Z45" s="21"/>
      <c r="AA45" s="21"/>
      <c r="AB45" s="22"/>
      <c r="AC45" s="21"/>
      <c r="AD45" s="21"/>
      <c r="AE45" s="21"/>
      <c r="AF45" s="21"/>
      <c r="AG45" s="20"/>
      <c r="AH45" s="21"/>
      <c r="AI45" s="21"/>
      <c r="AJ45" s="22"/>
    </row>
    <row r="46" ht="15.75" customHeight="1">
      <c r="A46" s="21"/>
      <c r="B46" s="81" t="s">
        <v>157</v>
      </c>
      <c r="C46" s="20"/>
      <c r="D46" s="21"/>
      <c r="E46" s="21"/>
      <c r="F46" s="22"/>
      <c r="G46" s="26">
        <v>0.5</v>
      </c>
      <c r="H46" s="20"/>
      <c r="I46" s="20"/>
      <c r="J46" s="20"/>
      <c r="K46" s="20"/>
      <c r="L46" s="21"/>
      <c r="M46" s="21"/>
      <c r="N46" s="21"/>
      <c r="O46" s="21"/>
      <c r="P46" s="22"/>
      <c r="Q46" s="20"/>
      <c r="R46" s="21"/>
      <c r="S46" s="21"/>
      <c r="T46" s="21"/>
      <c r="U46" s="21"/>
      <c r="V46" s="22"/>
      <c r="W46" s="20"/>
      <c r="X46" s="21"/>
      <c r="Y46" s="21"/>
      <c r="Z46" s="21"/>
      <c r="AA46" s="21"/>
      <c r="AB46" s="22"/>
      <c r="AC46" s="21"/>
      <c r="AD46" s="21"/>
      <c r="AE46" s="21"/>
      <c r="AF46" s="21"/>
      <c r="AG46" s="20"/>
      <c r="AH46" s="21"/>
      <c r="AI46" s="21"/>
      <c r="AJ46" s="22"/>
    </row>
    <row r="47" ht="15.75" customHeight="1">
      <c r="A47" s="82" t="s">
        <v>158</v>
      </c>
      <c r="B47" s="46"/>
      <c r="C47" s="20"/>
      <c r="D47" s="21"/>
      <c r="E47" s="27">
        <v>0.5</v>
      </c>
      <c r="F47" s="22"/>
      <c r="G47" s="20"/>
      <c r="H47" s="20"/>
      <c r="I47" s="20"/>
      <c r="J47" s="20"/>
      <c r="K47" s="20"/>
      <c r="L47" s="21"/>
      <c r="M47" s="21"/>
      <c r="N47" s="21"/>
      <c r="O47" s="21"/>
      <c r="P47" s="22"/>
      <c r="Q47" s="20"/>
      <c r="R47" s="21"/>
      <c r="S47" s="21"/>
      <c r="T47" s="21"/>
      <c r="U47" s="21"/>
      <c r="V47" s="22"/>
      <c r="W47" s="20"/>
      <c r="X47" s="21"/>
      <c r="Y47" s="21"/>
      <c r="Z47" s="21"/>
      <c r="AA47" s="21"/>
      <c r="AB47" s="22"/>
      <c r="AC47" s="21"/>
      <c r="AD47" s="21"/>
      <c r="AE47" s="21"/>
      <c r="AF47" s="21"/>
      <c r="AG47" s="20"/>
      <c r="AH47" s="21"/>
      <c r="AI47" s="21"/>
      <c r="AJ47" s="22"/>
    </row>
    <row r="48" ht="15.75" customHeight="1">
      <c r="A48" s="32" t="s">
        <v>89</v>
      </c>
      <c r="B48" s="59"/>
      <c r="C48" s="38">
        <f t="shared" ref="C48:AA48" si="12">SUM(C43:C47)</f>
        <v>0</v>
      </c>
      <c r="D48" s="38">
        <f t="shared" si="12"/>
        <v>0</v>
      </c>
      <c r="E48" s="38">
        <f t="shared" si="12"/>
        <v>0.5</v>
      </c>
      <c r="F48" s="38">
        <f t="shared" si="12"/>
        <v>0</v>
      </c>
      <c r="G48" s="38">
        <f t="shared" si="12"/>
        <v>1</v>
      </c>
      <c r="H48" s="38">
        <f t="shared" si="12"/>
        <v>0</v>
      </c>
      <c r="I48" s="38">
        <f t="shared" si="12"/>
        <v>0</v>
      </c>
      <c r="J48" s="38">
        <f t="shared" si="12"/>
        <v>0</v>
      </c>
      <c r="K48" s="38">
        <f t="shared" si="12"/>
        <v>0</v>
      </c>
      <c r="L48" s="38">
        <f t="shared" si="12"/>
        <v>0</v>
      </c>
      <c r="M48" s="38">
        <f t="shared" si="12"/>
        <v>0</v>
      </c>
      <c r="N48" s="38">
        <f t="shared" si="12"/>
        <v>0</v>
      </c>
      <c r="O48" s="38">
        <f t="shared" si="12"/>
        <v>0</v>
      </c>
      <c r="P48" s="38">
        <f t="shared" si="12"/>
        <v>0</v>
      </c>
      <c r="Q48" s="38">
        <f t="shared" si="12"/>
        <v>0</v>
      </c>
      <c r="R48" s="38">
        <f t="shared" si="12"/>
        <v>0</v>
      </c>
      <c r="S48" s="38">
        <f t="shared" si="12"/>
        <v>0</v>
      </c>
      <c r="T48" s="38">
        <f t="shared" si="12"/>
        <v>0</v>
      </c>
      <c r="U48" s="38">
        <f t="shared" si="12"/>
        <v>0</v>
      </c>
      <c r="V48" s="38">
        <f t="shared" si="12"/>
        <v>0</v>
      </c>
      <c r="W48" s="38">
        <f t="shared" si="12"/>
        <v>0</v>
      </c>
      <c r="X48" s="38">
        <f t="shared" si="12"/>
        <v>0</v>
      </c>
      <c r="Y48" s="38">
        <f t="shared" si="12"/>
        <v>0</v>
      </c>
      <c r="Z48" s="38">
        <f t="shared" si="12"/>
        <v>0</v>
      </c>
      <c r="AA48" s="38">
        <f t="shared" si="12"/>
        <v>0</v>
      </c>
      <c r="AB48" s="39"/>
      <c r="AC48" s="38">
        <f t="shared" ref="AC48:AJ48" si="13">SUM(AC43:AC47)</f>
        <v>0</v>
      </c>
      <c r="AD48" s="38">
        <f t="shared" si="13"/>
        <v>0</v>
      </c>
      <c r="AE48" s="38">
        <f t="shared" si="13"/>
        <v>0</v>
      </c>
      <c r="AF48" s="38">
        <f t="shared" si="13"/>
        <v>0</v>
      </c>
      <c r="AG48" s="40">
        <f t="shared" si="13"/>
        <v>0</v>
      </c>
      <c r="AH48" s="38">
        <f t="shared" si="13"/>
        <v>0</v>
      </c>
      <c r="AI48" s="38">
        <f t="shared" si="13"/>
        <v>0</v>
      </c>
      <c r="AJ48" s="39">
        <f t="shared" si="13"/>
        <v>0</v>
      </c>
      <c r="AK48" s="38"/>
      <c r="AL48" s="38"/>
      <c r="AM48" s="38"/>
      <c r="AN48" s="38"/>
      <c r="AO48" s="38"/>
      <c r="AP48" s="38"/>
      <c r="AQ48" s="38"/>
    </row>
    <row r="49" ht="15.75" customHeight="1">
      <c r="A49" s="24"/>
      <c r="B49" s="58"/>
      <c r="G49" s="20"/>
      <c r="H49" s="20"/>
      <c r="I49" s="20"/>
      <c r="J49" s="20"/>
      <c r="K49" s="20"/>
      <c r="L49" s="21"/>
      <c r="M49" s="21"/>
      <c r="N49" s="21"/>
      <c r="O49" s="21"/>
      <c r="P49" s="22"/>
      <c r="Q49" s="20"/>
      <c r="R49" s="21"/>
      <c r="S49" s="21"/>
      <c r="T49" s="21"/>
      <c r="U49" s="21"/>
      <c r="V49" s="22"/>
      <c r="W49" s="20"/>
      <c r="X49" s="21"/>
      <c r="Y49" s="21"/>
      <c r="Z49" s="21"/>
      <c r="AA49" s="21"/>
      <c r="AB49" s="22"/>
      <c r="AC49" s="21"/>
      <c r="AD49" s="21"/>
      <c r="AE49" s="21"/>
      <c r="AF49" s="21"/>
      <c r="AG49" s="20"/>
      <c r="AH49" s="21"/>
      <c r="AI49" s="21"/>
      <c r="AJ49" s="22"/>
    </row>
    <row r="50" ht="15.75" customHeight="1">
      <c r="A50" s="24" t="s">
        <v>44</v>
      </c>
      <c r="B50" s="58"/>
      <c r="C50" s="20"/>
      <c r="D50" s="21"/>
      <c r="E50" s="21"/>
      <c r="F50" s="22"/>
      <c r="G50" s="20"/>
      <c r="H50" s="20"/>
      <c r="I50" s="20"/>
      <c r="J50" s="20"/>
      <c r="K50" s="20"/>
      <c r="L50" s="21"/>
      <c r="M50" s="21"/>
      <c r="N50" s="21"/>
      <c r="O50" s="21"/>
      <c r="P50" s="22"/>
      <c r="Q50" s="20"/>
      <c r="R50" s="21"/>
      <c r="S50" s="21"/>
      <c r="T50" s="21"/>
      <c r="U50" s="21"/>
      <c r="V50" s="22"/>
      <c r="W50" s="20"/>
      <c r="X50" s="21"/>
      <c r="Y50" s="21"/>
      <c r="Z50" s="21"/>
      <c r="AA50" s="21"/>
      <c r="AB50" s="22"/>
      <c r="AC50" s="21"/>
      <c r="AD50" s="21"/>
      <c r="AE50" s="21"/>
      <c r="AF50" s="21"/>
      <c r="AG50" s="20"/>
      <c r="AH50" s="21"/>
      <c r="AI50" s="21"/>
      <c r="AJ50" s="22"/>
    </row>
    <row r="51" ht="15.75" customHeight="1">
      <c r="A51" s="21" t="s">
        <v>90</v>
      </c>
      <c r="B51" s="46" t="s">
        <v>91</v>
      </c>
      <c r="C51" s="20"/>
      <c r="D51" s="21"/>
      <c r="E51" s="21"/>
      <c r="F51" s="22"/>
      <c r="G51" s="20"/>
      <c r="H51" s="20"/>
      <c r="I51" s="20"/>
      <c r="J51" s="20"/>
      <c r="K51" s="20"/>
      <c r="L51" s="21"/>
      <c r="M51" s="21"/>
      <c r="N51" s="21"/>
      <c r="O51" s="21"/>
      <c r="P51" s="22"/>
      <c r="Q51" s="20"/>
      <c r="R51" s="21"/>
      <c r="S51" s="21"/>
      <c r="T51" s="21"/>
      <c r="U51" s="21"/>
      <c r="V51" s="22"/>
      <c r="W51" s="20"/>
      <c r="X51" s="21"/>
      <c r="Y51" s="21"/>
      <c r="Z51" s="21"/>
      <c r="AA51" s="21"/>
      <c r="AB51" s="22"/>
      <c r="AC51" s="21"/>
      <c r="AD51" s="21"/>
      <c r="AE51" s="21"/>
      <c r="AF51" s="21"/>
      <c r="AG51" s="20"/>
      <c r="AH51" s="21"/>
      <c r="AI51" s="21"/>
      <c r="AJ51" s="22"/>
    </row>
    <row r="52" ht="15.75" customHeight="1">
      <c r="A52" s="21" t="s">
        <v>92</v>
      </c>
      <c r="B52" s="46" t="s">
        <v>93</v>
      </c>
      <c r="C52" s="26">
        <v>37.5</v>
      </c>
      <c r="D52" s="27">
        <v>15.0</v>
      </c>
      <c r="E52" s="21"/>
      <c r="F52" s="22"/>
      <c r="G52" s="20"/>
      <c r="H52" s="20"/>
      <c r="I52" s="20"/>
      <c r="J52" s="20"/>
      <c r="K52" s="20"/>
      <c r="L52" s="21"/>
      <c r="M52" s="21"/>
      <c r="N52" s="21"/>
      <c r="O52" s="21"/>
      <c r="P52" s="22"/>
      <c r="Q52" s="20"/>
      <c r="R52" s="21"/>
      <c r="S52" s="21">
        <v>0.5</v>
      </c>
      <c r="T52" s="21"/>
      <c r="U52" s="21"/>
      <c r="V52" s="22"/>
      <c r="W52" s="20"/>
      <c r="X52" s="21"/>
      <c r="Y52" s="21"/>
      <c r="Z52" s="21"/>
      <c r="AA52" s="21"/>
      <c r="AB52" s="22"/>
      <c r="AC52" s="21"/>
      <c r="AD52" s="21"/>
      <c r="AE52" s="21"/>
      <c r="AF52" s="21"/>
      <c r="AG52" s="20"/>
      <c r="AH52" s="21"/>
      <c r="AI52" s="21"/>
      <c r="AJ52" s="22"/>
    </row>
    <row r="53" ht="15.75" customHeight="1">
      <c r="A53" s="21" t="s">
        <v>94</v>
      </c>
      <c r="B53" s="46" t="s">
        <v>95</v>
      </c>
      <c r="C53" s="20"/>
      <c r="D53" s="21"/>
      <c r="E53" s="21"/>
      <c r="F53" s="22"/>
      <c r="G53" s="20"/>
      <c r="H53" s="20"/>
      <c r="I53" s="20"/>
      <c r="J53" s="20"/>
      <c r="K53" s="20"/>
      <c r="L53" s="21"/>
      <c r="M53" s="21"/>
      <c r="N53" s="21"/>
      <c r="O53" s="21"/>
      <c r="P53" s="22"/>
      <c r="Q53" s="20"/>
      <c r="R53" s="21"/>
      <c r="S53" s="21"/>
      <c r="T53" s="21"/>
      <c r="U53" s="21"/>
      <c r="V53" s="22"/>
      <c r="W53" s="20"/>
      <c r="X53" s="21"/>
      <c r="Y53" s="21"/>
      <c r="Z53" s="21"/>
      <c r="AA53" s="21"/>
      <c r="AB53" s="22"/>
      <c r="AC53" s="21"/>
      <c r="AD53" s="21"/>
      <c r="AE53" s="21"/>
      <c r="AF53" s="21"/>
      <c r="AG53" s="20"/>
      <c r="AH53" s="21"/>
      <c r="AI53" s="21"/>
      <c r="AJ53" s="22"/>
    </row>
    <row r="54" ht="15.75" customHeight="1">
      <c r="A54" s="21" t="s">
        <v>96</v>
      </c>
      <c r="B54" s="46" t="s">
        <v>97</v>
      </c>
      <c r="C54" s="20"/>
      <c r="D54" s="21"/>
      <c r="E54" s="21"/>
      <c r="F54" s="22"/>
      <c r="G54" s="20"/>
      <c r="H54" s="20"/>
      <c r="I54" s="20"/>
      <c r="J54" s="20"/>
      <c r="K54" s="20"/>
      <c r="L54" s="21"/>
      <c r="M54" s="21"/>
      <c r="N54" s="21"/>
      <c r="O54" s="21"/>
      <c r="P54" s="22"/>
      <c r="Q54" s="20"/>
      <c r="R54" s="21"/>
      <c r="S54" s="21"/>
      <c r="T54" s="21"/>
      <c r="U54" s="21"/>
      <c r="V54" s="22"/>
      <c r="W54" s="20"/>
      <c r="X54" s="21"/>
      <c r="Y54" s="21"/>
      <c r="Z54" s="21"/>
      <c r="AA54" s="21"/>
      <c r="AB54" s="22"/>
      <c r="AC54" s="21"/>
      <c r="AD54" s="21"/>
      <c r="AE54" s="21"/>
      <c r="AF54" s="21"/>
      <c r="AG54" s="20"/>
      <c r="AH54" s="21"/>
      <c r="AI54" s="21"/>
      <c r="AJ54" s="22"/>
    </row>
    <row r="55" ht="15.75" customHeight="1">
      <c r="A55" s="21" t="s">
        <v>98</v>
      </c>
      <c r="B55" s="46" t="s">
        <v>99</v>
      </c>
      <c r="C55" s="20"/>
      <c r="D55" s="21"/>
      <c r="E55" s="21"/>
      <c r="F55" s="22"/>
      <c r="G55" s="20"/>
      <c r="H55" s="20"/>
      <c r="I55" s="20"/>
      <c r="J55" s="20"/>
      <c r="K55" s="20"/>
      <c r="L55" s="21"/>
      <c r="M55" s="21"/>
      <c r="N55" s="21"/>
      <c r="O55" s="21"/>
      <c r="P55" s="22"/>
      <c r="Q55" s="20"/>
      <c r="R55" s="21"/>
      <c r="S55" s="21"/>
      <c r="T55" s="21"/>
      <c r="U55" s="21"/>
      <c r="V55" s="22"/>
      <c r="W55" s="20"/>
      <c r="X55" s="21"/>
      <c r="Y55" s="21"/>
      <c r="Z55" s="21"/>
      <c r="AA55" s="21"/>
      <c r="AB55" s="22"/>
      <c r="AC55" s="21"/>
      <c r="AD55" s="21"/>
      <c r="AE55" s="21"/>
      <c r="AF55" s="21"/>
      <c r="AG55" s="20"/>
      <c r="AH55" s="21"/>
      <c r="AI55" s="21"/>
      <c r="AJ55" s="22"/>
    </row>
    <row r="56" ht="15.75" customHeight="1">
      <c r="A56" s="21" t="s">
        <v>159</v>
      </c>
      <c r="B56" s="46" t="s">
        <v>160</v>
      </c>
      <c r="C56" s="20"/>
      <c r="D56" s="21"/>
      <c r="E56" s="21"/>
      <c r="F56" s="22"/>
      <c r="G56" s="20"/>
      <c r="H56" s="20"/>
      <c r="I56" s="20"/>
      <c r="J56" s="20"/>
      <c r="K56" s="20"/>
      <c r="L56" s="21"/>
      <c r="M56" s="21">
        <v>0.5</v>
      </c>
      <c r="N56" s="21"/>
      <c r="O56" s="21"/>
      <c r="P56" s="22"/>
      <c r="Q56" s="20"/>
      <c r="R56" s="21"/>
      <c r="S56" s="21"/>
      <c r="T56" s="21"/>
      <c r="U56" s="21"/>
      <c r="V56" s="22"/>
      <c r="W56" s="20"/>
      <c r="X56" s="21"/>
      <c r="Y56" s="21">
        <v>0.5</v>
      </c>
      <c r="Z56" s="21"/>
      <c r="AA56" s="21"/>
      <c r="AB56" s="22"/>
      <c r="AC56" s="21"/>
      <c r="AD56" s="21">
        <v>0.5</v>
      </c>
      <c r="AE56" s="21"/>
      <c r="AF56" s="21"/>
      <c r="AG56" s="20"/>
      <c r="AH56" s="21"/>
      <c r="AI56" s="21">
        <v>0.5</v>
      </c>
      <c r="AJ56" s="22"/>
    </row>
    <row r="57" ht="15.75" customHeight="1">
      <c r="A57" t="s">
        <v>100</v>
      </c>
      <c r="B57" s="46" t="s">
        <v>101</v>
      </c>
      <c r="C57" s="20"/>
      <c r="D57" s="21"/>
      <c r="E57" s="21"/>
      <c r="F57" s="22"/>
      <c r="G57" s="20"/>
      <c r="H57" s="20"/>
      <c r="I57" s="20"/>
      <c r="J57" s="20"/>
      <c r="K57" s="20"/>
      <c r="L57" s="21"/>
      <c r="M57" s="21"/>
      <c r="N57" s="21"/>
      <c r="O57" s="21"/>
      <c r="P57" s="22"/>
      <c r="Q57" s="20"/>
      <c r="R57" s="21"/>
      <c r="S57" s="21"/>
      <c r="T57" s="21"/>
      <c r="U57" s="21"/>
      <c r="V57" s="22"/>
      <c r="W57" s="20"/>
      <c r="X57" s="21"/>
      <c r="Y57" s="21"/>
      <c r="Z57" s="21"/>
      <c r="AA57" s="21"/>
      <c r="AB57" s="22"/>
      <c r="AC57" s="21"/>
      <c r="AD57" s="21"/>
      <c r="AE57" s="21"/>
      <c r="AF57" s="21"/>
      <c r="AG57" s="20"/>
      <c r="AH57" s="21"/>
      <c r="AI57" s="21"/>
      <c r="AJ57" s="22"/>
    </row>
    <row r="58" ht="15.75" customHeight="1">
      <c r="A58" s="21"/>
      <c r="B58" s="46"/>
      <c r="C58" s="20"/>
      <c r="D58" s="21"/>
      <c r="E58" s="21"/>
      <c r="F58" s="22"/>
      <c r="G58" s="20"/>
      <c r="H58" s="20"/>
      <c r="I58" s="20"/>
      <c r="J58" s="20"/>
      <c r="K58" s="20"/>
      <c r="L58" s="21"/>
      <c r="M58" s="21"/>
      <c r="N58" s="21"/>
      <c r="O58" s="21"/>
      <c r="P58" s="22"/>
      <c r="Q58" s="20"/>
      <c r="R58" s="21"/>
      <c r="S58" s="21"/>
      <c r="T58" s="21"/>
      <c r="U58" s="21"/>
      <c r="V58" s="22"/>
      <c r="W58" s="20"/>
      <c r="X58" s="21"/>
      <c r="Y58" s="21"/>
      <c r="Z58" s="21"/>
      <c r="AA58" s="21"/>
      <c r="AB58" s="22"/>
      <c r="AC58" s="21"/>
      <c r="AD58" s="21"/>
      <c r="AE58" s="21"/>
      <c r="AF58" s="21"/>
      <c r="AG58" s="20"/>
      <c r="AH58" s="21"/>
      <c r="AI58" s="21"/>
      <c r="AJ58" s="22"/>
    </row>
    <row r="59" ht="15.75" customHeight="1">
      <c r="A59" s="21"/>
      <c r="B59" s="46"/>
      <c r="C59" s="20"/>
      <c r="D59" s="21"/>
      <c r="E59" s="21"/>
      <c r="F59" s="22"/>
      <c r="G59" s="20"/>
      <c r="H59" s="20"/>
      <c r="I59" s="20"/>
      <c r="J59" s="20"/>
      <c r="K59" s="20"/>
      <c r="L59" s="21"/>
      <c r="M59" s="21"/>
      <c r="N59" s="21"/>
      <c r="O59" s="21"/>
      <c r="P59" s="22"/>
      <c r="Q59" s="20"/>
      <c r="R59" s="21"/>
      <c r="S59" s="21"/>
      <c r="T59" s="21"/>
      <c r="U59" s="21"/>
      <c r="V59" s="22"/>
      <c r="W59" s="20"/>
      <c r="X59" s="21"/>
      <c r="Y59" s="21"/>
      <c r="Z59" s="21"/>
      <c r="AA59" s="21"/>
      <c r="AB59" s="22"/>
      <c r="AC59" s="21"/>
      <c r="AD59" s="21"/>
      <c r="AE59" s="21"/>
      <c r="AF59" s="21"/>
      <c r="AG59" s="20"/>
      <c r="AH59" s="21"/>
      <c r="AI59" s="21"/>
      <c r="AJ59" s="22"/>
    </row>
    <row r="60" ht="15.75" customHeight="1">
      <c r="A60" s="32" t="s">
        <v>102</v>
      </c>
      <c r="B60" s="59"/>
      <c r="C60" s="38">
        <f t="shared" ref="C60:AA60" si="14">SUM(C49:C59)</f>
        <v>37.5</v>
      </c>
      <c r="D60" s="38">
        <f t="shared" si="14"/>
        <v>15</v>
      </c>
      <c r="E60" s="38">
        <f t="shared" si="14"/>
        <v>0</v>
      </c>
      <c r="F60" s="38">
        <f t="shared" si="14"/>
        <v>0</v>
      </c>
      <c r="G60" s="38">
        <f t="shared" si="14"/>
        <v>0</v>
      </c>
      <c r="H60" s="38">
        <f t="shared" si="14"/>
        <v>0</v>
      </c>
      <c r="I60" s="38">
        <f t="shared" si="14"/>
        <v>0</v>
      </c>
      <c r="J60" s="38">
        <f t="shared" si="14"/>
        <v>0</v>
      </c>
      <c r="K60" s="38">
        <f t="shared" si="14"/>
        <v>0</v>
      </c>
      <c r="L60" s="38">
        <f t="shared" si="14"/>
        <v>0</v>
      </c>
      <c r="M60" s="38">
        <f t="shared" si="14"/>
        <v>0.5</v>
      </c>
      <c r="N60" s="38">
        <f t="shared" si="14"/>
        <v>0</v>
      </c>
      <c r="O60" s="38">
        <f t="shared" si="14"/>
        <v>0</v>
      </c>
      <c r="P60" s="38">
        <f t="shared" si="14"/>
        <v>0</v>
      </c>
      <c r="Q60" s="38">
        <f t="shared" si="14"/>
        <v>0</v>
      </c>
      <c r="R60" s="38">
        <f t="shared" si="14"/>
        <v>0</v>
      </c>
      <c r="S60" s="38">
        <f t="shared" si="14"/>
        <v>0.5</v>
      </c>
      <c r="T60" s="38">
        <f t="shared" si="14"/>
        <v>0</v>
      </c>
      <c r="U60" s="38">
        <f t="shared" si="14"/>
        <v>0</v>
      </c>
      <c r="V60" s="38">
        <f t="shared" si="14"/>
        <v>0</v>
      </c>
      <c r="W60" s="38">
        <f t="shared" si="14"/>
        <v>0</v>
      </c>
      <c r="X60" s="38">
        <f t="shared" si="14"/>
        <v>0</v>
      </c>
      <c r="Y60" s="38">
        <f t="shared" si="14"/>
        <v>0.5</v>
      </c>
      <c r="Z60" s="38">
        <f t="shared" si="14"/>
        <v>0</v>
      </c>
      <c r="AA60" s="38">
        <f t="shared" si="14"/>
        <v>0</v>
      </c>
      <c r="AB60" s="39"/>
      <c r="AC60" s="38">
        <f t="shared" ref="AC60:AJ60" si="15">SUM(AC49:AC59)</f>
        <v>0</v>
      </c>
      <c r="AD60" s="38">
        <f t="shared" si="15"/>
        <v>0.5</v>
      </c>
      <c r="AE60" s="38">
        <f t="shared" si="15"/>
        <v>0</v>
      </c>
      <c r="AF60" s="38">
        <f t="shared" si="15"/>
        <v>0</v>
      </c>
      <c r="AG60" s="40">
        <f t="shared" si="15"/>
        <v>0</v>
      </c>
      <c r="AH60" s="38">
        <f t="shared" si="15"/>
        <v>0</v>
      </c>
      <c r="AI60" s="38">
        <f t="shared" si="15"/>
        <v>0.5</v>
      </c>
      <c r="AJ60" s="39">
        <f t="shared" si="15"/>
        <v>0</v>
      </c>
      <c r="AK60" s="38"/>
      <c r="AL60" s="38"/>
      <c r="AM60" s="38"/>
      <c r="AN60" s="38"/>
      <c r="AO60" s="38"/>
      <c r="AP60" s="38"/>
      <c r="AQ60" s="38"/>
    </row>
    <row r="61" ht="15.75" customHeight="1">
      <c r="A61" s="21"/>
      <c r="B61" s="46"/>
      <c r="C61" s="20"/>
      <c r="D61" s="21"/>
      <c r="E61" s="21"/>
      <c r="F61" s="22"/>
      <c r="G61" s="20"/>
      <c r="H61" s="20"/>
      <c r="I61" s="20"/>
      <c r="J61" s="20"/>
      <c r="K61" s="20"/>
      <c r="L61" s="21"/>
      <c r="M61" s="21"/>
      <c r="N61" s="21"/>
      <c r="O61" s="21"/>
      <c r="P61" s="22"/>
      <c r="Q61" s="20"/>
      <c r="R61" s="21"/>
      <c r="S61" s="21"/>
      <c r="T61" s="21"/>
      <c r="U61" s="21"/>
      <c r="V61" s="22"/>
      <c r="W61" s="20"/>
      <c r="X61" s="21"/>
      <c r="Y61" s="21"/>
      <c r="Z61" s="21"/>
      <c r="AA61" s="21"/>
      <c r="AB61" s="22"/>
      <c r="AC61" s="21"/>
      <c r="AD61" s="21"/>
      <c r="AE61" s="21"/>
      <c r="AF61" s="21"/>
      <c r="AG61" s="20"/>
      <c r="AH61" s="21"/>
      <c r="AI61" s="21"/>
      <c r="AJ61" s="22"/>
    </row>
    <row r="62" ht="15.75" customHeight="1">
      <c r="A62" s="24" t="s">
        <v>47</v>
      </c>
      <c r="B62" s="46"/>
      <c r="C62" s="20"/>
      <c r="D62" s="21"/>
      <c r="E62" s="21"/>
      <c r="F62" s="22"/>
      <c r="G62" s="20"/>
      <c r="H62" s="20"/>
      <c r="I62" s="20"/>
      <c r="J62" s="20"/>
      <c r="K62" s="20"/>
      <c r="L62" s="21"/>
      <c r="M62" s="21"/>
      <c r="N62" s="21"/>
      <c r="O62" s="21"/>
      <c r="P62" s="22"/>
      <c r="Q62" s="20"/>
      <c r="R62" s="21"/>
      <c r="S62" s="21"/>
      <c r="T62" s="21"/>
      <c r="U62" s="21"/>
      <c r="V62" s="22"/>
      <c r="W62" s="20"/>
      <c r="X62" s="21"/>
      <c r="Y62" s="21"/>
      <c r="Z62" s="21"/>
      <c r="AA62" s="21"/>
      <c r="AB62" s="22"/>
      <c r="AC62" s="21"/>
      <c r="AD62" s="21"/>
      <c r="AE62" s="21"/>
      <c r="AF62" s="21"/>
      <c r="AG62" s="20"/>
      <c r="AH62" s="21"/>
      <c r="AI62" s="21"/>
      <c r="AJ62" s="22"/>
    </row>
    <row r="63" ht="15.75" customHeight="1">
      <c r="A63" s="21" t="s">
        <v>103</v>
      </c>
      <c r="B63" s="46" t="s">
        <v>104</v>
      </c>
      <c r="C63" s="20"/>
      <c r="D63" s="21"/>
      <c r="E63" s="21"/>
      <c r="F63" s="22"/>
      <c r="G63" s="26">
        <v>15.0</v>
      </c>
      <c r="H63" s="26">
        <v>2.5</v>
      </c>
      <c r="I63" s="26">
        <v>0.5</v>
      </c>
      <c r="J63" s="26">
        <v>97.5</v>
      </c>
      <c r="K63" s="20"/>
      <c r="L63" s="21"/>
      <c r="M63" s="21"/>
      <c r="N63" s="21"/>
      <c r="O63" s="21">
        <v>97.5</v>
      </c>
      <c r="P63" s="22">
        <v>97.5</v>
      </c>
      <c r="Q63" s="20">
        <v>0.5</v>
      </c>
      <c r="R63" s="21"/>
      <c r="S63" s="21"/>
      <c r="T63" s="21"/>
      <c r="U63" s="21">
        <v>85.0</v>
      </c>
      <c r="V63" s="22">
        <v>97.5</v>
      </c>
      <c r="W63" s="20"/>
      <c r="X63" s="21"/>
      <c r="Y63" s="21"/>
      <c r="Z63" s="21"/>
      <c r="AA63" s="21">
        <v>85.0</v>
      </c>
      <c r="AB63" s="22">
        <v>15.0</v>
      </c>
      <c r="AC63" s="21"/>
      <c r="AD63" s="21"/>
      <c r="AE63" s="21"/>
      <c r="AF63" s="21">
        <v>85.0</v>
      </c>
      <c r="AG63" s="20">
        <v>97.5</v>
      </c>
      <c r="AH63" s="21">
        <v>0.5</v>
      </c>
      <c r="AI63" s="21"/>
      <c r="AJ63" s="22"/>
    </row>
    <row r="64" ht="15.75" customHeight="1">
      <c r="A64" s="21" t="s">
        <v>105</v>
      </c>
      <c r="B64" s="46" t="s">
        <v>106</v>
      </c>
      <c r="C64" s="26"/>
      <c r="D64" s="27"/>
      <c r="E64" s="27"/>
      <c r="F64" s="28"/>
      <c r="G64" s="20"/>
      <c r="H64" s="20"/>
      <c r="I64" s="20"/>
      <c r="J64" s="20"/>
      <c r="K64" s="20"/>
      <c r="L64" s="21"/>
      <c r="M64" s="21"/>
      <c r="N64" s="21"/>
      <c r="O64" s="21"/>
      <c r="P64" s="22"/>
      <c r="Q64" s="20"/>
      <c r="R64" s="21"/>
      <c r="S64" s="21"/>
      <c r="T64" s="21"/>
      <c r="U64" s="21"/>
      <c r="V64" s="22"/>
      <c r="W64" s="20"/>
      <c r="X64" s="21"/>
      <c r="Y64" s="21"/>
      <c r="Z64" s="21"/>
      <c r="AA64" s="21"/>
      <c r="AB64" s="22"/>
      <c r="AC64" s="21"/>
      <c r="AD64" s="21"/>
      <c r="AE64" s="21"/>
      <c r="AF64" s="21"/>
      <c r="AG64" s="20"/>
      <c r="AH64" s="21"/>
      <c r="AI64" s="21"/>
      <c r="AJ64" s="22"/>
    </row>
    <row r="65" ht="15.75" customHeight="1">
      <c r="A65" s="21"/>
      <c r="B65" s="46"/>
      <c r="C65" s="20"/>
      <c r="D65" s="21"/>
      <c r="E65" s="21"/>
      <c r="F65" s="22"/>
      <c r="G65" s="20"/>
      <c r="H65" s="20"/>
      <c r="I65" s="20"/>
      <c r="J65" s="20"/>
      <c r="K65" s="20"/>
      <c r="L65" s="21"/>
      <c r="M65" s="21"/>
      <c r="N65" s="21"/>
      <c r="O65" s="21"/>
      <c r="P65" s="22"/>
      <c r="Q65" s="20"/>
      <c r="R65" s="21"/>
      <c r="S65" s="21"/>
      <c r="T65" s="21"/>
      <c r="U65" s="21"/>
      <c r="V65" s="22"/>
      <c r="W65" s="20"/>
      <c r="X65" s="21"/>
      <c r="Y65" s="21"/>
      <c r="Z65" s="21"/>
      <c r="AA65" s="21"/>
      <c r="AB65" s="22"/>
      <c r="AC65" s="21"/>
      <c r="AD65" s="21"/>
      <c r="AE65" s="21"/>
      <c r="AF65" s="21"/>
      <c r="AG65" s="20"/>
      <c r="AH65" s="21"/>
      <c r="AI65" s="21"/>
      <c r="AJ65" s="22"/>
    </row>
    <row r="66" ht="15.75" customHeight="1">
      <c r="A66" s="32" t="s">
        <v>107</v>
      </c>
      <c r="B66" s="59"/>
      <c r="C66" s="38">
        <f t="shared" ref="C66:AA66" si="16">SUM(C61:C65)</f>
        <v>0</v>
      </c>
      <c r="D66" s="38">
        <f t="shared" si="16"/>
        <v>0</v>
      </c>
      <c r="E66" s="38">
        <f t="shared" si="16"/>
        <v>0</v>
      </c>
      <c r="F66" s="38">
        <f t="shared" si="16"/>
        <v>0</v>
      </c>
      <c r="G66" s="38">
        <f t="shared" si="16"/>
        <v>15</v>
      </c>
      <c r="H66" s="38">
        <f t="shared" si="16"/>
        <v>2.5</v>
      </c>
      <c r="I66" s="38">
        <f t="shared" si="16"/>
        <v>0.5</v>
      </c>
      <c r="J66" s="38">
        <f t="shared" si="16"/>
        <v>97.5</v>
      </c>
      <c r="K66" s="38">
        <f t="shared" si="16"/>
        <v>0</v>
      </c>
      <c r="L66" s="38">
        <f t="shared" si="16"/>
        <v>0</v>
      </c>
      <c r="M66" s="38">
        <f t="shared" si="16"/>
        <v>0</v>
      </c>
      <c r="N66" s="38">
        <f t="shared" si="16"/>
        <v>0</v>
      </c>
      <c r="O66" s="38">
        <f t="shared" si="16"/>
        <v>97.5</v>
      </c>
      <c r="P66" s="38">
        <f t="shared" si="16"/>
        <v>97.5</v>
      </c>
      <c r="Q66" s="38">
        <f t="shared" si="16"/>
        <v>0.5</v>
      </c>
      <c r="R66" s="38">
        <f t="shared" si="16"/>
        <v>0</v>
      </c>
      <c r="S66" s="38">
        <f t="shared" si="16"/>
        <v>0</v>
      </c>
      <c r="T66" s="38">
        <f t="shared" si="16"/>
        <v>0</v>
      </c>
      <c r="U66" s="38">
        <f t="shared" si="16"/>
        <v>85</v>
      </c>
      <c r="V66" s="38">
        <f t="shared" si="16"/>
        <v>97.5</v>
      </c>
      <c r="W66" s="38">
        <f t="shared" si="16"/>
        <v>0</v>
      </c>
      <c r="X66" s="38">
        <f t="shared" si="16"/>
        <v>0</v>
      </c>
      <c r="Y66" s="38">
        <f t="shared" si="16"/>
        <v>0</v>
      </c>
      <c r="Z66" s="38">
        <f t="shared" si="16"/>
        <v>0</v>
      </c>
      <c r="AA66" s="38">
        <f t="shared" si="16"/>
        <v>85</v>
      </c>
      <c r="AB66" s="39"/>
      <c r="AC66" s="38">
        <f t="shared" ref="AC66:AJ66" si="17">SUM(AC61:AC65)</f>
        <v>0</v>
      </c>
      <c r="AD66" s="38">
        <f t="shared" si="17"/>
        <v>0</v>
      </c>
      <c r="AE66" s="38">
        <f t="shared" si="17"/>
        <v>0</v>
      </c>
      <c r="AF66" s="38">
        <f t="shared" si="17"/>
        <v>85</v>
      </c>
      <c r="AG66" s="40">
        <f t="shared" si="17"/>
        <v>97.5</v>
      </c>
      <c r="AH66" s="38">
        <f t="shared" si="17"/>
        <v>0.5</v>
      </c>
      <c r="AI66" s="38">
        <f t="shared" si="17"/>
        <v>0</v>
      </c>
      <c r="AJ66" s="39">
        <f t="shared" si="17"/>
        <v>0</v>
      </c>
      <c r="AK66" s="38"/>
      <c r="AL66" s="38"/>
      <c r="AM66" s="38"/>
      <c r="AN66" s="38"/>
      <c r="AO66" s="38"/>
      <c r="AP66" s="38"/>
      <c r="AQ66" s="38"/>
    </row>
    <row r="67" ht="15.75" customHeight="1">
      <c r="A67" s="21"/>
      <c r="B67" s="46"/>
      <c r="C67" s="20"/>
      <c r="D67" s="20"/>
      <c r="E67" s="20"/>
      <c r="F67" s="20"/>
      <c r="G67" s="20"/>
      <c r="H67" s="20"/>
      <c r="I67" s="20"/>
      <c r="J67" s="20"/>
      <c r="K67" s="47"/>
      <c r="L67" s="48"/>
      <c r="M67" s="48"/>
      <c r="N67" s="48"/>
      <c r="O67" s="48"/>
      <c r="P67" s="49"/>
      <c r="Q67" s="47"/>
      <c r="R67" s="48"/>
      <c r="S67" s="48"/>
      <c r="T67" s="48"/>
      <c r="U67" s="48"/>
      <c r="V67" s="49"/>
      <c r="W67" s="47"/>
      <c r="X67" s="48"/>
      <c r="Y67" s="48"/>
      <c r="Z67" s="48"/>
      <c r="AA67" s="48"/>
      <c r="AB67" s="49"/>
      <c r="AC67" s="48"/>
      <c r="AD67" s="48"/>
      <c r="AE67" s="48"/>
      <c r="AF67" s="48"/>
      <c r="AG67" s="47"/>
      <c r="AH67" s="48"/>
      <c r="AI67" s="48"/>
      <c r="AJ67" s="49"/>
    </row>
    <row r="68" ht="15.75" customHeight="1">
      <c r="A68" s="50" t="s">
        <v>108</v>
      </c>
      <c r="B68" s="51"/>
      <c r="C68" s="41"/>
      <c r="D68" s="41"/>
      <c r="E68" s="41"/>
      <c r="F68" s="41"/>
      <c r="G68" s="52"/>
      <c r="H68" s="52"/>
      <c r="I68" s="52"/>
      <c r="J68" s="52"/>
      <c r="K68" s="52"/>
      <c r="L68" s="53"/>
      <c r="M68" s="53"/>
      <c r="N68" s="53"/>
      <c r="O68" s="53"/>
      <c r="P68" s="54"/>
      <c r="Q68" s="52"/>
      <c r="R68" s="53"/>
      <c r="S68" s="53"/>
      <c r="T68" s="53"/>
      <c r="U68" s="53"/>
      <c r="V68" s="54"/>
      <c r="W68" s="52"/>
      <c r="X68" s="53"/>
      <c r="Y68" s="53"/>
      <c r="Z68" s="53"/>
      <c r="AA68" s="53"/>
      <c r="AB68" s="54"/>
      <c r="AC68" s="53"/>
      <c r="AD68" s="53"/>
      <c r="AE68" s="53"/>
      <c r="AF68" s="53"/>
      <c r="AG68" s="52"/>
      <c r="AH68" s="53"/>
      <c r="AI68" s="53"/>
      <c r="AJ68" s="54"/>
    </row>
    <row r="69" ht="15.75" customHeight="1">
      <c r="A69" t="s">
        <v>53</v>
      </c>
      <c r="B69" s="69" t="s">
        <v>109</v>
      </c>
      <c r="C69" s="55">
        <v>37.5</v>
      </c>
      <c r="D69" s="56">
        <v>62.5</v>
      </c>
      <c r="E69" s="56">
        <v>62.5</v>
      </c>
      <c r="F69" s="56">
        <v>37.5</v>
      </c>
      <c r="G69" s="26">
        <v>15.0</v>
      </c>
      <c r="H69" s="26">
        <v>15.0</v>
      </c>
      <c r="I69" s="26">
        <v>37.5</v>
      </c>
      <c r="J69" s="26">
        <v>37.5</v>
      </c>
      <c r="K69" s="20">
        <v>15.0</v>
      </c>
      <c r="L69" s="21">
        <v>37.5</v>
      </c>
      <c r="M69" s="21">
        <v>15.0</v>
      </c>
      <c r="N69" s="21">
        <v>15.0</v>
      </c>
      <c r="O69" s="21">
        <v>15.0</v>
      </c>
      <c r="P69" s="22">
        <v>0.0</v>
      </c>
      <c r="Q69" s="20">
        <v>2.5</v>
      </c>
      <c r="R69" s="21">
        <v>15.0</v>
      </c>
      <c r="S69" s="21">
        <v>0.5</v>
      </c>
      <c r="T69" s="21">
        <v>2.5</v>
      </c>
      <c r="U69" s="21">
        <v>15.0</v>
      </c>
      <c r="V69" s="22">
        <v>0.0</v>
      </c>
      <c r="W69" s="20">
        <v>2.5</v>
      </c>
      <c r="X69" s="21">
        <v>15.0</v>
      </c>
      <c r="Y69" s="21">
        <v>2.5</v>
      </c>
      <c r="Z69" s="21">
        <v>0.5</v>
      </c>
      <c r="AA69" s="21">
        <v>15.0</v>
      </c>
      <c r="AB69" s="22">
        <v>0.0</v>
      </c>
      <c r="AC69" s="21">
        <v>37.5</v>
      </c>
      <c r="AD69" s="21">
        <v>2.5</v>
      </c>
      <c r="AE69" s="21">
        <v>2.5</v>
      </c>
      <c r="AF69" s="21">
        <v>15.0</v>
      </c>
      <c r="AG69" s="20">
        <v>15.0</v>
      </c>
      <c r="AH69" s="21">
        <v>62.5</v>
      </c>
      <c r="AI69" s="21">
        <v>15.0</v>
      </c>
      <c r="AJ69" s="22">
        <v>15.0</v>
      </c>
    </row>
    <row r="70" ht="15.75" customHeight="1">
      <c r="A70" t="s">
        <v>56</v>
      </c>
      <c r="B70" s="69" t="s">
        <v>110</v>
      </c>
      <c r="C70" s="26">
        <v>15.0</v>
      </c>
      <c r="D70" s="27">
        <v>15.0</v>
      </c>
      <c r="E70" s="27">
        <v>15.0</v>
      </c>
      <c r="F70" s="27">
        <v>15.0</v>
      </c>
      <c r="G70" s="26">
        <v>15.0</v>
      </c>
      <c r="H70" s="26">
        <v>15.0</v>
      </c>
      <c r="I70" s="26">
        <v>15.0</v>
      </c>
      <c r="J70" s="26">
        <v>15.0</v>
      </c>
      <c r="K70" s="20">
        <v>15.0</v>
      </c>
      <c r="L70" s="21">
        <v>37.5</v>
      </c>
      <c r="M70" s="21">
        <v>15.0</v>
      </c>
      <c r="N70" s="21">
        <v>15.0</v>
      </c>
      <c r="O70" s="21">
        <v>15.0</v>
      </c>
      <c r="P70" s="22">
        <v>2.5</v>
      </c>
      <c r="Q70" s="20">
        <v>15.0</v>
      </c>
      <c r="R70" s="21">
        <v>2.5</v>
      </c>
      <c r="S70" s="21">
        <v>15.0</v>
      </c>
      <c r="T70" s="21">
        <v>37.5</v>
      </c>
      <c r="U70" s="21">
        <v>15.0</v>
      </c>
      <c r="V70" s="22">
        <v>2.5</v>
      </c>
      <c r="W70" s="20">
        <v>15.0</v>
      </c>
      <c r="X70" s="21">
        <v>2.5</v>
      </c>
      <c r="Y70" s="21">
        <v>15.0</v>
      </c>
      <c r="Z70" s="21">
        <v>15.0</v>
      </c>
      <c r="AA70" s="21">
        <v>15.0</v>
      </c>
      <c r="AB70" s="22">
        <v>2.5</v>
      </c>
      <c r="AC70" s="21">
        <v>2.5</v>
      </c>
      <c r="AD70" s="21">
        <v>15.0</v>
      </c>
      <c r="AE70" s="21">
        <v>15.0</v>
      </c>
      <c r="AF70" s="21">
        <v>2.5</v>
      </c>
      <c r="AG70" s="20">
        <v>15.0</v>
      </c>
      <c r="AH70" s="21">
        <v>2.5</v>
      </c>
      <c r="AI70" s="21">
        <v>37.5</v>
      </c>
      <c r="AJ70" s="22">
        <v>62.5</v>
      </c>
    </row>
    <row r="71" ht="15.75" customHeight="1">
      <c r="A71" t="s">
        <v>111</v>
      </c>
      <c r="B71" s="69" t="s">
        <v>112</v>
      </c>
      <c r="C71" s="26">
        <v>15.0</v>
      </c>
      <c r="D71" s="27">
        <v>37.5</v>
      </c>
      <c r="E71" s="27">
        <v>15.0</v>
      </c>
      <c r="F71" s="27">
        <v>0.0</v>
      </c>
      <c r="G71" s="26">
        <v>37.5</v>
      </c>
      <c r="H71" s="26">
        <v>62.5</v>
      </c>
      <c r="I71" s="26">
        <v>37.5</v>
      </c>
      <c r="J71" s="26">
        <v>37.5</v>
      </c>
      <c r="K71" s="20">
        <v>37.5</v>
      </c>
      <c r="L71" s="21">
        <v>37.5</v>
      </c>
      <c r="M71" s="21">
        <v>62.5</v>
      </c>
      <c r="N71" s="21">
        <v>62.5</v>
      </c>
      <c r="O71" s="21">
        <v>62.5</v>
      </c>
      <c r="P71" s="22">
        <v>97.5</v>
      </c>
      <c r="Q71" s="20">
        <v>62.5</v>
      </c>
      <c r="R71" s="21">
        <v>85.0</v>
      </c>
      <c r="S71" s="21">
        <v>85.0</v>
      </c>
      <c r="T71" s="21">
        <v>62.5</v>
      </c>
      <c r="U71" s="21">
        <v>62.5</v>
      </c>
      <c r="V71" s="22">
        <v>97.5</v>
      </c>
      <c r="W71" s="20">
        <v>85.0</v>
      </c>
      <c r="X71" s="21">
        <v>62.5</v>
      </c>
      <c r="Y71" s="21">
        <v>85.0</v>
      </c>
      <c r="Z71" s="21">
        <v>85.0</v>
      </c>
      <c r="AA71" s="21">
        <v>62.5</v>
      </c>
      <c r="AB71" s="22">
        <v>85.0</v>
      </c>
      <c r="AC71" s="21">
        <v>62.5</v>
      </c>
      <c r="AD71" s="21">
        <v>85.0</v>
      </c>
      <c r="AE71" s="21">
        <v>85.0</v>
      </c>
      <c r="AF71" s="21">
        <v>62.5</v>
      </c>
      <c r="AG71" s="20">
        <v>62.5</v>
      </c>
      <c r="AH71" s="21">
        <v>37.5</v>
      </c>
      <c r="AI71" s="21">
        <v>37.5</v>
      </c>
      <c r="AJ71" s="22">
        <v>37.5</v>
      </c>
    </row>
    <row r="72" ht="15.75" customHeight="1">
      <c r="A72" t="s">
        <v>113</v>
      </c>
      <c r="B72" s="69"/>
      <c r="C72" s="20"/>
      <c r="D72" s="21"/>
      <c r="E72" s="21"/>
      <c r="F72" s="21"/>
      <c r="G72" s="26">
        <v>2.5</v>
      </c>
      <c r="H72" s="26">
        <v>0.5</v>
      </c>
      <c r="I72" s="26">
        <v>0.5</v>
      </c>
      <c r="J72" s="26">
        <v>2.5</v>
      </c>
      <c r="K72" s="20"/>
      <c r="L72" s="21"/>
      <c r="M72" s="21"/>
      <c r="N72" s="21"/>
      <c r="O72" s="21"/>
      <c r="P72" s="22"/>
      <c r="Q72" s="20"/>
      <c r="R72" s="21"/>
      <c r="S72" s="21"/>
      <c r="T72" s="21"/>
      <c r="U72" s="21"/>
      <c r="V72" s="22"/>
      <c r="W72" s="20"/>
      <c r="X72" s="21"/>
      <c r="Y72" s="21"/>
      <c r="Z72" s="21"/>
      <c r="AA72" s="21"/>
      <c r="AB72" s="22"/>
      <c r="AC72" s="21">
        <v>2.5</v>
      </c>
      <c r="AD72" s="21">
        <v>0.5</v>
      </c>
      <c r="AE72" s="21">
        <v>0.5</v>
      </c>
      <c r="AF72" s="21">
        <v>15.0</v>
      </c>
      <c r="AG72" s="20"/>
      <c r="AH72" s="21"/>
      <c r="AI72" s="21"/>
      <c r="AJ72" s="22"/>
    </row>
    <row r="73" ht="15.75" customHeight="1">
      <c r="A73" s="49" t="s">
        <v>114</v>
      </c>
      <c r="B73" s="70"/>
      <c r="C73" s="47"/>
      <c r="D73" s="48"/>
      <c r="E73" s="48"/>
      <c r="F73" s="48"/>
      <c r="G73" s="47"/>
      <c r="H73" s="47"/>
      <c r="I73" s="47"/>
      <c r="J73" s="47"/>
      <c r="K73" s="47"/>
      <c r="L73" s="48"/>
      <c r="M73" s="48"/>
      <c r="N73" s="48"/>
      <c r="O73" s="48"/>
      <c r="P73" s="49"/>
      <c r="Q73" s="47"/>
      <c r="R73" s="48"/>
      <c r="S73" s="48"/>
      <c r="T73" s="48"/>
      <c r="U73" s="48"/>
      <c r="V73" s="49"/>
      <c r="W73" s="47"/>
      <c r="X73" s="48"/>
      <c r="Y73" s="48"/>
      <c r="Z73" s="48"/>
      <c r="AA73" s="48"/>
      <c r="AB73" s="49"/>
      <c r="AC73" s="48"/>
      <c r="AD73" s="48"/>
      <c r="AE73" s="48"/>
      <c r="AF73" s="48"/>
      <c r="AG73" s="47"/>
      <c r="AH73" s="48"/>
      <c r="AI73" s="48"/>
      <c r="AJ73" s="4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161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28</v>
      </c>
    </row>
    <row r="7">
      <c r="A7" s="10" t="s">
        <v>20</v>
      </c>
      <c r="B7" s="11"/>
      <c r="C7" s="12" t="s">
        <v>21</v>
      </c>
      <c r="D7" s="12" t="s">
        <v>22</v>
      </c>
      <c r="E7" s="12" t="s">
        <v>23</v>
      </c>
      <c r="F7" s="12" t="s">
        <v>24</v>
      </c>
      <c r="G7" s="14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5" t="s">
        <v>21</v>
      </c>
      <c r="M7" s="15" t="s">
        <v>22</v>
      </c>
      <c r="N7" s="15" t="s">
        <v>23</v>
      </c>
      <c r="O7" s="15" t="s">
        <v>24</v>
      </c>
      <c r="P7" s="16" t="s">
        <v>26</v>
      </c>
      <c r="Q7" s="15" t="s">
        <v>25</v>
      </c>
      <c r="R7" s="15" t="s">
        <v>21</v>
      </c>
      <c r="S7" s="15" t="s">
        <v>22</v>
      </c>
      <c r="T7" s="15" t="s">
        <v>23</v>
      </c>
      <c r="U7" s="15" t="s">
        <v>24</v>
      </c>
      <c r="V7" s="15" t="s">
        <v>26</v>
      </c>
      <c r="W7" s="17" t="s">
        <v>25</v>
      </c>
      <c r="X7" s="15" t="s">
        <v>21</v>
      </c>
      <c r="Y7" s="15" t="s">
        <v>22</v>
      </c>
      <c r="Z7" s="15" t="s">
        <v>23</v>
      </c>
      <c r="AA7" s="15" t="s">
        <v>24</v>
      </c>
      <c r="AB7" s="16" t="s">
        <v>26</v>
      </c>
      <c r="AC7" s="15" t="s">
        <v>21</v>
      </c>
      <c r="AD7" s="15" t="s">
        <v>22</v>
      </c>
      <c r="AE7" s="15" t="s">
        <v>23</v>
      </c>
      <c r="AF7" s="15" t="s">
        <v>24</v>
      </c>
      <c r="AG7" s="15" t="s">
        <v>21</v>
      </c>
      <c r="AH7" s="15" t="s">
        <v>22</v>
      </c>
      <c r="AI7" s="15" t="s">
        <v>23</v>
      </c>
      <c r="AJ7" s="15" t="s">
        <v>24</v>
      </c>
      <c r="AM7" s="29" t="s">
        <v>15</v>
      </c>
      <c r="AN7" s="29" t="s">
        <v>16</v>
      </c>
      <c r="AO7" s="29" t="s">
        <v>17</v>
      </c>
      <c r="AP7" s="29" t="s">
        <v>18</v>
      </c>
      <c r="AQ7" s="29" t="s">
        <v>19</v>
      </c>
    </row>
    <row r="8">
      <c r="B8" s="46"/>
      <c r="C8" s="20"/>
      <c r="D8" s="21"/>
      <c r="E8" s="21"/>
      <c r="F8" s="21"/>
      <c r="G8" s="41"/>
      <c r="H8" s="23"/>
      <c r="I8" s="23"/>
      <c r="J8" s="13"/>
      <c r="K8" s="21"/>
      <c r="L8" s="21"/>
      <c r="M8" s="21"/>
      <c r="N8" s="21"/>
      <c r="O8" s="21"/>
      <c r="P8" s="21"/>
      <c r="Q8" s="20"/>
      <c r="R8" s="21"/>
      <c r="S8" s="21"/>
      <c r="T8" s="21"/>
      <c r="U8" s="21"/>
      <c r="V8" s="22"/>
      <c r="W8" s="21"/>
      <c r="X8" s="21"/>
      <c r="Y8" s="21"/>
      <c r="Z8" s="21"/>
      <c r="AA8" s="21"/>
      <c r="AB8" s="21"/>
      <c r="AC8" s="20"/>
      <c r="AD8" s="21"/>
      <c r="AE8" s="21"/>
      <c r="AF8" s="22"/>
      <c r="AG8" s="20"/>
      <c r="AH8" s="21"/>
      <c r="AI8" s="21"/>
      <c r="AJ8" s="22"/>
      <c r="AL8" s="24" t="s">
        <v>27</v>
      </c>
      <c r="AM8" s="21">
        <f>AVERAGE(L23:O23)</f>
        <v>0.125</v>
      </c>
      <c r="AN8">
        <f>AVERAGE(R23:U23)</f>
        <v>3.875</v>
      </c>
      <c r="AO8">
        <f>AVERAGE(X23:AA23)</f>
        <v>0.75</v>
      </c>
      <c r="AP8">
        <f>AVERAGE(AC23:AF23)</f>
        <v>1.125</v>
      </c>
      <c r="AQ8">
        <f>AVERAGE(AG23:AJ23)</f>
        <v>0</v>
      </c>
    </row>
    <row r="9">
      <c r="A9" s="24" t="s">
        <v>27</v>
      </c>
      <c r="B9" s="58"/>
      <c r="C9" s="20"/>
      <c r="D9" s="21"/>
      <c r="E9" s="21"/>
      <c r="F9" s="21"/>
      <c r="G9" s="20"/>
      <c r="H9" s="21"/>
      <c r="I9" s="21"/>
      <c r="J9" s="22"/>
      <c r="K9" s="21"/>
      <c r="L9" s="21"/>
      <c r="M9" s="21"/>
      <c r="N9" s="21"/>
      <c r="O9" s="21"/>
      <c r="P9" s="21"/>
      <c r="Q9" s="20"/>
      <c r="R9" s="21"/>
      <c r="S9" s="21"/>
      <c r="T9" s="21"/>
      <c r="U9" s="21"/>
      <c r="V9" s="22"/>
      <c r="W9" s="21"/>
      <c r="X9" s="21"/>
      <c r="Y9" s="21"/>
      <c r="Z9" s="21"/>
      <c r="AA9" s="21"/>
      <c r="AB9" s="21"/>
      <c r="AC9" s="20"/>
      <c r="AD9" s="21"/>
      <c r="AE9" s="21"/>
      <c r="AF9" s="22"/>
      <c r="AG9" s="20"/>
      <c r="AH9" s="21"/>
      <c r="AI9" s="21"/>
      <c r="AJ9" s="22"/>
      <c r="AL9" s="24" t="s">
        <v>35</v>
      </c>
      <c r="AM9" s="21">
        <f>AVERAGE(L32:O32)</f>
        <v>0</v>
      </c>
      <c r="AN9">
        <f>AVERAGE(R32:U32)</f>
        <v>0.625</v>
      </c>
      <c r="AO9">
        <f>AVERAGE(X32:AA32)</f>
        <v>0.25</v>
      </c>
      <c r="AP9">
        <f>AVERAGE(AC32:AF32)</f>
        <v>1.25</v>
      </c>
      <c r="AQ9">
        <f>AVERAGE(AG32:AJ32)</f>
        <v>0</v>
      </c>
    </row>
    <row r="10">
      <c r="A10" t="s">
        <v>29</v>
      </c>
      <c r="B10" s="46" t="s">
        <v>30</v>
      </c>
      <c r="C10" s="26">
        <v>2.5</v>
      </c>
      <c r="D10" s="27">
        <v>15.0</v>
      </c>
      <c r="E10" s="27">
        <v>2.5</v>
      </c>
      <c r="F10" s="27"/>
      <c r="G10" s="20"/>
      <c r="H10" s="27">
        <v>0.5</v>
      </c>
      <c r="I10" s="21"/>
      <c r="J10" s="28">
        <v>2.5</v>
      </c>
      <c r="K10" s="21">
        <v>0.5</v>
      </c>
      <c r="L10" s="21"/>
      <c r="M10" s="21"/>
      <c r="N10" s="21"/>
      <c r="O10" s="21"/>
      <c r="P10" s="21"/>
      <c r="Q10" s="20"/>
      <c r="R10" s="21">
        <v>15.0</v>
      </c>
      <c r="S10" s="21"/>
      <c r="T10" s="21"/>
      <c r="U10" s="21"/>
      <c r="V10" s="22"/>
      <c r="W10" s="21">
        <v>0.5</v>
      </c>
      <c r="X10" s="21">
        <v>2.5</v>
      </c>
      <c r="Y10" s="21">
        <v>0.5</v>
      </c>
      <c r="Z10" s="21"/>
      <c r="AA10" s="21"/>
      <c r="AB10" s="21"/>
      <c r="AC10" s="20">
        <v>2.5</v>
      </c>
      <c r="AD10" s="21">
        <v>0.5</v>
      </c>
      <c r="AE10" s="21"/>
      <c r="AF10" s="22"/>
      <c r="AG10" s="20"/>
      <c r="AH10" s="21"/>
      <c r="AI10" s="21"/>
      <c r="AJ10" s="22"/>
      <c r="AL10" s="24" t="s">
        <v>38</v>
      </c>
      <c r="AM10" s="21">
        <f>AVERAGE(L41:O41)</f>
        <v>0</v>
      </c>
      <c r="AN10">
        <f>AVERAGE(R41:U41)</f>
        <v>0</v>
      </c>
      <c r="AO10">
        <f>AVERAGE(X41:AA41)</f>
        <v>0.125</v>
      </c>
      <c r="AP10">
        <f>AVERAGE(AC41:AF41)</f>
        <v>1.25</v>
      </c>
      <c r="AQ10">
        <f>AVERAGE(AG41:AJ41)</f>
        <v>0</v>
      </c>
    </row>
    <row r="11">
      <c r="A11" t="s">
        <v>31</v>
      </c>
      <c r="B11" s="46" t="s">
        <v>32</v>
      </c>
      <c r="C11" s="20"/>
      <c r="D11" s="21"/>
      <c r="E11" s="21"/>
      <c r="F11" s="21"/>
      <c r="G11" s="20"/>
      <c r="H11" s="21"/>
      <c r="I11" s="21"/>
      <c r="J11" s="22"/>
      <c r="K11" s="21"/>
      <c r="L11" s="21"/>
      <c r="M11" s="21"/>
      <c r="N11" s="21"/>
      <c r="O11" s="21"/>
      <c r="P11" s="21"/>
      <c r="Q11" s="20"/>
      <c r="R11" s="21"/>
      <c r="S11" s="21"/>
      <c r="T11" s="21"/>
      <c r="U11" s="21"/>
      <c r="V11" s="22"/>
      <c r="W11" s="21"/>
      <c r="X11" s="21"/>
      <c r="Y11" s="21"/>
      <c r="Z11" s="21"/>
      <c r="AA11" s="21"/>
      <c r="AB11" s="21"/>
      <c r="AC11" s="20"/>
      <c r="AD11" s="21"/>
      <c r="AE11" s="21"/>
      <c r="AF11" s="22"/>
      <c r="AG11" s="20"/>
      <c r="AH11" s="21"/>
      <c r="AI11" s="21"/>
      <c r="AJ11" s="22"/>
      <c r="AL11" s="24" t="s">
        <v>41</v>
      </c>
      <c r="AM11" s="21">
        <f>AVERAGE(L47:O47)</f>
        <v>0</v>
      </c>
      <c r="AN11">
        <f>AVERAGE(R47:U47)</f>
        <v>0</v>
      </c>
      <c r="AO11">
        <f>AVERAGE(X47:AA47)</f>
        <v>0</v>
      </c>
      <c r="AP11">
        <f>AVERAGE(AC47:AF47)</f>
        <v>0</v>
      </c>
      <c r="AQ11">
        <f>AVERAGE(AG47:AJ47)</f>
        <v>0</v>
      </c>
    </row>
    <row r="12">
      <c r="A12" t="s">
        <v>33</v>
      </c>
      <c r="B12" s="46" t="s">
        <v>34</v>
      </c>
      <c r="C12" s="20"/>
      <c r="D12" s="21"/>
      <c r="E12" s="21"/>
      <c r="F12" s="21"/>
      <c r="G12" s="20"/>
      <c r="H12" s="21"/>
      <c r="I12" s="27">
        <v>0.5</v>
      </c>
      <c r="J12" s="22"/>
      <c r="K12" s="21">
        <v>0.5</v>
      </c>
      <c r="L12" s="21"/>
      <c r="M12" s="21"/>
      <c r="N12" s="21"/>
      <c r="O12" s="21">
        <v>0.5</v>
      </c>
      <c r="P12" s="21"/>
      <c r="Q12" s="20"/>
      <c r="R12" s="21"/>
      <c r="S12" s="21"/>
      <c r="T12" s="21">
        <v>0.5</v>
      </c>
      <c r="U12" s="21"/>
      <c r="V12" s="22"/>
      <c r="W12" s="21"/>
      <c r="X12" s="21"/>
      <c r="Y12" s="21"/>
      <c r="Z12" s="21"/>
      <c r="AA12" s="21"/>
      <c r="AB12" s="21"/>
      <c r="AC12" s="20"/>
      <c r="AD12" s="21">
        <v>0.5</v>
      </c>
      <c r="AE12" s="21">
        <v>0.5</v>
      </c>
      <c r="AF12" s="22"/>
      <c r="AG12" s="20"/>
      <c r="AH12" s="21"/>
      <c r="AI12" s="21"/>
      <c r="AJ12" s="22"/>
      <c r="AL12" s="24" t="s">
        <v>44</v>
      </c>
      <c r="AM12" s="21">
        <f>AVERAGE(L59:O59)</f>
        <v>0</v>
      </c>
      <c r="AN12">
        <f>AVERAGE(R59:U59)</f>
        <v>0</v>
      </c>
      <c r="AO12">
        <f>AVERAGE(X59:AA59)</f>
        <v>0</v>
      </c>
      <c r="AP12">
        <f>AVERAGE(AC59:AF59)</f>
        <v>0</v>
      </c>
      <c r="AQ12">
        <f>AVERAGE(AG59:AJ59)</f>
        <v>0</v>
      </c>
    </row>
    <row r="13">
      <c r="A13" t="s">
        <v>36</v>
      </c>
      <c r="B13" s="46" t="s">
        <v>37</v>
      </c>
      <c r="C13" s="20"/>
      <c r="D13" s="21"/>
      <c r="E13" s="21"/>
      <c r="F13" s="21"/>
      <c r="G13" s="20"/>
      <c r="H13" s="21"/>
      <c r="I13" s="21"/>
      <c r="J13" s="28">
        <v>2.5</v>
      </c>
      <c r="K13" s="21"/>
      <c r="L13" s="21"/>
      <c r="M13" s="21"/>
      <c r="N13" s="21"/>
      <c r="O13" s="21"/>
      <c r="P13" s="21"/>
      <c r="Q13" s="20"/>
      <c r="R13" s="21"/>
      <c r="S13" s="21"/>
      <c r="T13" s="21"/>
      <c r="U13" s="21"/>
      <c r="V13" s="22"/>
      <c r="W13" s="21"/>
      <c r="X13" s="21"/>
      <c r="Y13" s="21"/>
      <c r="Z13" s="21"/>
      <c r="AA13" s="21"/>
      <c r="AB13" s="21"/>
      <c r="AC13" s="20"/>
      <c r="AD13" s="21"/>
      <c r="AE13" s="21"/>
      <c r="AF13" s="22"/>
      <c r="AG13" s="20"/>
      <c r="AH13" s="21"/>
      <c r="AI13" s="21"/>
      <c r="AJ13" s="22"/>
      <c r="AL13" s="24" t="s">
        <v>47</v>
      </c>
      <c r="AM13">
        <f>AVERAGE(L66:O66)</f>
        <v>0.625</v>
      </c>
      <c r="AN13">
        <f>AVERAGE(R66:U66)</f>
        <v>0</v>
      </c>
      <c r="AO13">
        <f>AVERAGE(X66:AA66)</f>
        <v>0</v>
      </c>
      <c r="AP13">
        <f>AVERAGE(AC66:AF66)</f>
        <v>0</v>
      </c>
      <c r="AQ13">
        <f>AVERAGE(AG66:AJ66)</f>
        <v>0</v>
      </c>
    </row>
    <row r="14">
      <c r="A14" t="s">
        <v>39</v>
      </c>
      <c r="B14" s="46" t="s">
        <v>40</v>
      </c>
      <c r="C14" s="20"/>
      <c r="D14" s="21"/>
      <c r="E14" s="21"/>
      <c r="F14" s="21"/>
      <c r="G14" s="20"/>
      <c r="H14" s="21"/>
      <c r="I14" s="21"/>
      <c r="J14" s="22"/>
      <c r="K14" s="21"/>
      <c r="L14" s="21"/>
      <c r="M14" s="21"/>
      <c r="N14" s="21"/>
      <c r="O14" s="21"/>
      <c r="P14" s="21"/>
      <c r="Q14" s="20"/>
      <c r="R14" s="21"/>
      <c r="S14" s="21"/>
      <c r="T14" s="21"/>
      <c r="U14" s="21"/>
      <c r="V14" s="22"/>
      <c r="W14" s="21"/>
      <c r="X14" s="21"/>
      <c r="Y14" s="21"/>
      <c r="Z14" s="21"/>
      <c r="AA14" s="21"/>
      <c r="AB14" s="21"/>
      <c r="AC14" s="20"/>
      <c r="AD14" s="21"/>
      <c r="AE14" s="21"/>
      <c r="AF14" s="22"/>
      <c r="AG14" s="20"/>
      <c r="AH14" s="21"/>
      <c r="AI14" s="21"/>
      <c r="AJ14" s="22"/>
      <c r="AL14" s="30" t="s">
        <v>50</v>
      </c>
      <c r="AM14" s="31">
        <f t="shared" ref="AM14:AQ14" si="1">SUM(AM8:AM13)</f>
        <v>0.75</v>
      </c>
      <c r="AN14" s="31">
        <f t="shared" si="1"/>
        <v>4.5</v>
      </c>
      <c r="AO14" s="31">
        <f t="shared" si="1"/>
        <v>1.125</v>
      </c>
      <c r="AP14" s="31">
        <f t="shared" si="1"/>
        <v>3.625</v>
      </c>
      <c r="AQ14" s="31">
        <f t="shared" si="1"/>
        <v>0</v>
      </c>
    </row>
    <row r="15">
      <c r="A15" t="s">
        <v>42</v>
      </c>
      <c r="B15" s="46" t="s">
        <v>43</v>
      </c>
      <c r="C15" s="20"/>
      <c r="D15" s="21"/>
      <c r="E15" s="21"/>
      <c r="F15" s="21"/>
      <c r="G15" s="20"/>
      <c r="H15" s="21"/>
      <c r="I15" s="21"/>
      <c r="J15" s="22"/>
      <c r="K15" s="21"/>
      <c r="L15" s="21"/>
      <c r="M15" s="21"/>
      <c r="N15" s="21"/>
      <c r="O15" s="21"/>
      <c r="P15" s="21"/>
      <c r="Q15" s="20"/>
      <c r="R15" s="21"/>
      <c r="S15" s="21"/>
      <c r="T15" s="21"/>
      <c r="U15" s="21"/>
      <c r="V15" s="22"/>
      <c r="W15" s="21"/>
      <c r="X15" s="21"/>
      <c r="Y15" s="21"/>
      <c r="Z15" s="21"/>
      <c r="AA15" s="21"/>
      <c r="AB15" s="21"/>
      <c r="AC15" s="20"/>
      <c r="AD15" s="21"/>
      <c r="AE15" s="21"/>
      <c r="AF15" s="22"/>
      <c r="AG15" s="20"/>
      <c r="AH15" s="21"/>
      <c r="AI15" s="21"/>
      <c r="AJ15" s="22"/>
      <c r="AL15" s="24" t="s">
        <v>53</v>
      </c>
      <c r="AM15" s="21">
        <f t="shared" ref="AM15:AM17" si="2">AVERAGE(L69:O69)</f>
        <v>38.125</v>
      </c>
      <c r="AN15">
        <f t="shared" ref="AN15:AN17" si="3">AVERAGE(R69:U69)</f>
        <v>8.25</v>
      </c>
      <c r="AO15">
        <f t="shared" ref="AO15:AO17" si="4">AVERAGE(X69:AA69)</f>
        <v>26.25</v>
      </c>
      <c r="AP15">
        <f t="shared" ref="AP15:AP17" si="5">AVERAGE(AC69:AF69)</f>
        <v>20.625</v>
      </c>
      <c r="AQ15">
        <f t="shared" ref="AQ15:AQ17" si="6">AVERAGE(AG69:AJ69)</f>
        <v>20.625</v>
      </c>
    </row>
    <row r="16">
      <c r="A16" t="s">
        <v>45</v>
      </c>
      <c r="B16" s="46" t="s">
        <v>46</v>
      </c>
      <c r="C16" s="20"/>
      <c r="D16" s="21"/>
      <c r="E16" s="21"/>
      <c r="F16" s="27">
        <v>2.5</v>
      </c>
      <c r="G16" s="20"/>
      <c r="H16" s="21"/>
      <c r="I16" s="21"/>
      <c r="J16" s="22"/>
      <c r="K16" s="21"/>
      <c r="L16" s="21"/>
      <c r="M16" s="21"/>
      <c r="N16" s="21"/>
      <c r="O16" s="21"/>
      <c r="P16" s="21"/>
      <c r="Q16" s="20"/>
      <c r="R16" s="21"/>
      <c r="S16" s="21"/>
      <c r="T16" s="21"/>
      <c r="U16" s="21"/>
      <c r="V16" s="22"/>
      <c r="W16" s="21"/>
      <c r="X16" s="21"/>
      <c r="Y16" s="21"/>
      <c r="Z16" s="21"/>
      <c r="AA16" s="21"/>
      <c r="AB16" s="21"/>
      <c r="AC16" s="20"/>
      <c r="AD16" s="21"/>
      <c r="AE16" s="21"/>
      <c r="AF16" s="22"/>
      <c r="AG16" s="20"/>
      <c r="AH16" s="21"/>
      <c r="AI16" s="21"/>
      <c r="AJ16" s="22"/>
      <c r="AL16" s="24" t="s">
        <v>56</v>
      </c>
      <c r="AM16" s="21">
        <f t="shared" si="2"/>
        <v>32.55</v>
      </c>
      <c r="AN16">
        <f t="shared" si="3"/>
        <v>8.75</v>
      </c>
      <c r="AO16">
        <f t="shared" si="4"/>
        <v>11.875</v>
      </c>
      <c r="AP16">
        <f t="shared" si="5"/>
        <v>8.75</v>
      </c>
      <c r="AQ16">
        <f t="shared" si="6"/>
        <v>31.875</v>
      </c>
    </row>
    <row r="17">
      <c r="A17" t="s">
        <v>48</v>
      </c>
      <c r="B17" s="46" t="s">
        <v>49</v>
      </c>
      <c r="C17" s="20"/>
      <c r="D17" s="21"/>
      <c r="E17" s="21"/>
      <c r="F17" s="21"/>
      <c r="G17" s="20"/>
      <c r="H17" s="21"/>
      <c r="I17" s="21"/>
      <c r="J17" s="22"/>
      <c r="K17" s="21"/>
      <c r="L17" s="21"/>
      <c r="M17" s="21"/>
      <c r="N17" s="21"/>
      <c r="O17" s="21"/>
      <c r="P17" s="21"/>
      <c r="Q17" s="20"/>
      <c r="R17" s="21"/>
      <c r="S17" s="21"/>
      <c r="T17" s="21"/>
      <c r="U17" s="21"/>
      <c r="V17" s="22"/>
      <c r="W17" s="21"/>
      <c r="X17" s="21"/>
      <c r="Y17" s="21"/>
      <c r="Z17" s="21"/>
      <c r="AA17" s="21"/>
      <c r="AB17" s="21"/>
      <c r="AC17" s="20"/>
      <c r="AD17" s="21"/>
      <c r="AE17" s="21"/>
      <c r="AF17" s="22"/>
      <c r="AG17" s="20"/>
      <c r="AH17" s="21"/>
      <c r="AI17" s="21"/>
      <c r="AJ17" s="22"/>
      <c r="AL17" s="24" t="s">
        <v>59</v>
      </c>
      <c r="AM17" s="21">
        <f t="shared" si="2"/>
        <v>38.125</v>
      </c>
      <c r="AN17">
        <f t="shared" si="3"/>
        <v>76.875</v>
      </c>
      <c r="AO17">
        <f t="shared" si="4"/>
        <v>73.75</v>
      </c>
      <c r="AP17">
        <f t="shared" si="5"/>
        <v>61.875</v>
      </c>
      <c r="AQ17">
        <f t="shared" si="6"/>
        <v>46.875</v>
      </c>
    </row>
    <row r="18">
      <c r="A18" t="s">
        <v>51</v>
      </c>
      <c r="B18" s="46" t="s">
        <v>52</v>
      </c>
      <c r="C18" s="20"/>
      <c r="D18" s="21"/>
      <c r="E18" s="27">
        <v>0.5</v>
      </c>
      <c r="F18" s="21"/>
      <c r="G18" s="20"/>
      <c r="H18" s="21"/>
      <c r="I18" s="21"/>
      <c r="J18" s="28">
        <v>2.5</v>
      </c>
      <c r="K18" s="21"/>
      <c r="L18" s="21"/>
      <c r="M18" s="21"/>
      <c r="N18" s="21"/>
      <c r="O18" s="21"/>
      <c r="P18" s="21"/>
      <c r="Q18" s="20"/>
      <c r="R18" s="21"/>
      <c r="S18" s="21"/>
      <c r="T18" s="21"/>
      <c r="U18" s="21"/>
      <c r="V18" s="22"/>
      <c r="W18" s="21"/>
      <c r="X18" s="21"/>
      <c r="Y18" s="21"/>
      <c r="Z18" s="21"/>
      <c r="AA18" s="21"/>
      <c r="AB18" s="21"/>
      <c r="AC18" s="20">
        <v>0.5</v>
      </c>
      <c r="AD18" s="21"/>
      <c r="AE18" s="21"/>
      <c r="AF18" s="22"/>
      <c r="AG18" s="20"/>
      <c r="AH18" s="21"/>
      <c r="AI18" s="21"/>
      <c r="AJ18" s="22"/>
    </row>
    <row r="19">
      <c r="A19" t="s">
        <v>54</v>
      </c>
      <c r="B19" s="46" t="s">
        <v>55</v>
      </c>
      <c r="C19" s="20"/>
      <c r="D19" s="21"/>
      <c r="E19" s="21"/>
      <c r="F19" s="21"/>
      <c r="G19" s="20"/>
      <c r="H19" s="21"/>
      <c r="I19" s="21"/>
      <c r="J19" s="22"/>
      <c r="K19" s="21"/>
      <c r="L19" s="21"/>
      <c r="M19" s="21"/>
      <c r="N19" s="21"/>
      <c r="O19" s="21"/>
      <c r="P19" s="21"/>
      <c r="Q19" s="20"/>
      <c r="R19" s="21"/>
      <c r="S19" s="21"/>
      <c r="T19" s="21"/>
      <c r="U19" s="21"/>
      <c r="V19" s="22"/>
      <c r="W19" s="21"/>
      <c r="X19" s="21"/>
      <c r="Y19" s="21"/>
      <c r="Z19" s="21"/>
      <c r="AA19" s="21"/>
      <c r="AB19" s="21"/>
      <c r="AC19" s="20"/>
      <c r="AD19" s="21"/>
      <c r="AE19" s="21"/>
      <c r="AF19" s="22"/>
      <c r="AG19" s="20"/>
      <c r="AH19" s="21"/>
      <c r="AI19" s="21"/>
      <c r="AJ19" s="22"/>
    </row>
    <row r="20">
      <c r="A20" t="s">
        <v>57</v>
      </c>
      <c r="B20" s="46" t="s">
        <v>58</v>
      </c>
      <c r="C20" s="20"/>
      <c r="D20" s="21"/>
      <c r="E20" s="21"/>
      <c r="F20" s="21"/>
      <c r="G20" s="20"/>
      <c r="H20" s="21"/>
      <c r="I20" s="21"/>
      <c r="J20" s="22"/>
      <c r="K20" s="21"/>
      <c r="L20" s="21"/>
      <c r="M20" s="21"/>
      <c r="N20" s="21"/>
      <c r="O20" s="21"/>
      <c r="P20" s="21"/>
      <c r="Q20" s="20"/>
      <c r="R20" s="21"/>
      <c r="S20" s="21"/>
      <c r="T20" s="21"/>
      <c r="U20" s="21"/>
      <c r="V20" s="22"/>
      <c r="W20" s="21"/>
      <c r="X20" s="21"/>
      <c r="Y20" s="21"/>
      <c r="Z20" s="21"/>
      <c r="AA20" s="21"/>
      <c r="AB20" s="21"/>
      <c r="AC20" s="20"/>
      <c r="AD20" s="21"/>
      <c r="AE20" s="21"/>
      <c r="AF20" s="22"/>
      <c r="AG20" s="20"/>
      <c r="AH20" s="21"/>
      <c r="AI20" s="21"/>
      <c r="AJ20" s="22"/>
    </row>
    <row r="21" ht="15.75" customHeight="1">
      <c r="A21" t="s">
        <v>60</v>
      </c>
      <c r="B21" s="46" t="s">
        <v>61</v>
      </c>
      <c r="C21" s="26"/>
      <c r="D21" s="27"/>
      <c r="E21" s="27"/>
      <c r="F21" s="27"/>
      <c r="G21" s="20"/>
      <c r="H21" s="21"/>
      <c r="I21" s="21"/>
      <c r="J21" s="22"/>
      <c r="K21" s="21"/>
      <c r="L21" s="21"/>
      <c r="M21" s="21"/>
      <c r="N21" s="21"/>
      <c r="O21" s="21"/>
      <c r="P21" s="21"/>
      <c r="Q21" s="20"/>
      <c r="R21" s="21"/>
      <c r="S21" s="21"/>
      <c r="T21" s="21"/>
      <c r="U21" s="21"/>
      <c r="V21" s="22"/>
      <c r="W21" s="21"/>
      <c r="X21" s="21"/>
      <c r="Y21" s="21"/>
      <c r="Z21" s="21"/>
      <c r="AA21" s="21"/>
      <c r="AB21" s="21"/>
      <c r="AC21" s="20"/>
      <c r="AD21" s="21"/>
      <c r="AE21" s="21"/>
      <c r="AF21" s="22"/>
      <c r="AG21" s="20"/>
      <c r="AH21" s="21"/>
      <c r="AI21" s="21"/>
      <c r="AJ21" s="22"/>
    </row>
    <row r="22" ht="15.75" customHeight="1">
      <c r="B22" s="46"/>
      <c r="C22" s="20"/>
      <c r="D22" s="21"/>
      <c r="E22" s="21"/>
      <c r="F22" s="21"/>
      <c r="G22" s="20"/>
      <c r="H22" s="21"/>
      <c r="I22" s="21"/>
      <c r="J22" s="22"/>
      <c r="K22" s="21"/>
      <c r="L22" s="21"/>
      <c r="M22" s="21"/>
      <c r="N22" s="21"/>
      <c r="O22" s="21"/>
      <c r="P22" s="21"/>
      <c r="Q22" s="20"/>
      <c r="R22" s="21"/>
      <c r="S22" s="21"/>
      <c r="T22" s="21"/>
      <c r="U22" s="21"/>
      <c r="V22" s="22"/>
      <c r="W22" s="21"/>
      <c r="X22" s="21"/>
      <c r="Y22" s="21"/>
      <c r="Z22" s="21"/>
      <c r="AA22" s="21"/>
      <c r="AB22" s="21"/>
      <c r="AC22" s="20"/>
      <c r="AD22" s="21"/>
      <c r="AE22" s="21"/>
      <c r="AF22" s="22"/>
      <c r="AG22" s="20"/>
      <c r="AH22" s="21"/>
      <c r="AI22" s="21"/>
      <c r="AJ22" s="22"/>
    </row>
    <row r="23" ht="15.75" customHeight="1">
      <c r="A23" s="32" t="s">
        <v>62</v>
      </c>
      <c r="B23" s="59"/>
      <c r="C23" s="38">
        <f t="shared" ref="C23:AA23" si="7">SUM(C8:C22)</f>
        <v>2.5</v>
      </c>
      <c r="D23" s="38">
        <f t="shared" si="7"/>
        <v>15</v>
      </c>
      <c r="E23" s="38">
        <f t="shared" si="7"/>
        <v>3</v>
      </c>
      <c r="F23" s="60">
        <f t="shared" si="7"/>
        <v>2.5</v>
      </c>
      <c r="G23" s="34">
        <f t="shared" si="7"/>
        <v>0</v>
      </c>
      <c r="H23" s="35">
        <f t="shared" si="7"/>
        <v>0.5</v>
      </c>
      <c r="I23" s="35">
        <f t="shared" si="7"/>
        <v>0.5</v>
      </c>
      <c r="J23" s="36">
        <f t="shared" si="7"/>
        <v>7.5</v>
      </c>
      <c r="K23" s="37">
        <f t="shared" si="7"/>
        <v>1</v>
      </c>
      <c r="L23" s="38">
        <f t="shared" si="7"/>
        <v>0</v>
      </c>
      <c r="M23" s="38">
        <f t="shared" si="7"/>
        <v>0</v>
      </c>
      <c r="N23" s="38">
        <f t="shared" si="7"/>
        <v>0</v>
      </c>
      <c r="O23" s="38">
        <f t="shared" si="7"/>
        <v>0.5</v>
      </c>
      <c r="P23" s="38">
        <f t="shared" si="7"/>
        <v>0</v>
      </c>
      <c r="Q23" s="38">
        <f t="shared" si="7"/>
        <v>0</v>
      </c>
      <c r="R23" s="38">
        <f t="shared" si="7"/>
        <v>15</v>
      </c>
      <c r="S23" s="38">
        <f t="shared" si="7"/>
        <v>0</v>
      </c>
      <c r="T23" s="38">
        <f t="shared" si="7"/>
        <v>0.5</v>
      </c>
      <c r="U23" s="38">
        <f t="shared" si="7"/>
        <v>0</v>
      </c>
      <c r="V23" s="38">
        <f t="shared" si="7"/>
        <v>0</v>
      </c>
      <c r="W23" s="38">
        <f t="shared" si="7"/>
        <v>0.5</v>
      </c>
      <c r="X23" s="38">
        <f t="shared" si="7"/>
        <v>2.5</v>
      </c>
      <c r="Y23" s="38">
        <f t="shared" si="7"/>
        <v>0.5</v>
      </c>
      <c r="Z23" s="38">
        <f t="shared" si="7"/>
        <v>0</v>
      </c>
      <c r="AA23" s="38">
        <f t="shared" si="7"/>
        <v>0</v>
      </c>
      <c r="AB23" s="38"/>
      <c r="AC23" s="40">
        <f t="shared" ref="AC23:AJ23" si="8">SUM(AC8:AC22)</f>
        <v>3</v>
      </c>
      <c r="AD23" s="38">
        <f t="shared" si="8"/>
        <v>1</v>
      </c>
      <c r="AE23" s="38">
        <f t="shared" si="8"/>
        <v>0.5</v>
      </c>
      <c r="AF23" s="39">
        <f t="shared" si="8"/>
        <v>0</v>
      </c>
      <c r="AG23" s="40">
        <f t="shared" si="8"/>
        <v>0</v>
      </c>
      <c r="AH23" s="38">
        <f t="shared" si="8"/>
        <v>0</v>
      </c>
      <c r="AI23" s="38">
        <f t="shared" si="8"/>
        <v>0</v>
      </c>
      <c r="AJ23" s="39">
        <f t="shared" si="8"/>
        <v>0</v>
      </c>
      <c r="AK23" s="38"/>
      <c r="AL23" s="38"/>
      <c r="AM23" s="38"/>
      <c r="AN23" s="38"/>
      <c r="AO23" s="38"/>
      <c r="AP23" s="38"/>
      <c r="AQ23" s="38"/>
    </row>
    <row r="24" ht="15.75" customHeight="1">
      <c r="B24" s="46"/>
      <c r="C24" s="41"/>
      <c r="D24" s="23"/>
      <c r="E24" s="23"/>
      <c r="F24" s="23"/>
      <c r="G24" s="41"/>
      <c r="H24" s="23"/>
      <c r="I24" s="23"/>
      <c r="J24" s="13"/>
      <c r="K24" s="21"/>
      <c r="L24" s="21"/>
      <c r="M24" s="21"/>
      <c r="N24" s="21"/>
      <c r="O24" s="21"/>
      <c r="P24" s="21"/>
      <c r="Q24" s="20"/>
      <c r="R24" s="21"/>
      <c r="S24" s="21"/>
      <c r="T24" s="21"/>
      <c r="U24" s="21"/>
      <c r="V24" s="22"/>
      <c r="W24" s="21"/>
      <c r="X24" s="21"/>
      <c r="Y24" s="21"/>
      <c r="Z24" s="21"/>
      <c r="AA24" s="21"/>
      <c r="AB24" s="21"/>
      <c r="AC24" s="20"/>
      <c r="AD24" s="21"/>
      <c r="AE24" s="21"/>
      <c r="AF24" s="22"/>
      <c r="AG24" s="20"/>
      <c r="AH24" s="21"/>
      <c r="AI24" s="21"/>
      <c r="AJ24" s="22"/>
    </row>
    <row r="25" ht="15.75" customHeight="1">
      <c r="A25" s="24" t="s">
        <v>35</v>
      </c>
      <c r="B25" s="58"/>
      <c r="C25" s="26"/>
      <c r="D25" s="27"/>
      <c r="E25" s="27"/>
      <c r="F25" s="27"/>
      <c r="G25" s="26">
        <v>0.5</v>
      </c>
      <c r="H25" s="21"/>
      <c r="I25" s="21"/>
      <c r="J25" s="22"/>
      <c r="K25" s="21"/>
      <c r="L25" s="21"/>
      <c r="M25" s="21"/>
      <c r="N25" s="21"/>
      <c r="O25" s="21"/>
      <c r="P25" s="21"/>
      <c r="Q25" s="20"/>
      <c r="R25" s="21"/>
      <c r="S25" s="21"/>
      <c r="T25" s="21"/>
      <c r="U25" s="21"/>
      <c r="V25" s="22"/>
      <c r="W25" s="21"/>
      <c r="X25" s="21">
        <v>0.5</v>
      </c>
      <c r="Y25" s="21"/>
      <c r="Z25" s="21"/>
      <c r="AA25" s="21"/>
      <c r="AB25" s="21"/>
      <c r="AC25" s="20">
        <v>2.5</v>
      </c>
      <c r="AD25" s="21">
        <v>2.5</v>
      </c>
      <c r="AE25" s="21"/>
      <c r="AF25" s="22"/>
      <c r="AG25" s="20"/>
      <c r="AH25" s="21"/>
      <c r="AI25" s="21"/>
      <c r="AJ25" s="22"/>
    </row>
    <row r="26" ht="15.75" customHeight="1">
      <c r="A26" t="s">
        <v>63</v>
      </c>
      <c r="B26" s="46" t="s">
        <v>64</v>
      </c>
      <c r="C26" s="20"/>
      <c r="D26" s="21"/>
      <c r="E26" s="21"/>
      <c r="F26" s="21"/>
      <c r="G26" s="20"/>
      <c r="H26" s="21"/>
      <c r="I26" s="21"/>
      <c r="J26" s="22"/>
      <c r="K26" s="21"/>
      <c r="L26" s="21"/>
      <c r="M26" s="21"/>
      <c r="N26" s="21"/>
      <c r="O26" s="21"/>
      <c r="P26" s="21"/>
      <c r="Q26" s="20"/>
      <c r="R26" s="21"/>
      <c r="S26" s="21"/>
      <c r="T26" s="21"/>
      <c r="U26" s="21"/>
      <c r="V26" s="22"/>
      <c r="W26" s="21"/>
      <c r="X26" s="21"/>
      <c r="Y26" s="21">
        <v>0.5</v>
      </c>
      <c r="Z26" s="21"/>
      <c r="AA26" s="21"/>
      <c r="AB26" s="21"/>
      <c r="AC26" s="20"/>
      <c r="AD26" s="21"/>
      <c r="AE26" s="21"/>
      <c r="AF26" s="22"/>
      <c r="AG26" s="20"/>
      <c r="AH26" s="21"/>
      <c r="AI26" s="21"/>
      <c r="AJ26" s="22"/>
    </row>
    <row r="27" ht="15.75" customHeight="1">
      <c r="A27" t="s">
        <v>65</v>
      </c>
      <c r="B27" s="46" t="s">
        <v>66</v>
      </c>
      <c r="C27" s="20"/>
      <c r="D27" s="21"/>
      <c r="E27" s="21"/>
      <c r="F27" s="21"/>
      <c r="G27" s="20"/>
      <c r="H27" s="21"/>
      <c r="I27" s="21"/>
      <c r="J27" s="22"/>
      <c r="K27" s="21"/>
      <c r="L27" s="21"/>
      <c r="M27" s="21"/>
      <c r="N27" s="21"/>
      <c r="O27" s="21"/>
      <c r="P27" s="21"/>
      <c r="Q27" s="20"/>
      <c r="R27" s="21"/>
      <c r="S27" s="21"/>
      <c r="T27" s="21"/>
      <c r="U27" s="21"/>
      <c r="V27" s="22"/>
      <c r="W27" s="21"/>
      <c r="X27" s="21"/>
      <c r="Y27" s="21"/>
      <c r="Z27" s="21"/>
      <c r="AA27" s="21"/>
      <c r="AB27" s="21"/>
      <c r="AC27" s="20"/>
      <c r="AD27" s="21"/>
      <c r="AE27" s="21"/>
      <c r="AF27" s="22"/>
      <c r="AG27" s="20"/>
      <c r="AH27" s="21"/>
      <c r="AI27" s="21"/>
      <c r="AJ27" s="22"/>
    </row>
    <row r="28" ht="15.75" customHeight="1">
      <c r="A28" t="s">
        <v>67</v>
      </c>
      <c r="B28" s="46" t="s">
        <v>68</v>
      </c>
      <c r="C28" s="20"/>
      <c r="D28" s="21"/>
      <c r="E28" s="21"/>
      <c r="F28" s="21"/>
      <c r="G28" s="20"/>
      <c r="H28" s="21"/>
      <c r="I28" s="21"/>
      <c r="J28" s="22"/>
      <c r="K28" s="21"/>
      <c r="L28" s="21"/>
      <c r="M28" s="21"/>
      <c r="N28" s="21"/>
      <c r="O28" s="21"/>
      <c r="P28" s="21"/>
      <c r="Q28" s="20"/>
      <c r="R28" s="21"/>
      <c r="S28" s="21"/>
      <c r="T28" s="21"/>
      <c r="U28" s="21"/>
      <c r="V28" s="22"/>
      <c r="W28" s="21"/>
      <c r="X28" s="21"/>
      <c r="Y28" s="21"/>
      <c r="Z28" s="21"/>
      <c r="AA28" s="21"/>
      <c r="AB28" s="21"/>
      <c r="AC28" s="20"/>
      <c r="AD28" s="21"/>
      <c r="AE28" s="21"/>
      <c r="AF28" s="22"/>
      <c r="AG28" s="20"/>
      <c r="AH28" s="21"/>
      <c r="AI28" s="21"/>
      <c r="AJ28" s="22"/>
    </row>
    <row r="29" ht="15.75" customHeight="1">
      <c r="A29" t="s">
        <v>69</v>
      </c>
      <c r="B29" s="46" t="s">
        <v>70</v>
      </c>
      <c r="C29" s="20"/>
      <c r="D29" s="21"/>
      <c r="E29" s="21"/>
      <c r="F29" s="21"/>
      <c r="G29" s="20"/>
      <c r="H29" s="21"/>
      <c r="I29" s="21"/>
      <c r="J29" s="22"/>
      <c r="K29" s="21"/>
      <c r="L29" s="21"/>
      <c r="M29" s="21"/>
      <c r="N29" s="21"/>
      <c r="O29" s="21"/>
      <c r="P29" s="21"/>
      <c r="Q29" s="20"/>
      <c r="R29" s="21">
        <v>2.5</v>
      </c>
      <c r="S29" s="21"/>
      <c r="T29" s="21"/>
      <c r="U29" s="21"/>
      <c r="V29" s="22"/>
      <c r="W29" s="21"/>
      <c r="X29" s="21"/>
      <c r="Y29" s="21"/>
      <c r="Z29" s="21"/>
      <c r="AA29" s="21"/>
      <c r="AB29" s="21"/>
      <c r="AC29" s="20"/>
      <c r="AD29" s="21"/>
      <c r="AE29" s="21"/>
      <c r="AF29" s="22"/>
      <c r="AG29" s="20"/>
      <c r="AH29" s="21"/>
      <c r="AI29" s="21"/>
      <c r="AJ29" s="22"/>
    </row>
    <row r="30" ht="15.75" customHeight="1">
      <c r="A30" t="s">
        <v>162</v>
      </c>
      <c r="B30" s="46" t="s">
        <v>163</v>
      </c>
      <c r="C30" s="20"/>
      <c r="D30" s="21"/>
      <c r="E30" s="21"/>
      <c r="F30" s="21"/>
      <c r="G30" s="20"/>
      <c r="H30" s="21"/>
      <c r="I30" s="21"/>
      <c r="J30" s="22"/>
      <c r="K30" s="21"/>
      <c r="L30" s="21"/>
      <c r="M30" s="21"/>
      <c r="N30" s="21"/>
      <c r="O30" s="21"/>
      <c r="P30" s="21"/>
      <c r="Q30" s="20">
        <v>0.5</v>
      </c>
      <c r="R30" s="21"/>
      <c r="S30" s="21"/>
      <c r="T30" s="21"/>
      <c r="U30" s="21"/>
      <c r="V30" s="22"/>
      <c r="W30" s="21"/>
      <c r="X30" s="21"/>
      <c r="Y30" s="21"/>
      <c r="Z30" s="21"/>
      <c r="AA30" s="21"/>
      <c r="AB30" s="21"/>
      <c r="AC30" s="20"/>
      <c r="AD30" s="21"/>
      <c r="AE30" s="21"/>
      <c r="AF30" s="22"/>
      <c r="AG30" s="20"/>
      <c r="AH30" s="21"/>
      <c r="AI30" s="21"/>
      <c r="AJ30" s="22"/>
    </row>
    <row r="31" ht="15.75" customHeight="1">
      <c r="A31" s="42" t="s">
        <v>118</v>
      </c>
      <c r="B31" s="46"/>
      <c r="C31" s="26">
        <v>0.5</v>
      </c>
      <c r="D31" s="21"/>
      <c r="E31" s="21"/>
      <c r="F31" s="27">
        <v>0.5</v>
      </c>
      <c r="G31" s="20"/>
      <c r="H31" s="21"/>
      <c r="I31" s="21"/>
      <c r="J31" s="22"/>
      <c r="K31" s="21"/>
      <c r="L31" s="21"/>
      <c r="M31" s="21"/>
      <c r="N31" s="21"/>
      <c r="O31" s="21"/>
      <c r="P31" s="21"/>
      <c r="Q31" s="20"/>
      <c r="R31" s="21"/>
      <c r="S31" s="21"/>
      <c r="T31" s="21"/>
      <c r="U31" s="21"/>
      <c r="V31" s="22"/>
      <c r="W31" s="21"/>
      <c r="X31" s="21"/>
      <c r="Y31" s="21"/>
      <c r="Z31" s="21"/>
      <c r="AA31" s="21"/>
      <c r="AB31" s="21"/>
      <c r="AC31" s="20"/>
      <c r="AD31" s="21"/>
      <c r="AE31" s="21"/>
      <c r="AF31" s="22"/>
      <c r="AG31" s="20"/>
      <c r="AH31" s="21"/>
      <c r="AI31" s="21"/>
      <c r="AJ31" s="22"/>
    </row>
    <row r="32" ht="15.75" customHeight="1">
      <c r="A32" s="32" t="s">
        <v>73</v>
      </c>
      <c r="B32" s="59"/>
      <c r="C32" s="38">
        <f t="shared" ref="C32:AA32" si="9">SUM(C24:C31)</f>
        <v>0.5</v>
      </c>
      <c r="D32" s="38">
        <f t="shared" si="9"/>
        <v>0</v>
      </c>
      <c r="E32" s="38">
        <f t="shared" si="9"/>
        <v>0</v>
      </c>
      <c r="F32" s="60">
        <f t="shared" si="9"/>
        <v>0.5</v>
      </c>
      <c r="G32" s="34">
        <f t="shared" si="9"/>
        <v>0.5</v>
      </c>
      <c r="H32" s="35">
        <f t="shared" si="9"/>
        <v>0</v>
      </c>
      <c r="I32" s="35">
        <f t="shared" si="9"/>
        <v>0</v>
      </c>
      <c r="J32" s="36">
        <f t="shared" si="9"/>
        <v>0</v>
      </c>
      <c r="K32" s="37">
        <f t="shared" si="9"/>
        <v>0</v>
      </c>
      <c r="L32" s="38">
        <f t="shared" si="9"/>
        <v>0</v>
      </c>
      <c r="M32" s="38">
        <f t="shared" si="9"/>
        <v>0</v>
      </c>
      <c r="N32" s="38">
        <f t="shared" si="9"/>
        <v>0</v>
      </c>
      <c r="O32" s="38">
        <f t="shared" si="9"/>
        <v>0</v>
      </c>
      <c r="P32" s="38">
        <f t="shared" si="9"/>
        <v>0</v>
      </c>
      <c r="Q32" s="38">
        <f t="shared" si="9"/>
        <v>0.5</v>
      </c>
      <c r="R32" s="38">
        <f t="shared" si="9"/>
        <v>2.5</v>
      </c>
      <c r="S32" s="38">
        <f t="shared" si="9"/>
        <v>0</v>
      </c>
      <c r="T32" s="38">
        <f t="shared" si="9"/>
        <v>0</v>
      </c>
      <c r="U32" s="38">
        <f t="shared" si="9"/>
        <v>0</v>
      </c>
      <c r="V32" s="38">
        <f t="shared" si="9"/>
        <v>0</v>
      </c>
      <c r="W32" s="38">
        <f t="shared" si="9"/>
        <v>0</v>
      </c>
      <c r="X32" s="38">
        <f t="shared" si="9"/>
        <v>0.5</v>
      </c>
      <c r="Y32" s="38">
        <f t="shared" si="9"/>
        <v>0.5</v>
      </c>
      <c r="Z32" s="38">
        <f t="shared" si="9"/>
        <v>0</v>
      </c>
      <c r="AA32" s="38">
        <f t="shared" si="9"/>
        <v>0</v>
      </c>
      <c r="AB32" s="38"/>
      <c r="AC32" s="40">
        <f t="shared" ref="AC32:AJ32" si="10">SUM(AC24:AC31)</f>
        <v>2.5</v>
      </c>
      <c r="AD32" s="38">
        <f t="shared" si="10"/>
        <v>2.5</v>
      </c>
      <c r="AE32" s="38">
        <f t="shared" si="10"/>
        <v>0</v>
      </c>
      <c r="AF32" s="39">
        <f t="shared" si="10"/>
        <v>0</v>
      </c>
      <c r="AG32" s="40">
        <f t="shared" si="10"/>
        <v>0</v>
      </c>
      <c r="AH32" s="38">
        <f t="shared" si="10"/>
        <v>0</v>
      </c>
      <c r="AI32" s="38">
        <f t="shared" si="10"/>
        <v>0</v>
      </c>
      <c r="AJ32" s="39">
        <f t="shared" si="10"/>
        <v>0</v>
      </c>
      <c r="AK32" s="38"/>
      <c r="AL32" s="38"/>
      <c r="AM32" s="38"/>
      <c r="AN32" s="38"/>
      <c r="AO32" s="38"/>
      <c r="AP32" s="38"/>
      <c r="AQ32" s="38"/>
    </row>
    <row r="33" ht="15.75" customHeight="1">
      <c r="B33" s="46"/>
      <c r="C33" s="41"/>
      <c r="D33" s="23"/>
      <c r="E33" s="23"/>
      <c r="F33" s="23"/>
      <c r="G33" s="41"/>
      <c r="H33" s="23"/>
      <c r="I33" s="23"/>
      <c r="J33" s="13"/>
      <c r="K33" s="21"/>
      <c r="L33" s="21"/>
      <c r="M33" s="21"/>
      <c r="N33" s="21"/>
      <c r="O33" s="21"/>
      <c r="P33" s="21"/>
      <c r="Q33" s="20"/>
      <c r="R33" s="21"/>
      <c r="S33" s="21"/>
      <c r="T33" s="21"/>
      <c r="U33" s="21"/>
      <c r="V33" s="22"/>
      <c r="W33" s="21"/>
      <c r="X33" s="21"/>
      <c r="Y33" s="21"/>
      <c r="Z33" s="21"/>
      <c r="AA33" s="21"/>
      <c r="AB33" s="21"/>
      <c r="AC33" s="20"/>
      <c r="AD33" s="21"/>
      <c r="AE33" s="21"/>
      <c r="AF33" s="22"/>
      <c r="AG33" s="20"/>
      <c r="AH33" s="21"/>
      <c r="AI33" s="21"/>
      <c r="AJ33" s="22"/>
    </row>
    <row r="34" ht="15.75" customHeight="1">
      <c r="A34" s="24" t="s">
        <v>38</v>
      </c>
      <c r="B34" s="58"/>
      <c r="C34" s="20"/>
      <c r="D34" s="21"/>
      <c r="E34" s="21"/>
      <c r="F34" s="21"/>
      <c r="G34" s="20"/>
      <c r="H34" s="21"/>
      <c r="I34" s="21"/>
      <c r="J34" s="22"/>
      <c r="K34" s="21"/>
      <c r="L34" s="21"/>
      <c r="M34" s="21"/>
      <c r="N34" s="21"/>
      <c r="O34" s="21"/>
      <c r="P34" s="21"/>
      <c r="Q34" s="20"/>
      <c r="R34" s="21"/>
      <c r="S34" s="21"/>
      <c r="T34" s="21"/>
      <c r="U34" s="21"/>
      <c r="V34" s="22"/>
      <c r="W34" s="21"/>
      <c r="X34" s="21"/>
      <c r="Y34" s="21"/>
      <c r="Z34" s="21"/>
      <c r="AA34" s="21"/>
      <c r="AB34" s="21"/>
      <c r="AC34" s="20"/>
      <c r="AD34" s="21"/>
      <c r="AE34" s="21"/>
      <c r="AF34" s="22"/>
      <c r="AG34" s="20"/>
      <c r="AH34" s="21"/>
      <c r="AI34" s="21"/>
      <c r="AJ34" s="22"/>
    </row>
    <row r="35" ht="15.75" customHeight="1">
      <c r="A35" t="s">
        <v>74</v>
      </c>
      <c r="B35" s="46" t="s">
        <v>75</v>
      </c>
      <c r="C35" s="20"/>
      <c r="D35" s="21"/>
      <c r="E35" s="21"/>
      <c r="F35" s="21"/>
      <c r="G35" s="20"/>
      <c r="H35" s="21"/>
      <c r="I35" s="21"/>
      <c r="J35" s="22"/>
      <c r="K35" s="21"/>
      <c r="L35" s="21"/>
      <c r="M35" s="21"/>
      <c r="N35" s="21"/>
      <c r="O35" s="21"/>
      <c r="P35" s="21"/>
      <c r="Q35" s="20">
        <v>0.5</v>
      </c>
      <c r="R35" s="21"/>
      <c r="S35" s="21"/>
      <c r="T35" s="21"/>
      <c r="U35" s="21"/>
      <c r="V35" s="22"/>
      <c r="W35" s="21"/>
      <c r="X35" s="21"/>
      <c r="Y35" s="21"/>
      <c r="Z35" s="21"/>
      <c r="AA35" s="21"/>
      <c r="AB35" s="21"/>
      <c r="AC35" s="20">
        <v>2.5</v>
      </c>
      <c r="AD35" s="21"/>
      <c r="AE35" s="21"/>
      <c r="AF35" s="22"/>
      <c r="AG35" s="20"/>
      <c r="AH35" s="21"/>
      <c r="AI35" s="21"/>
      <c r="AJ35" s="22"/>
    </row>
    <row r="36" ht="15.75" customHeight="1">
      <c r="A36" t="s">
        <v>76</v>
      </c>
      <c r="B36" s="46" t="s">
        <v>77</v>
      </c>
      <c r="C36" s="26">
        <v>0.5</v>
      </c>
      <c r="D36" s="21"/>
      <c r="E36" s="21"/>
      <c r="F36" s="21"/>
      <c r="G36" s="20"/>
      <c r="H36" s="21"/>
      <c r="I36" s="21"/>
      <c r="J36" s="22"/>
      <c r="K36" s="21"/>
      <c r="L36" s="21"/>
      <c r="M36" s="21"/>
      <c r="N36" s="21"/>
      <c r="O36" s="21"/>
      <c r="P36" s="21"/>
      <c r="Q36" s="20"/>
      <c r="R36" s="21"/>
      <c r="S36" s="21"/>
      <c r="T36" s="21"/>
      <c r="U36" s="21"/>
      <c r="V36" s="22"/>
      <c r="W36" s="21"/>
      <c r="X36" s="21"/>
      <c r="Y36" s="21"/>
      <c r="Z36" s="21"/>
      <c r="AA36" s="21"/>
      <c r="AB36" s="21"/>
      <c r="AC36" s="20"/>
      <c r="AD36" s="21"/>
      <c r="AE36" s="21"/>
      <c r="AF36" s="22"/>
      <c r="AG36" s="20"/>
      <c r="AH36" s="21"/>
      <c r="AI36" s="21"/>
      <c r="AJ36" s="22"/>
    </row>
    <row r="37" ht="15.75" customHeight="1">
      <c r="A37" t="s">
        <v>78</v>
      </c>
      <c r="B37" s="46" t="s">
        <v>79</v>
      </c>
      <c r="C37" s="20"/>
      <c r="D37" s="21"/>
      <c r="E37" s="21"/>
      <c r="F37" s="21"/>
      <c r="G37" s="20"/>
      <c r="H37" s="21"/>
      <c r="I37" s="21"/>
      <c r="J37" s="22"/>
      <c r="K37" s="21"/>
      <c r="L37" s="21"/>
      <c r="M37" s="21"/>
      <c r="N37" s="21"/>
      <c r="O37" s="21"/>
      <c r="P37" s="21"/>
      <c r="Q37" s="20"/>
      <c r="R37" s="21"/>
      <c r="S37" s="21"/>
      <c r="T37" s="21"/>
      <c r="U37" s="21"/>
      <c r="V37" s="22"/>
      <c r="W37" s="21"/>
      <c r="X37" s="21">
        <v>0.5</v>
      </c>
      <c r="Y37" s="21"/>
      <c r="Z37" s="21"/>
      <c r="AA37" s="21"/>
      <c r="AB37" s="21"/>
      <c r="AC37" s="20">
        <v>2.5</v>
      </c>
      <c r="AD37" s="21"/>
      <c r="AE37" s="21"/>
      <c r="AF37" s="22"/>
      <c r="AG37" s="20"/>
      <c r="AH37" s="21"/>
      <c r="AI37" s="21"/>
      <c r="AJ37" s="22"/>
    </row>
    <row r="38" ht="15.75" customHeight="1">
      <c r="A38" t="s">
        <v>80</v>
      </c>
      <c r="B38" s="46" t="s">
        <v>81</v>
      </c>
      <c r="C38" s="20"/>
      <c r="D38" s="21"/>
      <c r="E38" s="21"/>
      <c r="F38" s="21"/>
      <c r="G38" s="20"/>
      <c r="H38" s="21"/>
      <c r="I38" s="21"/>
      <c r="J38" s="22"/>
      <c r="K38" s="21"/>
      <c r="L38" s="21"/>
      <c r="M38" s="21"/>
      <c r="N38" s="21"/>
      <c r="O38" s="21"/>
      <c r="P38" s="21"/>
      <c r="Q38" s="20"/>
      <c r="R38" s="21"/>
      <c r="S38" s="21"/>
      <c r="T38" s="21"/>
      <c r="U38" s="21"/>
      <c r="V38" s="22"/>
      <c r="W38" s="21"/>
      <c r="X38" s="21"/>
      <c r="Y38" s="21"/>
      <c r="Z38" s="21"/>
      <c r="AA38" s="21"/>
      <c r="AB38" s="21"/>
      <c r="AC38" s="20"/>
      <c r="AD38" s="21"/>
      <c r="AE38" s="21"/>
      <c r="AF38" s="22"/>
      <c r="AG38" s="20"/>
      <c r="AH38" s="21"/>
      <c r="AI38" s="21"/>
      <c r="AJ38" s="22"/>
    </row>
    <row r="39" ht="15.75" customHeight="1">
      <c r="A39" t="s">
        <v>82</v>
      </c>
      <c r="B39" s="46" t="s">
        <v>83</v>
      </c>
      <c r="C39" s="20"/>
      <c r="D39" s="21"/>
      <c r="E39" s="21"/>
      <c r="F39" s="21"/>
      <c r="G39" s="20"/>
      <c r="H39" s="21"/>
      <c r="I39" s="21"/>
      <c r="J39" s="22"/>
      <c r="K39" s="21"/>
      <c r="L39" s="21"/>
      <c r="M39" s="21"/>
      <c r="N39" s="21"/>
      <c r="O39" s="21"/>
      <c r="P39" s="21"/>
      <c r="Q39" s="20"/>
      <c r="R39" s="21"/>
      <c r="S39" s="21"/>
      <c r="T39" s="21"/>
      <c r="U39" s="21"/>
      <c r="V39" s="22"/>
      <c r="W39" s="21"/>
      <c r="X39" s="21"/>
      <c r="Y39" s="21"/>
      <c r="Z39" s="21"/>
      <c r="AA39" s="21"/>
      <c r="AB39" s="21"/>
      <c r="AC39" s="20"/>
      <c r="AD39" s="21"/>
      <c r="AE39" s="21"/>
      <c r="AF39" s="22"/>
      <c r="AG39" s="20"/>
      <c r="AH39" s="21"/>
      <c r="AI39" s="21"/>
      <c r="AJ39" s="22"/>
    </row>
    <row r="40" ht="15.75" customHeight="1">
      <c r="B40" s="46"/>
      <c r="C40" s="20"/>
      <c r="D40" s="21"/>
      <c r="E40" s="21"/>
      <c r="F40" s="21"/>
      <c r="G40" s="20"/>
      <c r="H40" s="21"/>
      <c r="I40" s="21"/>
      <c r="J40" s="22"/>
      <c r="K40" s="21"/>
      <c r="L40" s="21"/>
      <c r="M40" s="21"/>
      <c r="N40" s="21"/>
      <c r="O40" s="21"/>
      <c r="P40" s="21"/>
      <c r="Q40" s="20"/>
      <c r="R40" s="21"/>
      <c r="S40" s="21"/>
      <c r="T40" s="21"/>
      <c r="U40" s="21"/>
      <c r="V40" s="22"/>
      <c r="W40" s="21"/>
      <c r="X40" s="21"/>
      <c r="Y40" s="21"/>
      <c r="Z40" s="21"/>
      <c r="AA40" s="21"/>
      <c r="AB40" s="21"/>
      <c r="AC40" s="20"/>
      <c r="AD40" s="21"/>
      <c r="AE40" s="21"/>
      <c r="AF40" s="22"/>
      <c r="AG40" s="20"/>
      <c r="AH40" s="21"/>
      <c r="AI40" s="21"/>
      <c r="AJ40" s="22"/>
    </row>
    <row r="41" ht="15.75" customHeight="1">
      <c r="A41" s="32" t="s">
        <v>84</v>
      </c>
      <c r="B41" s="59"/>
      <c r="C41" s="38">
        <f t="shared" ref="C41:AA41" si="11">SUM(C33:C40)</f>
        <v>0.5</v>
      </c>
      <c r="D41" s="38">
        <f t="shared" si="11"/>
        <v>0</v>
      </c>
      <c r="E41" s="38">
        <f t="shared" si="11"/>
        <v>0</v>
      </c>
      <c r="F41" s="60">
        <f t="shared" si="11"/>
        <v>0</v>
      </c>
      <c r="G41" s="34">
        <f t="shared" si="11"/>
        <v>0</v>
      </c>
      <c r="H41" s="35">
        <f t="shared" si="11"/>
        <v>0</v>
      </c>
      <c r="I41" s="35">
        <f t="shared" si="11"/>
        <v>0</v>
      </c>
      <c r="J41" s="36">
        <f t="shared" si="11"/>
        <v>0</v>
      </c>
      <c r="K41" s="37">
        <f t="shared" si="11"/>
        <v>0</v>
      </c>
      <c r="L41" s="38">
        <f t="shared" si="11"/>
        <v>0</v>
      </c>
      <c r="M41" s="38">
        <f t="shared" si="11"/>
        <v>0</v>
      </c>
      <c r="N41" s="38">
        <f t="shared" si="11"/>
        <v>0</v>
      </c>
      <c r="O41" s="38">
        <f t="shared" si="11"/>
        <v>0</v>
      </c>
      <c r="P41" s="38">
        <f t="shared" si="11"/>
        <v>0</v>
      </c>
      <c r="Q41" s="38">
        <f t="shared" si="11"/>
        <v>0.5</v>
      </c>
      <c r="R41" s="38">
        <f t="shared" si="11"/>
        <v>0</v>
      </c>
      <c r="S41" s="38">
        <f t="shared" si="11"/>
        <v>0</v>
      </c>
      <c r="T41" s="38">
        <f t="shared" si="11"/>
        <v>0</v>
      </c>
      <c r="U41" s="38">
        <f t="shared" si="11"/>
        <v>0</v>
      </c>
      <c r="V41" s="38">
        <f t="shared" si="11"/>
        <v>0</v>
      </c>
      <c r="W41" s="38">
        <f t="shared" si="11"/>
        <v>0</v>
      </c>
      <c r="X41" s="38">
        <f t="shared" si="11"/>
        <v>0.5</v>
      </c>
      <c r="Y41" s="38">
        <f t="shared" si="11"/>
        <v>0</v>
      </c>
      <c r="Z41" s="38">
        <f t="shared" si="11"/>
        <v>0</v>
      </c>
      <c r="AA41" s="38">
        <f t="shared" si="11"/>
        <v>0</v>
      </c>
      <c r="AB41" s="38"/>
      <c r="AC41" s="40">
        <f t="shared" ref="AC41:AJ41" si="12">SUM(AC33:AC40)</f>
        <v>5</v>
      </c>
      <c r="AD41" s="38">
        <f t="shared" si="12"/>
        <v>0</v>
      </c>
      <c r="AE41" s="38">
        <f t="shared" si="12"/>
        <v>0</v>
      </c>
      <c r="AF41" s="39">
        <f t="shared" si="12"/>
        <v>0</v>
      </c>
      <c r="AG41" s="40">
        <f t="shared" si="12"/>
        <v>0</v>
      </c>
      <c r="AH41" s="38">
        <f t="shared" si="12"/>
        <v>0</v>
      </c>
      <c r="AI41" s="38">
        <f t="shared" si="12"/>
        <v>0</v>
      </c>
      <c r="AJ41" s="39">
        <f t="shared" si="12"/>
        <v>0</v>
      </c>
      <c r="AK41" s="38"/>
      <c r="AL41" s="38"/>
      <c r="AM41" s="38"/>
      <c r="AN41" s="38"/>
      <c r="AO41" s="38"/>
      <c r="AP41" s="38"/>
      <c r="AQ41" s="38"/>
    </row>
    <row r="42" ht="15.75" customHeight="1">
      <c r="B42" s="46"/>
      <c r="C42" s="41"/>
      <c r="D42" s="23"/>
      <c r="E42" s="23"/>
      <c r="F42" s="23"/>
      <c r="G42" s="41"/>
      <c r="H42" s="23"/>
      <c r="I42" s="23"/>
      <c r="J42" s="13"/>
      <c r="K42" s="21"/>
      <c r="L42" s="21"/>
      <c r="M42" s="21"/>
      <c r="N42" s="21"/>
      <c r="O42" s="21"/>
      <c r="P42" s="21"/>
      <c r="Q42" s="20"/>
      <c r="R42" s="21"/>
      <c r="S42" s="21"/>
      <c r="T42" s="21"/>
      <c r="U42" s="21"/>
      <c r="V42" s="22"/>
      <c r="W42" s="21"/>
      <c r="X42" s="21"/>
      <c r="Y42" s="21"/>
      <c r="Z42" s="21"/>
      <c r="AA42" s="21"/>
      <c r="AB42" s="21"/>
      <c r="AC42" s="20"/>
      <c r="AD42" s="21"/>
      <c r="AE42" s="21"/>
      <c r="AF42" s="22"/>
      <c r="AG42" s="20"/>
      <c r="AH42" s="21"/>
      <c r="AI42" s="21"/>
      <c r="AJ42" s="22"/>
    </row>
    <row r="43" ht="15.75" customHeight="1">
      <c r="A43" s="24" t="s">
        <v>41</v>
      </c>
      <c r="B43" s="58"/>
      <c r="C43" s="20"/>
      <c r="D43" s="21"/>
      <c r="E43" s="21"/>
      <c r="F43" s="21"/>
      <c r="G43" s="26">
        <v>0.5</v>
      </c>
      <c r="H43" s="21"/>
      <c r="I43" s="21"/>
      <c r="J43" s="22"/>
      <c r="K43" s="21"/>
      <c r="L43" s="21"/>
      <c r="M43" s="21"/>
      <c r="N43" s="21"/>
      <c r="O43" s="21"/>
      <c r="P43" s="21"/>
      <c r="Q43" s="20"/>
      <c r="R43" s="21"/>
      <c r="S43" s="21"/>
      <c r="T43" s="21"/>
      <c r="U43" s="21"/>
      <c r="V43" s="22"/>
      <c r="W43" s="21"/>
      <c r="X43" s="21"/>
      <c r="Y43" s="21"/>
      <c r="Z43" s="21"/>
      <c r="AA43" s="21"/>
      <c r="AB43" s="21"/>
      <c r="AC43" s="20"/>
      <c r="AD43" s="21"/>
      <c r="AE43" s="21"/>
      <c r="AF43" s="22"/>
      <c r="AG43" s="20"/>
      <c r="AH43" s="21"/>
      <c r="AI43" s="21"/>
      <c r="AJ43" s="22"/>
    </row>
    <row r="44" ht="15.75" customHeight="1">
      <c r="A44" s="21" t="s">
        <v>85</v>
      </c>
      <c r="B44" s="46" t="s">
        <v>86</v>
      </c>
      <c r="C44" s="20"/>
      <c r="D44" s="21"/>
      <c r="E44" s="21"/>
      <c r="F44" s="21"/>
      <c r="G44" s="20"/>
      <c r="H44" s="21"/>
      <c r="I44" s="21"/>
      <c r="J44" s="22"/>
      <c r="K44" s="21"/>
      <c r="L44" s="21"/>
      <c r="M44" s="21"/>
      <c r="N44" s="21"/>
      <c r="O44" s="21"/>
      <c r="P44" s="21"/>
      <c r="Q44" s="20"/>
      <c r="R44" s="21"/>
      <c r="S44" s="21"/>
      <c r="T44" s="21"/>
      <c r="U44" s="21"/>
      <c r="V44" s="22"/>
      <c r="W44" s="21"/>
      <c r="X44" s="21"/>
      <c r="Y44" s="21"/>
      <c r="Z44" s="21"/>
      <c r="AA44" s="21"/>
      <c r="AB44" s="21"/>
      <c r="AC44" s="20"/>
      <c r="AD44" s="21"/>
      <c r="AE44" s="21"/>
      <c r="AF44" s="22"/>
      <c r="AG44" s="20"/>
      <c r="AH44" s="21"/>
      <c r="AI44" s="21"/>
      <c r="AJ44" s="22"/>
    </row>
    <row r="45" ht="15.75" customHeight="1">
      <c r="A45" s="27" t="s">
        <v>139</v>
      </c>
      <c r="B45" s="46"/>
      <c r="C45" s="20"/>
      <c r="D45" s="21"/>
      <c r="E45" s="21"/>
      <c r="F45" s="21"/>
      <c r="G45" s="20"/>
      <c r="H45" s="21"/>
      <c r="I45" s="21"/>
      <c r="J45" s="22"/>
      <c r="K45" s="21"/>
      <c r="L45" s="21"/>
      <c r="M45" s="21"/>
      <c r="N45" s="21"/>
      <c r="O45" s="21"/>
      <c r="P45" s="21"/>
      <c r="Q45" s="20"/>
      <c r="R45" s="21"/>
      <c r="S45" s="21"/>
      <c r="T45" s="21"/>
      <c r="U45" s="21"/>
      <c r="V45" s="22"/>
      <c r="W45" s="21"/>
      <c r="X45" s="21"/>
      <c r="Y45" s="21"/>
      <c r="Z45" s="21"/>
      <c r="AA45" s="21"/>
      <c r="AB45" s="21"/>
      <c r="AC45" s="20"/>
      <c r="AD45" s="21"/>
      <c r="AE45" s="21"/>
      <c r="AF45" s="22"/>
      <c r="AG45" s="20"/>
      <c r="AH45" s="21"/>
      <c r="AI45" s="21"/>
      <c r="AJ45" s="22"/>
    </row>
    <row r="46" ht="15.75" customHeight="1">
      <c r="A46" s="82" t="s">
        <v>88</v>
      </c>
      <c r="B46" s="46"/>
      <c r="C46" s="26">
        <v>0.5</v>
      </c>
      <c r="D46" s="21"/>
      <c r="E46" s="21"/>
      <c r="F46" s="21"/>
      <c r="G46" s="20"/>
      <c r="H46" s="21"/>
      <c r="I46" s="21"/>
      <c r="J46" s="22"/>
      <c r="K46" s="21"/>
      <c r="L46" s="21"/>
      <c r="M46" s="21"/>
      <c r="N46" s="21"/>
      <c r="O46" s="21"/>
      <c r="P46" s="21"/>
      <c r="Q46" s="20"/>
      <c r="R46" s="21"/>
      <c r="S46" s="21"/>
      <c r="T46" s="21"/>
      <c r="U46" s="21"/>
      <c r="V46" s="22"/>
      <c r="W46" s="21"/>
      <c r="X46" s="21"/>
      <c r="Y46" s="21"/>
      <c r="Z46" s="21"/>
      <c r="AA46" s="21"/>
      <c r="AB46" s="21"/>
      <c r="AC46" s="20"/>
      <c r="AD46" s="21"/>
      <c r="AE46" s="21"/>
      <c r="AF46" s="22"/>
      <c r="AG46" s="20"/>
      <c r="AH46" s="21"/>
      <c r="AI46" s="21"/>
      <c r="AJ46" s="22"/>
    </row>
    <row r="47" ht="15.75" customHeight="1">
      <c r="A47" s="32" t="s">
        <v>89</v>
      </c>
      <c r="B47" s="59"/>
      <c r="C47" s="38">
        <f t="shared" ref="C47:AA47" si="13">SUM(C42:C46)</f>
        <v>0.5</v>
      </c>
      <c r="D47" s="38">
        <f t="shared" si="13"/>
        <v>0</v>
      </c>
      <c r="E47" s="38">
        <f t="shared" si="13"/>
        <v>0</v>
      </c>
      <c r="F47" s="60">
        <f t="shared" si="13"/>
        <v>0</v>
      </c>
      <c r="G47" s="34">
        <f t="shared" si="13"/>
        <v>0.5</v>
      </c>
      <c r="H47" s="35">
        <f t="shared" si="13"/>
        <v>0</v>
      </c>
      <c r="I47" s="35">
        <f t="shared" si="13"/>
        <v>0</v>
      </c>
      <c r="J47" s="36">
        <f t="shared" si="13"/>
        <v>0</v>
      </c>
      <c r="K47" s="37">
        <f t="shared" si="13"/>
        <v>0</v>
      </c>
      <c r="L47" s="38">
        <f t="shared" si="13"/>
        <v>0</v>
      </c>
      <c r="M47" s="38">
        <f t="shared" si="13"/>
        <v>0</v>
      </c>
      <c r="N47" s="38">
        <f t="shared" si="13"/>
        <v>0</v>
      </c>
      <c r="O47" s="38">
        <f t="shared" si="13"/>
        <v>0</v>
      </c>
      <c r="P47" s="38">
        <f t="shared" si="13"/>
        <v>0</v>
      </c>
      <c r="Q47" s="38">
        <f t="shared" si="13"/>
        <v>0</v>
      </c>
      <c r="R47" s="38">
        <f t="shared" si="13"/>
        <v>0</v>
      </c>
      <c r="S47" s="38">
        <f t="shared" si="13"/>
        <v>0</v>
      </c>
      <c r="T47" s="38">
        <f t="shared" si="13"/>
        <v>0</v>
      </c>
      <c r="U47" s="38">
        <f t="shared" si="13"/>
        <v>0</v>
      </c>
      <c r="V47" s="38">
        <f t="shared" si="13"/>
        <v>0</v>
      </c>
      <c r="W47" s="38">
        <f t="shared" si="13"/>
        <v>0</v>
      </c>
      <c r="X47" s="38">
        <f t="shared" si="13"/>
        <v>0</v>
      </c>
      <c r="Y47" s="38">
        <f t="shared" si="13"/>
        <v>0</v>
      </c>
      <c r="Z47" s="38">
        <f t="shared" si="13"/>
        <v>0</v>
      </c>
      <c r="AA47" s="38">
        <f t="shared" si="13"/>
        <v>0</v>
      </c>
      <c r="AB47" s="38"/>
      <c r="AC47" s="40">
        <f t="shared" ref="AC47:AJ47" si="14">SUM(AC42:AC46)</f>
        <v>0</v>
      </c>
      <c r="AD47" s="38">
        <f t="shared" si="14"/>
        <v>0</v>
      </c>
      <c r="AE47" s="38">
        <f t="shared" si="14"/>
        <v>0</v>
      </c>
      <c r="AF47" s="39">
        <f t="shared" si="14"/>
        <v>0</v>
      </c>
      <c r="AG47" s="40">
        <f t="shared" si="14"/>
        <v>0</v>
      </c>
      <c r="AH47" s="38">
        <f t="shared" si="14"/>
        <v>0</v>
      </c>
      <c r="AI47" s="38">
        <f t="shared" si="14"/>
        <v>0</v>
      </c>
      <c r="AJ47" s="39">
        <f t="shared" si="14"/>
        <v>0</v>
      </c>
      <c r="AK47" s="38"/>
      <c r="AL47" s="38"/>
      <c r="AM47" s="38"/>
      <c r="AN47" s="38"/>
      <c r="AO47" s="38"/>
      <c r="AP47" s="38"/>
      <c r="AQ47" s="38"/>
    </row>
    <row r="48" ht="15.75" customHeight="1">
      <c r="A48" s="24"/>
      <c r="B48" s="58"/>
      <c r="G48" s="41"/>
      <c r="H48" s="23"/>
      <c r="I48" s="23"/>
      <c r="J48" s="13"/>
      <c r="K48" s="21"/>
      <c r="L48" s="21"/>
      <c r="M48" s="21"/>
      <c r="N48" s="21"/>
      <c r="O48" s="21"/>
      <c r="P48" s="21"/>
      <c r="Q48" s="20"/>
      <c r="R48" s="21"/>
      <c r="S48" s="21"/>
      <c r="T48" s="21"/>
      <c r="U48" s="21"/>
      <c r="V48" s="22"/>
      <c r="W48" s="21"/>
      <c r="X48" s="21"/>
      <c r="Y48" s="21"/>
      <c r="Z48" s="21"/>
      <c r="AA48" s="21"/>
      <c r="AB48" s="21"/>
      <c r="AC48" s="20"/>
      <c r="AD48" s="21"/>
      <c r="AE48" s="21"/>
      <c r="AF48" s="22"/>
      <c r="AG48" s="20"/>
      <c r="AH48" s="21"/>
      <c r="AI48" s="21"/>
      <c r="AJ48" s="22"/>
    </row>
    <row r="49" ht="15.75" customHeight="1">
      <c r="A49" s="24" t="s">
        <v>44</v>
      </c>
      <c r="B49" s="58"/>
      <c r="C49" s="20"/>
      <c r="D49" s="21"/>
      <c r="E49" s="21"/>
      <c r="F49" s="21"/>
      <c r="G49" s="20"/>
      <c r="H49" s="21"/>
      <c r="I49" s="21"/>
      <c r="J49" s="22"/>
      <c r="K49" s="21"/>
      <c r="L49" s="21"/>
      <c r="M49" s="21"/>
      <c r="N49" s="21"/>
      <c r="O49" s="21"/>
      <c r="P49" s="21"/>
      <c r="Q49" s="20"/>
      <c r="R49" s="21"/>
      <c r="S49" s="21"/>
      <c r="T49" s="21"/>
      <c r="U49" s="21"/>
      <c r="V49" s="22"/>
      <c r="W49" s="21"/>
      <c r="X49" s="21"/>
      <c r="Y49" s="21"/>
      <c r="Z49" s="21"/>
      <c r="AA49" s="21"/>
      <c r="AB49" s="21"/>
      <c r="AC49" s="20"/>
      <c r="AD49" s="21"/>
      <c r="AE49" s="21"/>
      <c r="AF49" s="22"/>
      <c r="AG49" s="20"/>
      <c r="AH49" s="21"/>
      <c r="AI49" s="21"/>
      <c r="AJ49" s="22"/>
    </row>
    <row r="50" ht="15.75" customHeight="1">
      <c r="A50" s="21" t="s">
        <v>90</v>
      </c>
      <c r="B50" s="46" t="s">
        <v>91</v>
      </c>
      <c r="C50" s="20"/>
      <c r="D50" s="21"/>
      <c r="E50" s="21"/>
      <c r="F50" s="21"/>
      <c r="G50" s="20"/>
      <c r="H50" s="21"/>
      <c r="I50" s="21"/>
      <c r="J50" s="22"/>
      <c r="K50" s="21"/>
      <c r="L50" s="21"/>
      <c r="M50" s="21"/>
      <c r="N50" s="21"/>
      <c r="O50" s="21"/>
      <c r="P50" s="21"/>
      <c r="Q50" s="20"/>
      <c r="R50" s="21"/>
      <c r="S50" s="21"/>
      <c r="T50" s="21"/>
      <c r="U50" s="21"/>
      <c r="V50" s="22"/>
      <c r="W50" s="21"/>
      <c r="X50" s="21"/>
      <c r="Y50" s="21"/>
      <c r="Z50" s="21"/>
      <c r="AA50" s="21"/>
      <c r="AB50" s="21"/>
      <c r="AC50" s="20"/>
      <c r="AD50" s="21"/>
      <c r="AE50" s="21"/>
      <c r="AF50" s="22"/>
      <c r="AG50" s="20"/>
      <c r="AH50" s="21"/>
      <c r="AI50" s="21"/>
      <c r="AJ50" s="22"/>
    </row>
    <row r="51" ht="15.75" customHeight="1">
      <c r="A51" s="21" t="s">
        <v>92</v>
      </c>
      <c r="B51" s="46" t="s">
        <v>93</v>
      </c>
      <c r="C51" s="20"/>
      <c r="D51" s="21"/>
      <c r="E51" s="21"/>
      <c r="F51" s="21"/>
      <c r="G51" s="20"/>
      <c r="H51" s="21"/>
      <c r="I51" s="21"/>
      <c r="J51" s="22"/>
      <c r="K51" s="21"/>
      <c r="L51" s="21"/>
      <c r="M51" s="21"/>
      <c r="N51" s="21"/>
      <c r="O51" s="21"/>
      <c r="P51" s="21"/>
      <c r="Q51" s="20"/>
      <c r="R51" s="21"/>
      <c r="S51" s="21"/>
      <c r="T51" s="21"/>
      <c r="U51" s="21"/>
      <c r="V51" s="22"/>
      <c r="W51" s="21"/>
      <c r="X51" s="21"/>
      <c r="Y51" s="21"/>
      <c r="Z51" s="21"/>
      <c r="AA51" s="21"/>
      <c r="AB51" s="21"/>
      <c r="AC51" s="20"/>
      <c r="AD51" s="21"/>
      <c r="AE51" s="21"/>
      <c r="AF51" s="22"/>
      <c r="AG51" s="20"/>
      <c r="AH51" s="21"/>
      <c r="AI51" s="21"/>
      <c r="AJ51" s="22"/>
    </row>
    <row r="52" ht="15.75" customHeight="1">
      <c r="A52" s="21" t="s">
        <v>94</v>
      </c>
      <c r="B52" s="46" t="s">
        <v>95</v>
      </c>
      <c r="C52" s="20"/>
      <c r="D52" s="21"/>
      <c r="E52" s="21"/>
      <c r="F52" s="21"/>
      <c r="G52" s="20"/>
      <c r="H52" s="21"/>
      <c r="I52" s="21"/>
      <c r="J52" s="22"/>
      <c r="K52" s="21"/>
      <c r="L52" s="21"/>
      <c r="M52" s="21"/>
      <c r="N52" s="21"/>
      <c r="O52" s="21"/>
      <c r="P52" s="21"/>
      <c r="Q52" s="20"/>
      <c r="R52" s="21"/>
      <c r="S52" s="21"/>
      <c r="T52" s="21"/>
      <c r="U52" s="21"/>
      <c r="V52" s="22"/>
      <c r="W52" s="21"/>
      <c r="X52" s="21"/>
      <c r="Y52" s="21"/>
      <c r="Z52" s="21"/>
      <c r="AA52" s="21"/>
      <c r="AB52" s="21"/>
      <c r="AC52" s="20"/>
      <c r="AD52" s="21"/>
      <c r="AE52" s="21"/>
      <c r="AF52" s="22"/>
      <c r="AG52" s="20"/>
      <c r="AH52" s="21"/>
      <c r="AI52" s="21"/>
      <c r="AJ52" s="22"/>
    </row>
    <row r="53" ht="15.75" customHeight="1">
      <c r="A53" s="21" t="s">
        <v>96</v>
      </c>
      <c r="B53" s="46" t="s">
        <v>97</v>
      </c>
      <c r="C53" s="20"/>
      <c r="D53" s="21"/>
      <c r="E53" s="21"/>
      <c r="F53" s="21"/>
      <c r="G53" s="20"/>
      <c r="H53" s="21"/>
      <c r="I53" s="21"/>
      <c r="J53" s="22"/>
      <c r="K53" s="21"/>
      <c r="L53" s="21"/>
      <c r="M53" s="21"/>
      <c r="N53" s="21"/>
      <c r="O53" s="21"/>
      <c r="P53" s="21"/>
      <c r="Q53" s="20"/>
      <c r="R53" s="21"/>
      <c r="S53" s="21"/>
      <c r="T53" s="21"/>
      <c r="U53" s="21"/>
      <c r="V53" s="22"/>
      <c r="W53" s="21"/>
      <c r="X53" s="21"/>
      <c r="Y53" s="21"/>
      <c r="Z53" s="21"/>
      <c r="AA53" s="21"/>
      <c r="AB53" s="21"/>
      <c r="AC53" s="20"/>
      <c r="AD53" s="21"/>
      <c r="AE53" s="21"/>
      <c r="AF53" s="22"/>
      <c r="AG53" s="20"/>
      <c r="AH53" s="21"/>
      <c r="AI53" s="21"/>
      <c r="AJ53" s="22"/>
    </row>
    <row r="54" ht="15.75" customHeight="1">
      <c r="A54" s="21" t="s">
        <v>98</v>
      </c>
      <c r="B54" s="46" t="s">
        <v>99</v>
      </c>
      <c r="C54" s="20"/>
      <c r="D54" s="21"/>
      <c r="E54" s="21"/>
      <c r="F54" s="21"/>
      <c r="G54" s="20"/>
      <c r="H54" s="21"/>
      <c r="I54" s="21"/>
      <c r="J54" s="22"/>
      <c r="K54" s="21"/>
      <c r="L54" s="21"/>
      <c r="M54" s="21"/>
      <c r="N54" s="21"/>
      <c r="O54" s="21"/>
      <c r="P54" s="21"/>
      <c r="Q54" s="20"/>
      <c r="R54" s="21"/>
      <c r="S54" s="21"/>
      <c r="T54" s="21"/>
      <c r="U54" s="21"/>
      <c r="V54" s="22"/>
      <c r="W54" s="21"/>
      <c r="X54" s="21"/>
      <c r="Y54" s="21"/>
      <c r="Z54" s="21"/>
      <c r="AA54" s="21"/>
      <c r="AB54" s="21"/>
      <c r="AC54" s="20"/>
      <c r="AD54" s="21"/>
      <c r="AE54" s="21"/>
      <c r="AF54" s="22"/>
      <c r="AG54" s="20"/>
      <c r="AH54" s="21"/>
      <c r="AI54" s="21"/>
      <c r="AJ54" s="22"/>
    </row>
    <row r="55" ht="15.75" customHeight="1">
      <c r="A55" t="s">
        <v>100</v>
      </c>
      <c r="B55" s="46" t="s">
        <v>101</v>
      </c>
      <c r="C55" s="20"/>
      <c r="D55" s="21"/>
      <c r="E55" s="21"/>
      <c r="F55" s="21"/>
      <c r="G55" s="20"/>
      <c r="H55" s="21"/>
      <c r="I55" s="21"/>
      <c r="J55" s="22"/>
      <c r="K55" s="21"/>
      <c r="L55" s="21"/>
      <c r="M55" s="21"/>
      <c r="N55" s="21"/>
      <c r="O55" s="21"/>
      <c r="P55" s="21"/>
      <c r="Q55" s="20"/>
      <c r="R55" s="21"/>
      <c r="S55" s="21"/>
      <c r="T55" s="21"/>
      <c r="U55" s="21"/>
      <c r="V55" s="22"/>
      <c r="W55" s="21"/>
      <c r="X55" s="21"/>
      <c r="Y55" s="21"/>
      <c r="Z55" s="21"/>
      <c r="AA55" s="21"/>
      <c r="AB55" s="21"/>
      <c r="AC55" s="20"/>
      <c r="AD55" s="21"/>
      <c r="AE55" s="21"/>
      <c r="AF55" s="22"/>
      <c r="AG55" s="20"/>
      <c r="AH55" s="21"/>
      <c r="AI55" s="21"/>
      <c r="AJ55" s="22"/>
    </row>
    <row r="56" ht="15.75" customHeight="1">
      <c r="A56" s="21"/>
      <c r="B56" s="46"/>
      <c r="C56" s="20"/>
      <c r="D56" s="21"/>
      <c r="E56" s="21"/>
      <c r="F56" s="21"/>
      <c r="G56" s="20"/>
      <c r="H56" s="21"/>
      <c r="I56" s="21"/>
      <c r="J56" s="22"/>
      <c r="K56" s="21"/>
      <c r="L56" s="21"/>
      <c r="M56" s="21"/>
      <c r="N56" s="21"/>
      <c r="O56" s="21"/>
      <c r="P56" s="21"/>
      <c r="Q56" s="20"/>
      <c r="R56" s="21"/>
      <c r="S56" s="21"/>
      <c r="T56" s="21"/>
      <c r="U56" s="21"/>
      <c r="V56" s="22"/>
      <c r="W56" s="21"/>
      <c r="X56" s="21"/>
      <c r="Y56" s="21"/>
      <c r="Z56" s="21"/>
      <c r="AA56" s="21"/>
      <c r="AB56" s="21"/>
      <c r="AC56" s="20"/>
      <c r="AD56" s="21"/>
      <c r="AE56" s="21"/>
      <c r="AF56" s="22"/>
      <c r="AG56" s="20"/>
      <c r="AH56" s="21"/>
      <c r="AI56" s="21"/>
      <c r="AJ56" s="22"/>
    </row>
    <row r="57" ht="15.75" customHeight="1">
      <c r="A57" s="21"/>
      <c r="B57" s="46"/>
      <c r="C57" s="20"/>
      <c r="D57" s="21"/>
      <c r="E57" s="21"/>
      <c r="F57" s="21"/>
      <c r="G57" s="20"/>
      <c r="H57" s="21"/>
      <c r="I57" s="21"/>
      <c r="J57" s="22"/>
      <c r="K57" s="21"/>
      <c r="L57" s="21"/>
      <c r="M57" s="21"/>
      <c r="N57" s="21"/>
      <c r="O57" s="21"/>
      <c r="P57" s="21"/>
      <c r="Q57" s="20"/>
      <c r="R57" s="21"/>
      <c r="S57" s="21"/>
      <c r="T57" s="21"/>
      <c r="U57" s="21"/>
      <c r="V57" s="22"/>
      <c r="W57" s="21"/>
      <c r="X57" s="21"/>
      <c r="Y57" s="21"/>
      <c r="Z57" s="21"/>
      <c r="AA57" s="21"/>
      <c r="AB57" s="21"/>
      <c r="AC57" s="20"/>
      <c r="AD57" s="21"/>
      <c r="AE57" s="21"/>
      <c r="AF57" s="22"/>
      <c r="AG57" s="20"/>
      <c r="AH57" s="21"/>
      <c r="AI57" s="21"/>
      <c r="AJ57" s="22"/>
    </row>
    <row r="58" ht="15.75" customHeight="1">
      <c r="A58" s="21"/>
      <c r="B58" s="46"/>
      <c r="C58" s="20"/>
      <c r="D58" s="21"/>
      <c r="E58" s="21"/>
      <c r="F58" s="21"/>
      <c r="G58" s="20"/>
      <c r="H58" s="21"/>
      <c r="I58" s="21"/>
      <c r="J58" s="22"/>
      <c r="K58" s="21"/>
      <c r="L58" s="21"/>
      <c r="M58" s="21"/>
      <c r="N58" s="21"/>
      <c r="O58" s="21"/>
      <c r="P58" s="21"/>
      <c r="Q58" s="20"/>
      <c r="R58" s="21"/>
      <c r="S58" s="21"/>
      <c r="T58" s="21"/>
      <c r="U58" s="21"/>
      <c r="V58" s="22"/>
      <c r="W58" s="21"/>
      <c r="X58" s="21"/>
      <c r="Y58" s="21"/>
      <c r="Z58" s="21"/>
      <c r="AA58" s="21"/>
      <c r="AB58" s="21"/>
      <c r="AC58" s="20"/>
      <c r="AD58" s="21"/>
      <c r="AE58" s="21"/>
      <c r="AF58" s="22"/>
      <c r="AG58" s="20"/>
      <c r="AH58" s="21"/>
      <c r="AI58" s="21"/>
      <c r="AJ58" s="22"/>
    </row>
    <row r="59" ht="15.75" customHeight="1">
      <c r="A59" s="32" t="s">
        <v>102</v>
      </c>
      <c r="B59" s="59"/>
      <c r="C59" s="38">
        <f t="shared" ref="C59:AA59" si="15">SUM(C48:C58)</f>
        <v>0</v>
      </c>
      <c r="D59" s="38">
        <f t="shared" si="15"/>
        <v>0</v>
      </c>
      <c r="E59" s="38">
        <f t="shared" si="15"/>
        <v>0</v>
      </c>
      <c r="F59" s="60">
        <f t="shared" si="15"/>
        <v>0</v>
      </c>
      <c r="G59" s="34">
        <f t="shared" si="15"/>
        <v>0</v>
      </c>
      <c r="H59" s="35">
        <f t="shared" si="15"/>
        <v>0</v>
      </c>
      <c r="I59" s="35">
        <f t="shared" si="15"/>
        <v>0</v>
      </c>
      <c r="J59" s="36">
        <f t="shared" si="15"/>
        <v>0</v>
      </c>
      <c r="K59" s="37">
        <f t="shared" si="15"/>
        <v>0</v>
      </c>
      <c r="L59" s="38">
        <f t="shared" si="15"/>
        <v>0</v>
      </c>
      <c r="M59" s="38">
        <f t="shared" si="15"/>
        <v>0</v>
      </c>
      <c r="N59" s="38">
        <f t="shared" si="15"/>
        <v>0</v>
      </c>
      <c r="O59" s="38">
        <f t="shared" si="15"/>
        <v>0</v>
      </c>
      <c r="P59" s="38">
        <f t="shared" si="15"/>
        <v>0</v>
      </c>
      <c r="Q59" s="38">
        <f t="shared" si="15"/>
        <v>0</v>
      </c>
      <c r="R59" s="38">
        <f t="shared" si="15"/>
        <v>0</v>
      </c>
      <c r="S59" s="38">
        <f t="shared" si="15"/>
        <v>0</v>
      </c>
      <c r="T59" s="38">
        <f t="shared" si="15"/>
        <v>0</v>
      </c>
      <c r="U59" s="38">
        <f t="shared" si="15"/>
        <v>0</v>
      </c>
      <c r="V59" s="38">
        <f t="shared" si="15"/>
        <v>0</v>
      </c>
      <c r="W59" s="38">
        <f t="shared" si="15"/>
        <v>0</v>
      </c>
      <c r="X59" s="38">
        <f t="shared" si="15"/>
        <v>0</v>
      </c>
      <c r="Y59" s="38">
        <f t="shared" si="15"/>
        <v>0</v>
      </c>
      <c r="Z59" s="38">
        <f t="shared" si="15"/>
        <v>0</v>
      </c>
      <c r="AA59" s="38">
        <f t="shared" si="15"/>
        <v>0</v>
      </c>
      <c r="AB59" s="38"/>
      <c r="AC59" s="40">
        <f t="shared" ref="AC59:AJ59" si="16">SUM(AC48:AC58)</f>
        <v>0</v>
      </c>
      <c r="AD59" s="38">
        <f t="shared" si="16"/>
        <v>0</v>
      </c>
      <c r="AE59" s="38">
        <f t="shared" si="16"/>
        <v>0</v>
      </c>
      <c r="AF59" s="39">
        <f t="shared" si="16"/>
        <v>0</v>
      </c>
      <c r="AG59" s="40">
        <f t="shared" si="16"/>
        <v>0</v>
      </c>
      <c r="AH59" s="38">
        <f t="shared" si="16"/>
        <v>0</v>
      </c>
      <c r="AI59" s="38">
        <f t="shared" si="16"/>
        <v>0</v>
      </c>
      <c r="AJ59" s="39">
        <f t="shared" si="16"/>
        <v>0</v>
      </c>
      <c r="AK59" s="38"/>
      <c r="AL59" s="38"/>
      <c r="AM59" s="38"/>
      <c r="AN59" s="38"/>
      <c r="AO59" s="38"/>
      <c r="AP59" s="38"/>
      <c r="AQ59" s="38"/>
    </row>
    <row r="60" ht="15.75" customHeight="1">
      <c r="A60" s="21"/>
      <c r="B60" s="46"/>
      <c r="C60" s="20"/>
      <c r="D60" s="21"/>
      <c r="E60" s="21"/>
      <c r="F60" s="21"/>
      <c r="G60" s="41"/>
      <c r="H60" s="23"/>
      <c r="I60" s="23"/>
      <c r="J60" s="13"/>
      <c r="K60" s="21"/>
      <c r="L60" s="21"/>
      <c r="M60" s="21"/>
      <c r="N60" s="21"/>
      <c r="O60" s="21"/>
      <c r="P60" s="21"/>
      <c r="Q60" s="20"/>
      <c r="R60" s="21"/>
      <c r="S60" s="21"/>
      <c r="T60" s="21"/>
      <c r="U60" s="21"/>
      <c r="V60" s="22"/>
      <c r="W60" s="21"/>
      <c r="X60" s="21"/>
      <c r="Y60" s="21"/>
      <c r="Z60" s="21"/>
      <c r="AA60" s="21"/>
      <c r="AB60" s="21"/>
      <c r="AC60" s="20"/>
      <c r="AD60" s="21"/>
      <c r="AE60" s="21"/>
      <c r="AF60" s="22"/>
      <c r="AG60" s="20"/>
      <c r="AH60" s="21"/>
      <c r="AI60" s="21"/>
      <c r="AJ60" s="22"/>
    </row>
    <row r="61" ht="15.75" customHeight="1">
      <c r="A61" s="24" t="s">
        <v>47</v>
      </c>
      <c r="B61" s="46"/>
      <c r="C61" s="20"/>
      <c r="D61" s="21"/>
      <c r="E61" s="21"/>
      <c r="F61" s="21"/>
      <c r="G61" s="20"/>
      <c r="H61" s="21"/>
      <c r="I61" s="21"/>
      <c r="J61" s="22"/>
      <c r="K61" s="21"/>
      <c r="L61" s="21"/>
      <c r="M61" s="21"/>
      <c r="N61" s="21"/>
      <c r="O61" s="21"/>
      <c r="P61" s="21"/>
      <c r="Q61" s="20"/>
      <c r="R61" s="21"/>
      <c r="S61" s="21"/>
      <c r="T61" s="21"/>
      <c r="U61" s="21"/>
      <c r="V61" s="22"/>
      <c r="W61" s="21"/>
      <c r="X61" s="21"/>
      <c r="Y61" s="21"/>
      <c r="Z61" s="21"/>
      <c r="AA61" s="21"/>
      <c r="AB61" s="21"/>
      <c r="AC61" s="20"/>
      <c r="AD61" s="21"/>
      <c r="AE61" s="21"/>
      <c r="AF61" s="22"/>
      <c r="AG61" s="20"/>
      <c r="AH61" s="21"/>
      <c r="AI61" s="21"/>
      <c r="AJ61" s="22"/>
    </row>
    <row r="62" ht="15.75" customHeight="1">
      <c r="A62" s="21" t="s">
        <v>103</v>
      </c>
      <c r="B62" s="46" t="s">
        <v>104</v>
      </c>
      <c r="C62" s="20"/>
      <c r="D62" s="21"/>
      <c r="E62" s="21"/>
      <c r="F62" s="21"/>
      <c r="G62" s="20"/>
      <c r="H62" s="21"/>
      <c r="I62" s="21"/>
      <c r="J62" s="22"/>
      <c r="K62" s="21"/>
      <c r="L62" s="21"/>
      <c r="M62" s="21"/>
      <c r="N62" s="21">
        <v>2.5</v>
      </c>
      <c r="O62" s="21"/>
      <c r="P62" s="21">
        <v>0.5</v>
      </c>
      <c r="Q62" s="20"/>
      <c r="R62" s="21"/>
      <c r="S62" s="21"/>
      <c r="T62" s="21"/>
      <c r="U62" s="21"/>
      <c r="V62" s="22">
        <v>0.5</v>
      </c>
      <c r="W62" s="21"/>
      <c r="X62" s="21"/>
      <c r="Y62" s="21"/>
      <c r="Z62" s="21"/>
      <c r="AA62" s="21"/>
      <c r="AB62" s="21"/>
      <c r="AC62" s="20"/>
      <c r="AD62" s="21"/>
      <c r="AE62" s="21"/>
      <c r="AF62" s="22"/>
      <c r="AG62" s="20"/>
      <c r="AH62" s="21"/>
      <c r="AI62" s="21"/>
      <c r="AJ62" s="22"/>
    </row>
    <row r="63" ht="15.75" customHeight="1">
      <c r="A63" s="21" t="s">
        <v>105</v>
      </c>
      <c r="B63" s="46" t="s">
        <v>106</v>
      </c>
      <c r="C63" s="26"/>
      <c r="D63" s="27"/>
      <c r="E63" s="27"/>
      <c r="F63" s="27"/>
      <c r="G63" s="20"/>
      <c r="H63" s="21"/>
      <c r="I63" s="21"/>
      <c r="J63" s="22"/>
      <c r="K63" s="21"/>
      <c r="L63" s="21"/>
      <c r="M63" s="21"/>
      <c r="N63" s="21"/>
      <c r="O63" s="21"/>
      <c r="P63" s="21"/>
      <c r="Q63" s="20"/>
      <c r="R63" s="21"/>
      <c r="S63" s="21"/>
      <c r="T63" s="21"/>
      <c r="U63" s="21"/>
      <c r="V63" s="22"/>
      <c r="W63" s="21"/>
      <c r="X63" s="21"/>
      <c r="Y63" s="21"/>
      <c r="Z63" s="21"/>
      <c r="AA63" s="21"/>
      <c r="AB63" s="21"/>
      <c r="AC63" s="20"/>
      <c r="AD63" s="21"/>
      <c r="AE63" s="21"/>
      <c r="AF63" s="22"/>
      <c r="AG63" s="20"/>
      <c r="AH63" s="21"/>
      <c r="AI63" s="21"/>
      <c r="AJ63" s="22"/>
    </row>
    <row r="64" ht="15.75" customHeight="1">
      <c r="A64" s="21"/>
      <c r="B64" s="46"/>
      <c r="C64" s="20"/>
      <c r="D64" s="21"/>
      <c r="E64" s="21"/>
      <c r="F64" s="21"/>
      <c r="G64" s="20"/>
      <c r="H64" s="21"/>
      <c r="I64" s="21"/>
      <c r="J64" s="22"/>
      <c r="K64" s="21"/>
      <c r="L64" s="21"/>
      <c r="M64" s="21"/>
      <c r="N64" s="21"/>
      <c r="O64" s="21"/>
      <c r="P64" s="21"/>
      <c r="Q64" s="20"/>
      <c r="R64" s="21"/>
      <c r="S64" s="21"/>
      <c r="T64" s="21"/>
      <c r="U64" s="21"/>
      <c r="V64" s="22"/>
      <c r="W64" s="21"/>
      <c r="X64" s="21"/>
      <c r="Y64" s="21"/>
      <c r="Z64" s="21"/>
      <c r="AA64" s="21"/>
      <c r="AB64" s="21"/>
      <c r="AC64" s="20"/>
      <c r="AD64" s="21"/>
      <c r="AE64" s="21"/>
      <c r="AF64" s="22"/>
      <c r="AG64" s="20"/>
      <c r="AH64" s="21"/>
      <c r="AI64" s="21"/>
      <c r="AJ64" s="22"/>
    </row>
    <row r="65" ht="15.75" customHeight="1">
      <c r="A65" s="21"/>
      <c r="B65" s="46"/>
      <c r="C65" s="20"/>
      <c r="D65" s="21"/>
      <c r="E65" s="21"/>
      <c r="F65" s="21"/>
      <c r="G65" s="20"/>
      <c r="H65" s="21"/>
      <c r="I65" s="21"/>
      <c r="J65" s="22"/>
      <c r="K65" s="21"/>
      <c r="L65" s="21"/>
      <c r="M65" s="21"/>
      <c r="N65" s="21"/>
      <c r="O65" s="21"/>
      <c r="P65" s="21"/>
      <c r="Q65" s="20"/>
      <c r="R65" s="21"/>
      <c r="S65" s="21"/>
      <c r="T65" s="21"/>
      <c r="U65" s="21"/>
      <c r="V65" s="22"/>
      <c r="W65" s="21"/>
      <c r="X65" s="21"/>
      <c r="Y65" s="21"/>
      <c r="Z65" s="21"/>
      <c r="AA65" s="21"/>
      <c r="AB65" s="21"/>
      <c r="AC65" s="20"/>
      <c r="AD65" s="21"/>
      <c r="AE65" s="21"/>
      <c r="AF65" s="22"/>
      <c r="AG65" s="20"/>
      <c r="AH65" s="21"/>
      <c r="AI65" s="21"/>
      <c r="AJ65" s="22"/>
    </row>
    <row r="66" ht="15.75" customHeight="1">
      <c r="A66" s="32" t="s">
        <v>107</v>
      </c>
      <c r="B66" s="59"/>
      <c r="C66" s="38">
        <f t="shared" ref="C66:AA66" si="17">SUM(C60:C65)</f>
        <v>0</v>
      </c>
      <c r="D66" s="38">
        <f t="shared" si="17"/>
        <v>0</v>
      </c>
      <c r="E66" s="38">
        <f t="shared" si="17"/>
        <v>0</v>
      </c>
      <c r="F66" s="60">
        <f t="shared" si="17"/>
        <v>0</v>
      </c>
      <c r="G66" s="43">
        <f t="shared" si="17"/>
        <v>0</v>
      </c>
      <c r="H66" s="44">
        <f t="shared" si="17"/>
        <v>0</v>
      </c>
      <c r="I66" s="44">
        <f t="shared" si="17"/>
        <v>0</v>
      </c>
      <c r="J66" s="45">
        <f t="shared" si="17"/>
        <v>0</v>
      </c>
      <c r="K66" s="37">
        <f t="shared" si="17"/>
        <v>0</v>
      </c>
      <c r="L66" s="38">
        <f t="shared" si="17"/>
        <v>0</v>
      </c>
      <c r="M66" s="38">
        <f t="shared" si="17"/>
        <v>0</v>
      </c>
      <c r="N66" s="38">
        <f t="shared" si="17"/>
        <v>2.5</v>
      </c>
      <c r="O66" s="38">
        <f t="shared" si="17"/>
        <v>0</v>
      </c>
      <c r="P66" s="38">
        <f t="shared" si="17"/>
        <v>0.5</v>
      </c>
      <c r="Q66" s="38">
        <f t="shared" si="17"/>
        <v>0</v>
      </c>
      <c r="R66" s="38">
        <f t="shared" si="17"/>
        <v>0</v>
      </c>
      <c r="S66" s="38">
        <f t="shared" si="17"/>
        <v>0</v>
      </c>
      <c r="T66" s="38">
        <f t="shared" si="17"/>
        <v>0</v>
      </c>
      <c r="U66" s="38">
        <f t="shared" si="17"/>
        <v>0</v>
      </c>
      <c r="V66" s="38">
        <f t="shared" si="17"/>
        <v>0.5</v>
      </c>
      <c r="W66" s="38">
        <f t="shared" si="17"/>
        <v>0</v>
      </c>
      <c r="X66" s="38">
        <f t="shared" si="17"/>
        <v>0</v>
      </c>
      <c r="Y66" s="38">
        <f t="shared" si="17"/>
        <v>0</v>
      </c>
      <c r="Z66" s="38">
        <f t="shared" si="17"/>
        <v>0</v>
      </c>
      <c r="AA66" s="38">
        <f t="shared" si="17"/>
        <v>0</v>
      </c>
      <c r="AB66" s="38"/>
      <c r="AC66" s="40">
        <f t="shared" ref="AC66:AJ66" si="18">SUM(AC60:AC65)</f>
        <v>0</v>
      </c>
      <c r="AD66" s="38">
        <f t="shared" si="18"/>
        <v>0</v>
      </c>
      <c r="AE66" s="38">
        <f t="shared" si="18"/>
        <v>0</v>
      </c>
      <c r="AF66" s="39">
        <f t="shared" si="18"/>
        <v>0</v>
      </c>
      <c r="AG66" s="40">
        <f t="shared" si="18"/>
        <v>0</v>
      </c>
      <c r="AH66" s="38">
        <f t="shared" si="18"/>
        <v>0</v>
      </c>
      <c r="AI66" s="38">
        <f t="shared" si="18"/>
        <v>0</v>
      </c>
      <c r="AJ66" s="39">
        <f t="shared" si="18"/>
        <v>0</v>
      </c>
      <c r="AK66" s="38"/>
      <c r="AL66" s="38"/>
      <c r="AM66" s="38"/>
      <c r="AN66" s="38"/>
      <c r="AO66" s="38"/>
      <c r="AP66" s="38"/>
      <c r="AQ66" s="38"/>
    </row>
    <row r="67" ht="15.75" customHeight="1">
      <c r="A67" s="21"/>
      <c r="B67" s="46"/>
      <c r="C67" s="20"/>
      <c r="D67" s="20"/>
      <c r="E67" s="20"/>
      <c r="F67" s="20"/>
      <c r="G67" s="20"/>
      <c r="H67" s="20"/>
      <c r="I67" s="20"/>
      <c r="J67" s="20"/>
      <c r="K67" s="47"/>
      <c r="L67" s="48"/>
      <c r="M67" s="48"/>
      <c r="N67" s="48"/>
      <c r="O67" s="48"/>
      <c r="P67" s="48"/>
      <c r="Q67" s="47"/>
      <c r="R67" s="48"/>
      <c r="S67" s="48"/>
      <c r="T67" s="48"/>
      <c r="U67" s="48"/>
      <c r="V67" s="49"/>
      <c r="W67" s="48"/>
      <c r="X67" s="48"/>
      <c r="Y67" s="48"/>
      <c r="Z67" s="48"/>
      <c r="AA67" s="48"/>
      <c r="AB67" s="48"/>
      <c r="AC67" s="47"/>
      <c r="AD67" s="48"/>
      <c r="AE67" s="48"/>
      <c r="AF67" s="49"/>
      <c r="AG67" s="47"/>
      <c r="AH67" s="48"/>
      <c r="AI67" s="48"/>
      <c r="AJ67" s="49"/>
    </row>
    <row r="68" ht="15.75" customHeight="1">
      <c r="A68" s="50" t="s">
        <v>108</v>
      </c>
      <c r="B68" s="51"/>
      <c r="C68" s="41"/>
      <c r="D68" s="41"/>
      <c r="E68" s="41"/>
      <c r="F68" s="41"/>
      <c r="G68" s="41"/>
      <c r="H68" s="41"/>
      <c r="I68" s="41"/>
      <c r="J68" s="41"/>
      <c r="K68" s="52"/>
      <c r="L68" s="53"/>
      <c r="M68" s="53"/>
      <c r="N68" s="53"/>
      <c r="O68" s="53"/>
      <c r="P68" s="53"/>
      <c r="Q68" s="52"/>
      <c r="R68" s="53"/>
      <c r="S68" s="53"/>
      <c r="T68" s="53"/>
      <c r="U68" s="53"/>
      <c r="V68" s="54"/>
      <c r="W68" s="53"/>
      <c r="X68" s="53"/>
      <c r="Y68" s="53"/>
      <c r="Z68" s="53"/>
      <c r="AA68" s="53"/>
      <c r="AB68" s="53"/>
      <c r="AC68" s="52"/>
      <c r="AD68" s="53"/>
      <c r="AE68" s="53"/>
      <c r="AF68" s="54"/>
      <c r="AG68" s="52"/>
      <c r="AH68" s="53"/>
      <c r="AI68" s="53"/>
      <c r="AJ68" s="54"/>
    </row>
    <row r="69" ht="15.75" customHeight="1">
      <c r="A69" t="s">
        <v>53</v>
      </c>
      <c r="B69" s="69" t="s">
        <v>109</v>
      </c>
      <c r="C69" s="55">
        <v>0.5</v>
      </c>
      <c r="D69" s="56">
        <v>0.0</v>
      </c>
      <c r="E69" s="56">
        <v>2.5</v>
      </c>
      <c r="F69" s="56">
        <v>15.0</v>
      </c>
      <c r="G69" s="55">
        <v>0.5</v>
      </c>
      <c r="H69" s="56">
        <v>15.0</v>
      </c>
      <c r="I69" s="56">
        <v>2.5</v>
      </c>
      <c r="J69" s="57">
        <v>15.0</v>
      </c>
      <c r="K69" s="21">
        <v>15.0</v>
      </c>
      <c r="L69" s="21">
        <v>37.5</v>
      </c>
      <c r="M69" s="21">
        <v>62.5</v>
      </c>
      <c r="N69" s="21">
        <v>37.5</v>
      </c>
      <c r="O69" s="21">
        <v>15.0</v>
      </c>
      <c r="P69" s="22">
        <v>0.0</v>
      </c>
      <c r="Q69" s="21">
        <v>2.5</v>
      </c>
      <c r="R69" s="21">
        <v>15.0</v>
      </c>
      <c r="S69" s="21">
        <v>2.5</v>
      </c>
      <c r="T69" s="21">
        <v>0.5</v>
      </c>
      <c r="U69" s="21">
        <v>15.0</v>
      </c>
      <c r="V69" s="21">
        <v>15.0</v>
      </c>
      <c r="W69" s="20">
        <v>2.5</v>
      </c>
      <c r="X69" s="21">
        <v>15.0</v>
      </c>
      <c r="Y69" s="21">
        <v>37.5</v>
      </c>
      <c r="Z69" s="21">
        <v>37.5</v>
      </c>
      <c r="AA69" s="21">
        <v>15.0</v>
      </c>
      <c r="AB69" s="22">
        <v>37.5</v>
      </c>
      <c r="AC69" s="21">
        <v>15.0</v>
      </c>
      <c r="AD69" s="21">
        <v>37.5</v>
      </c>
      <c r="AE69" s="21">
        <v>15.0</v>
      </c>
      <c r="AF69" s="21">
        <v>15.0</v>
      </c>
      <c r="AG69" s="20">
        <v>37.5</v>
      </c>
      <c r="AH69" s="21">
        <v>15.0</v>
      </c>
      <c r="AI69" s="21">
        <v>15.0</v>
      </c>
      <c r="AJ69" s="22">
        <v>15.0</v>
      </c>
    </row>
    <row r="70" ht="15.75" customHeight="1">
      <c r="A70" t="s">
        <v>56</v>
      </c>
      <c r="B70" s="69" t="s">
        <v>110</v>
      </c>
      <c r="C70" s="26">
        <v>85.0</v>
      </c>
      <c r="D70" s="27">
        <v>85.0</v>
      </c>
      <c r="E70" s="27">
        <v>37.5</v>
      </c>
      <c r="F70" s="27">
        <v>37.5</v>
      </c>
      <c r="G70" s="26">
        <v>15.0</v>
      </c>
      <c r="H70" s="27">
        <v>15.0</v>
      </c>
      <c r="I70" s="27">
        <v>2.5</v>
      </c>
      <c r="J70" s="28">
        <v>2.5</v>
      </c>
      <c r="K70" s="21">
        <v>37.5</v>
      </c>
      <c r="L70" s="21">
        <v>62.7</v>
      </c>
      <c r="M70" s="21">
        <v>37.5</v>
      </c>
      <c r="N70" s="21">
        <v>15.0</v>
      </c>
      <c r="O70" s="21">
        <v>15.0</v>
      </c>
      <c r="P70" s="22">
        <v>2.5</v>
      </c>
      <c r="Q70" s="21">
        <v>62.5</v>
      </c>
      <c r="R70" s="21">
        <v>15.0</v>
      </c>
      <c r="S70" s="21">
        <v>15.0</v>
      </c>
      <c r="T70" s="21">
        <v>2.5</v>
      </c>
      <c r="U70" s="21">
        <v>2.5</v>
      </c>
      <c r="V70" s="21">
        <v>15.0</v>
      </c>
      <c r="W70" s="20">
        <v>15.0</v>
      </c>
      <c r="X70" s="21">
        <v>2.5</v>
      </c>
      <c r="Y70" s="21">
        <v>15.0</v>
      </c>
      <c r="Z70" s="21">
        <v>15.0</v>
      </c>
      <c r="AA70" s="21">
        <v>15.0</v>
      </c>
      <c r="AB70" s="22">
        <v>15.0</v>
      </c>
      <c r="AC70" s="21">
        <v>2.5</v>
      </c>
      <c r="AD70" s="21">
        <v>15.0</v>
      </c>
      <c r="AE70" s="21">
        <v>15.0</v>
      </c>
      <c r="AF70" s="21">
        <v>2.5</v>
      </c>
      <c r="AG70" s="20">
        <v>2.5</v>
      </c>
      <c r="AH70" s="21">
        <v>2.5</v>
      </c>
      <c r="AI70" s="21">
        <v>37.5</v>
      </c>
      <c r="AJ70" s="22">
        <v>85.0</v>
      </c>
    </row>
    <row r="71" ht="15.75" customHeight="1">
      <c r="A71" t="s">
        <v>111</v>
      </c>
      <c r="B71" s="69" t="s">
        <v>112</v>
      </c>
      <c r="C71" s="26">
        <v>15.0</v>
      </c>
      <c r="D71" s="27">
        <v>2.5</v>
      </c>
      <c r="E71" s="27">
        <v>37.5</v>
      </c>
      <c r="F71" s="27">
        <v>37.5</v>
      </c>
      <c r="G71" s="26">
        <v>85.0</v>
      </c>
      <c r="H71" s="27">
        <v>62.5</v>
      </c>
      <c r="I71" s="27">
        <v>97.5</v>
      </c>
      <c r="J71" s="28">
        <v>85.0</v>
      </c>
      <c r="K71" s="21">
        <v>37.5</v>
      </c>
      <c r="L71" s="21">
        <v>15.0</v>
      </c>
      <c r="M71" s="21">
        <v>37.5</v>
      </c>
      <c r="N71" s="21">
        <v>37.5</v>
      </c>
      <c r="O71" s="21">
        <v>62.5</v>
      </c>
      <c r="P71" s="22">
        <v>85.0</v>
      </c>
      <c r="Q71" s="21">
        <v>37.5</v>
      </c>
      <c r="R71" s="21">
        <v>62.5</v>
      </c>
      <c r="S71" s="21">
        <v>85.0</v>
      </c>
      <c r="T71" s="21">
        <v>97.5</v>
      </c>
      <c r="U71" s="21">
        <v>62.5</v>
      </c>
      <c r="V71" s="21">
        <v>62.5</v>
      </c>
      <c r="W71" s="20">
        <v>85.0</v>
      </c>
      <c r="X71" s="21">
        <v>85.0</v>
      </c>
      <c r="Y71" s="21">
        <v>62.5</v>
      </c>
      <c r="Z71" s="21">
        <v>62.5</v>
      </c>
      <c r="AA71" s="21">
        <v>85.0</v>
      </c>
      <c r="AB71" s="22">
        <v>62.5</v>
      </c>
      <c r="AC71" s="21">
        <v>62.5</v>
      </c>
      <c r="AD71" s="21">
        <v>37.5</v>
      </c>
      <c r="AE71" s="21">
        <v>62.5</v>
      </c>
      <c r="AF71" s="21">
        <v>85.0</v>
      </c>
      <c r="AG71" s="20">
        <v>62.5</v>
      </c>
      <c r="AH71" s="21">
        <v>85.0</v>
      </c>
      <c r="AI71" s="21">
        <v>37.5</v>
      </c>
      <c r="AJ71" s="22">
        <v>2.5</v>
      </c>
    </row>
    <row r="72" ht="15.75" customHeight="1">
      <c r="A72" t="s">
        <v>113</v>
      </c>
      <c r="B72" s="69"/>
      <c r="C72" s="20"/>
      <c r="D72" s="21"/>
      <c r="E72" s="21"/>
      <c r="F72" s="21"/>
      <c r="G72" s="20"/>
      <c r="H72" s="27">
        <v>0.5</v>
      </c>
      <c r="I72" s="21"/>
      <c r="J72" s="28">
        <v>0.5</v>
      </c>
      <c r="K72" s="21"/>
      <c r="L72" s="21"/>
      <c r="M72" s="21"/>
      <c r="N72" s="21"/>
      <c r="O72" s="21"/>
      <c r="P72" s="22"/>
      <c r="Q72" s="21"/>
      <c r="R72" s="21"/>
      <c r="S72" s="21"/>
      <c r="T72" s="21"/>
      <c r="U72" s="21"/>
      <c r="V72" s="21"/>
      <c r="W72" s="20"/>
      <c r="X72" s="21"/>
      <c r="Y72" s="21"/>
      <c r="Z72" s="21"/>
      <c r="AA72" s="21"/>
      <c r="AB72" s="22"/>
      <c r="AC72" s="21">
        <v>0.5</v>
      </c>
      <c r="AD72" s="21">
        <v>0.5</v>
      </c>
      <c r="AE72" s="21">
        <v>15.0</v>
      </c>
      <c r="AF72" s="21">
        <v>2.5</v>
      </c>
      <c r="AG72" s="20"/>
      <c r="AH72" s="21"/>
      <c r="AI72" s="21"/>
      <c r="AJ72" s="22"/>
    </row>
    <row r="73" ht="15.75" customHeight="1">
      <c r="A73" s="49" t="s">
        <v>114</v>
      </c>
      <c r="B73" s="70"/>
      <c r="C73" s="47"/>
      <c r="D73" s="48"/>
      <c r="E73" s="48"/>
      <c r="F73" s="48"/>
      <c r="G73" s="47"/>
      <c r="H73" s="48"/>
      <c r="I73" s="48"/>
      <c r="J73" s="49"/>
      <c r="K73" s="48"/>
      <c r="L73" s="48"/>
      <c r="M73" s="48"/>
      <c r="N73" s="48"/>
      <c r="O73" s="48"/>
      <c r="P73" s="49"/>
      <c r="Q73" s="48"/>
      <c r="R73" s="48"/>
      <c r="S73" s="48"/>
      <c r="T73" s="48"/>
      <c r="U73" s="48"/>
      <c r="V73" s="48"/>
      <c r="W73" s="47"/>
      <c r="X73" s="48"/>
      <c r="Y73" s="48"/>
      <c r="Z73" s="48"/>
      <c r="AA73" s="48"/>
      <c r="AB73" s="49"/>
      <c r="AC73" s="48"/>
      <c r="AD73" s="48"/>
      <c r="AE73" s="48"/>
      <c r="AF73" s="48"/>
      <c r="AG73" s="47"/>
      <c r="AH73" s="48"/>
      <c r="AI73" s="48"/>
      <c r="AJ73" s="4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35.57"/>
    <col customWidth="1" min="3" max="11" width="9.43"/>
    <col customWidth="1" min="12" max="12" width="9.71"/>
    <col customWidth="1" min="13" max="13" width="10.14"/>
    <col customWidth="1" min="14" max="36" width="9.14"/>
    <col customWidth="1" min="37" max="37" width="8.71"/>
    <col customWidth="1" min="38" max="38" width="18.43"/>
    <col customWidth="1" min="39" max="43" width="8.71"/>
  </cols>
  <sheetData>
    <row r="1">
      <c r="A1" s="1" t="s">
        <v>0</v>
      </c>
      <c r="K1" t="s">
        <v>1</v>
      </c>
    </row>
    <row r="2">
      <c r="A2" s="1" t="s">
        <v>2</v>
      </c>
      <c r="C2" s="2"/>
      <c r="D2" s="2"/>
      <c r="E2" s="2"/>
      <c r="F2" s="2"/>
      <c r="G2" s="2"/>
      <c r="H2" s="2"/>
      <c r="I2" s="2"/>
      <c r="J2" s="2"/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</row>
    <row r="3">
      <c r="A3" s="1" t="s">
        <v>10</v>
      </c>
      <c r="C3" s="2"/>
      <c r="D3" s="2"/>
      <c r="E3" s="2"/>
      <c r="F3" s="2"/>
      <c r="G3" s="2"/>
      <c r="H3" s="2"/>
      <c r="I3" s="2"/>
      <c r="J3" s="2"/>
      <c r="K3" s="3">
        <v>0.5</v>
      </c>
      <c r="L3" s="3">
        <v>2.5</v>
      </c>
      <c r="M3" s="3">
        <v>15.0</v>
      </c>
      <c r="N3" s="3">
        <v>37.5</v>
      </c>
      <c r="O3" s="3">
        <v>62.5</v>
      </c>
      <c r="P3" s="3">
        <v>85.0</v>
      </c>
      <c r="Q3" s="3">
        <v>97.5</v>
      </c>
    </row>
    <row r="4">
      <c r="A4" s="1" t="s">
        <v>164</v>
      </c>
    </row>
    <row r="5">
      <c r="K5" t="s">
        <v>12</v>
      </c>
    </row>
    <row r="6">
      <c r="C6" s="4" t="s">
        <v>13</v>
      </c>
      <c r="D6" s="5"/>
      <c r="E6" s="5"/>
      <c r="F6" s="5"/>
      <c r="G6" s="4" t="s">
        <v>14</v>
      </c>
      <c r="H6" s="5"/>
      <c r="I6" s="5"/>
      <c r="J6" s="5"/>
      <c r="K6" s="6" t="s">
        <v>15</v>
      </c>
      <c r="L6" s="7"/>
      <c r="M6" s="7"/>
      <c r="N6" s="7"/>
      <c r="O6" s="7"/>
      <c r="P6" s="8"/>
      <c r="Q6" s="6" t="s">
        <v>16</v>
      </c>
      <c r="R6" s="7"/>
      <c r="S6" s="7"/>
      <c r="T6" s="7"/>
      <c r="U6" s="7"/>
      <c r="V6" s="8"/>
      <c r="W6" s="9" t="s">
        <v>17</v>
      </c>
      <c r="X6" s="7"/>
      <c r="Y6" s="7"/>
      <c r="Z6" s="7"/>
      <c r="AA6" s="7"/>
      <c r="AB6" s="8"/>
      <c r="AC6" s="6" t="s">
        <v>18</v>
      </c>
      <c r="AD6" s="7"/>
      <c r="AE6" s="7"/>
      <c r="AF6" s="8"/>
      <c r="AG6" s="6" t="s">
        <v>19</v>
      </c>
      <c r="AH6" s="7"/>
      <c r="AI6" s="7"/>
      <c r="AJ6" s="8"/>
      <c r="AM6" s="2" t="s">
        <v>28</v>
      </c>
    </row>
    <row r="7">
      <c r="A7" s="10" t="s">
        <v>20</v>
      </c>
      <c r="B7" s="11"/>
      <c r="C7" s="12" t="s">
        <v>21</v>
      </c>
      <c r="D7" s="12" t="s">
        <v>22</v>
      </c>
      <c r="E7" s="12" t="s">
        <v>23</v>
      </c>
      <c r="F7" s="12" t="s">
        <v>24</v>
      </c>
      <c r="G7" s="14" t="s">
        <v>21</v>
      </c>
      <c r="H7" s="14" t="s">
        <v>22</v>
      </c>
      <c r="I7" s="14" t="s">
        <v>23</v>
      </c>
      <c r="J7" s="14" t="s">
        <v>24</v>
      </c>
      <c r="K7" s="15" t="s">
        <v>25</v>
      </c>
      <c r="L7" s="15" t="s">
        <v>21</v>
      </c>
      <c r="M7" s="15" t="s">
        <v>22</v>
      </c>
      <c r="N7" s="15" t="s">
        <v>23</v>
      </c>
      <c r="O7" s="15" t="s">
        <v>24</v>
      </c>
      <c r="P7" s="16" t="s">
        <v>26</v>
      </c>
      <c r="Q7" s="15" t="s">
        <v>25</v>
      </c>
      <c r="R7" s="15" t="s">
        <v>21</v>
      </c>
      <c r="S7" s="15" t="s">
        <v>22</v>
      </c>
      <c r="T7" s="15" t="s">
        <v>23</v>
      </c>
      <c r="U7" s="15" t="s">
        <v>24</v>
      </c>
      <c r="V7" s="15" t="s">
        <v>26</v>
      </c>
      <c r="W7" s="17" t="s">
        <v>25</v>
      </c>
      <c r="X7" s="15" t="s">
        <v>21</v>
      </c>
      <c r="Y7" s="15" t="s">
        <v>22</v>
      </c>
      <c r="Z7" s="15" t="s">
        <v>23</v>
      </c>
      <c r="AA7" s="15" t="s">
        <v>24</v>
      </c>
      <c r="AB7" s="16" t="s">
        <v>26</v>
      </c>
      <c r="AC7" s="15" t="s">
        <v>21</v>
      </c>
      <c r="AD7" s="15" t="s">
        <v>22</v>
      </c>
      <c r="AE7" s="15" t="s">
        <v>23</v>
      </c>
      <c r="AF7" s="15" t="s">
        <v>24</v>
      </c>
      <c r="AG7" s="15" t="s">
        <v>21</v>
      </c>
      <c r="AH7" s="15" t="s">
        <v>22</v>
      </c>
      <c r="AI7" s="15" t="s">
        <v>23</v>
      </c>
      <c r="AJ7" s="15" t="s">
        <v>24</v>
      </c>
      <c r="AM7" s="29" t="s">
        <v>15</v>
      </c>
      <c r="AN7" s="29" t="s">
        <v>16</v>
      </c>
      <c r="AO7" s="29" t="s">
        <v>17</v>
      </c>
      <c r="AP7" s="29" t="s">
        <v>18</v>
      </c>
      <c r="AQ7" s="29" t="s">
        <v>19</v>
      </c>
    </row>
    <row r="8">
      <c r="B8" s="46"/>
      <c r="C8" s="20"/>
      <c r="D8" s="21"/>
      <c r="E8" s="21"/>
      <c r="F8" s="21"/>
      <c r="G8" s="41"/>
      <c r="H8" s="23"/>
      <c r="I8" s="23"/>
      <c r="J8" s="13"/>
      <c r="K8" s="21"/>
      <c r="L8" s="21"/>
      <c r="M8" s="21"/>
      <c r="N8" s="21"/>
      <c r="O8" s="21"/>
      <c r="P8" s="21"/>
      <c r="Q8" s="20"/>
      <c r="R8" s="21"/>
      <c r="S8" s="21"/>
      <c r="T8" s="21"/>
      <c r="U8" s="21"/>
      <c r="V8" s="22"/>
      <c r="W8" s="21"/>
      <c r="X8" s="21"/>
      <c r="Y8" s="21"/>
      <c r="Z8" s="21"/>
      <c r="AA8" s="21"/>
      <c r="AB8" s="21"/>
      <c r="AC8" s="20"/>
      <c r="AD8" s="21"/>
      <c r="AE8" s="21"/>
      <c r="AF8" s="22"/>
      <c r="AG8" s="20"/>
      <c r="AH8" s="21"/>
      <c r="AI8" s="21"/>
      <c r="AJ8" s="22"/>
      <c r="AL8" s="24" t="s">
        <v>27</v>
      </c>
      <c r="AM8" s="21">
        <f>AVERAGE(L24:O24)</f>
        <v>2.875</v>
      </c>
      <c r="AN8">
        <f>AVERAGE(R24:U24)</f>
        <v>15.625</v>
      </c>
      <c r="AO8">
        <f>AVERAGE(X24:AA24)</f>
        <v>5</v>
      </c>
      <c r="AP8">
        <f>AVERAGE(AC24:AF24)</f>
        <v>7.125</v>
      </c>
      <c r="AQ8">
        <f>AVERAGE(AG24:AJ24)</f>
        <v>14.125</v>
      </c>
    </row>
    <row r="9">
      <c r="A9" s="24" t="s">
        <v>27</v>
      </c>
      <c r="B9" s="58"/>
      <c r="C9" s="20"/>
      <c r="D9" s="21"/>
      <c r="E9" s="21"/>
      <c r="F9" s="21"/>
      <c r="G9" s="20"/>
      <c r="H9" s="21"/>
      <c r="I9" s="21"/>
      <c r="J9" s="22"/>
      <c r="K9" s="21"/>
      <c r="L9" s="21"/>
      <c r="M9" s="21"/>
      <c r="N9" s="21"/>
      <c r="O9" s="21"/>
      <c r="P9" s="21"/>
      <c r="Q9" s="20"/>
      <c r="R9" s="21"/>
      <c r="S9" s="21"/>
      <c r="T9" s="21"/>
      <c r="U9" s="21"/>
      <c r="V9" s="22"/>
      <c r="W9" s="21"/>
      <c r="X9" s="21"/>
      <c r="Y9" s="21"/>
      <c r="Z9" s="21"/>
      <c r="AA9" s="21"/>
      <c r="AB9" s="21"/>
      <c r="AC9" s="20"/>
      <c r="AD9" s="21"/>
      <c r="AE9" s="21"/>
      <c r="AF9" s="22"/>
      <c r="AG9" s="20"/>
      <c r="AH9" s="21"/>
      <c r="AI9" s="21"/>
      <c r="AJ9" s="22"/>
      <c r="AL9" s="24" t="s">
        <v>35</v>
      </c>
      <c r="AM9" s="21">
        <f>AVERAGE(L34:O34)</f>
        <v>0.25</v>
      </c>
      <c r="AN9">
        <f>AVERAGE(R34:U34)</f>
        <v>0.125</v>
      </c>
      <c r="AO9">
        <f>AVERAGE(X34:AA34)</f>
        <v>0.25</v>
      </c>
      <c r="AP9">
        <f>AVERAGE(AC34:AF34)</f>
        <v>5.625</v>
      </c>
      <c r="AQ9">
        <f>AVERAGE(AG34:AJ34)</f>
        <v>0.75</v>
      </c>
    </row>
    <row r="10">
      <c r="A10" t="s">
        <v>29</v>
      </c>
      <c r="B10" s="46" t="s">
        <v>30</v>
      </c>
      <c r="C10" s="26">
        <v>2.5</v>
      </c>
      <c r="D10" s="27">
        <v>15.0</v>
      </c>
      <c r="E10" s="27"/>
      <c r="F10" s="27">
        <v>2.5</v>
      </c>
      <c r="G10" s="26">
        <v>2.5</v>
      </c>
      <c r="H10" s="21"/>
      <c r="I10" s="27">
        <v>0.5</v>
      </c>
      <c r="J10" s="28">
        <v>15.0</v>
      </c>
      <c r="K10" s="21">
        <v>2.5</v>
      </c>
      <c r="L10" s="21">
        <v>2.5</v>
      </c>
      <c r="M10" s="21">
        <v>2.5</v>
      </c>
      <c r="N10" s="21"/>
      <c r="O10" s="21">
        <v>2.5</v>
      </c>
      <c r="P10" s="21"/>
      <c r="Q10" s="20">
        <v>15.0</v>
      </c>
      <c r="R10" s="21">
        <v>37.5</v>
      </c>
      <c r="S10" s="21">
        <v>2.5</v>
      </c>
      <c r="T10" s="21"/>
      <c r="U10" s="21">
        <v>15.0</v>
      </c>
      <c r="V10" s="22"/>
      <c r="W10" s="21">
        <v>0.5</v>
      </c>
      <c r="X10" s="21">
        <v>15.0</v>
      </c>
      <c r="Y10" s="21"/>
      <c r="Z10" s="21">
        <v>2.5</v>
      </c>
      <c r="AA10" s="21">
        <v>2.5</v>
      </c>
      <c r="AB10" s="21"/>
      <c r="AC10" s="20">
        <v>15.0</v>
      </c>
      <c r="AD10" s="21">
        <v>2.5</v>
      </c>
      <c r="AE10" s="21">
        <v>2.5</v>
      </c>
      <c r="AF10" s="22">
        <v>2.5</v>
      </c>
      <c r="AG10" s="20">
        <v>2.5</v>
      </c>
      <c r="AH10" s="21">
        <v>15.0</v>
      </c>
      <c r="AI10" s="21">
        <v>15.0</v>
      </c>
      <c r="AJ10" s="22">
        <v>15.0</v>
      </c>
      <c r="AL10" s="24" t="s">
        <v>38</v>
      </c>
      <c r="AM10" s="21">
        <f>AVERAGE(L44:O44)</f>
        <v>0.625</v>
      </c>
      <c r="AN10">
        <f>AVERAGE(R44:U44)</f>
        <v>0.75</v>
      </c>
      <c r="AO10">
        <f>AVERAGE(X44:AA44)</f>
        <v>0</v>
      </c>
      <c r="AP10">
        <f>AVERAGE(AC44:AF44)</f>
        <v>0.25</v>
      </c>
      <c r="AQ10">
        <f>AVERAGE(AG44:AJ44)</f>
        <v>0.75</v>
      </c>
    </row>
    <row r="11">
      <c r="A11" t="s">
        <v>31</v>
      </c>
      <c r="B11" s="46" t="s">
        <v>32</v>
      </c>
      <c r="C11" s="20"/>
      <c r="D11" s="21"/>
      <c r="E11" s="21"/>
      <c r="F11" s="21"/>
      <c r="G11" s="20"/>
      <c r="H11" s="21"/>
      <c r="I11" s="27">
        <v>2.5</v>
      </c>
      <c r="J11" s="28">
        <v>2.5</v>
      </c>
      <c r="K11" s="21"/>
      <c r="L11" s="21"/>
      <c r="M11" s="21"/>
      <c r="N11" s="21"/>
      <c r="O11" s="21"/>
      <c r="P11" s="21"/>
      <c r="Q11" s="20"/>
      <c r="R11" s="21"/>
      <c r="S11" s="21"/>
      <c r="T11" s="21"/>
      <c r="U11" s="21"/>
      <c r="V11" s="22"/>
      <c r="W11" s="21"/>
      <c r="X11" s="21"/>
      <c r="Y11" s="21"/>
      <c r="Z11" s="21"/>
      <c r="AA11" s="21"/>
      <c r="AB11" s="21"/>
      <c r="AC11" s="20"/>
      <c r="AD11" s="21"/>
      <c r="AE11" s="21"/>
      <c r="AF11" s="22"/>
      <c r="AG11" s="20"/>
      <c r="AH11" s="21">
        <v>0.5</v>
      </c>
      <c r="AI11" s="21"/>
      <c r="AJ11" s="22"/>
      <c r="AL11" s="24" t="s">
        <v>41</v>
      </c>
      <c r="AM11" s="21">
        <f>AVERAGE(L51:O51)</f>
        <v>0.25</v>
      </c>
      <c r="AN11">
        <f>AVERAGE(R51:U51)</f>
        <v>0</v>
      </c>
      <c r="AO11">
        <f>AVERAGE(X51:AA51)</f>
        <v>0</v>
      </c>
      <c r="AP11">
        <f>AVERAGE(AC51:AF51)</f>
        <v>0</v>
      </c>
      <c r="AQ11">
        <f>AVERAGE(AG51:AJ51)</f>
        <v>0</v>
      </c>
    </row>
    <row r="12">
      <c r="A12" t="s">
        <v>33</v>
      </c>
      <c r="B12" s="46" t="s">
        <v>34</v>
      </c>
      <c r="C12" s="20"/>
      <c r="D12" s="21"/>
      <c r="E12" s="21"/>
      <c r="F12" s="21"/>
      <c r="G12" s="20"/>
      <c r="H12" s="21"/>
      <c r="I12" s="27">
        <v>15.0</v>
      </c>
      <c r="J12" s="28">
        <v>2.5</v>
      </c>
      <c r="K12" s="21"/>
      <c r="L12" s="21">
        <v>0.5</v>
      </c>
      <c r="M12" s="21">
        <v>0.5</v>
      </c>
      <c r="N12" s="21">
        <v>0.5</v>
      </c>
      <c r="O12" s="21">
        <v>2.5</v>
      </c>
      <c r="P12" s="21"/>
      <c r="Q12" s="20"/>
      <c r="R12" s="21">
        <v>2.5</v>
      </c>
      <c r="S12" s="21"/>
      <c r="T12" s="21">
        <v>2.5</v>
      </c>
      <c r="U12" s="21">
        <v>2.5</v>
      </c>
      <c r="V12" s="22"/>
      <c r="W12" s="21"/>
      <c r="X12" s="21"/>
      <c r="Y12" s="21"/>
      <c r="Z12" s="21"/>
      <c r="AA12" s="21"/>
      <c r="AB12" s="21"/>
      <c r="AC12" s="20"/>
      <c r="AD12" s="21">
        <v>2.5</v>
      </c>
      <c r="AE12" s="21">
        <v>0.5</v>
      </c>
      <c r="AF12" s="22">
        <v>2.5</v>
      </c>
      <c r="AG12" s="20">
        <v>2.5</v>
      </c>
      <c r="AH12" s="21">
        <v>0.5</v>
      </c>
      <c r="AI12" s="21">
        <v>0.5</v>
      </c>
      <c r="AJ12" s="22">
        <v>2.5</v>
      </c>
      <c r="AL12" s="24" t="s">
        <v>44</v>
      </c>
      <c r="AM12" s="21">
        <f>AVERAGE(L62:O62)</f>
        <v>20.75</v>
      </c>
      <c r="AN12">
        <f>AVERAGE(R62:U62)</f>
        <v>20</v>
      </c>
      <c r="AO12">
        <f>AVERAGE(X62:AA62)</f>
        <v>11.375</v>
      </c>
      <c r="AP12">
        <f>AVERAGE(AC62:AF62)</f>
        <v>15.125</v>
      </c>
      <c r="AQ12">
        <f>AVERAGE(AG62:AJ62)</f>
        <v>15.125</v>
      </c>
    </row>
    <row r="13">
      <c r="A13" t="s">
        <v>36</v>
      </c>
      <c r="B13" s="46" t="s">
        <v>37</v>
      </c>
      <c r="C13" s="20"/>
      <c r="D13" s="21"/>
      <c r="E13" s="21"/>
      <c r="F13" s="27">
        <v>0.5</v>
      </c>
      <c r="G13" s="20"/>
      <c r="H13" s="21"/>
      <c r="I13" s="21"/>
      <c r="J13" s="22"/>
      <c r="K13" s="21"/>
      <c r="L13" s="21"/>
      <c r="M13" s="21"/>
      <c r="N13" s="21"/>
      <c r="O13" s="21"/>
      <c r="P13" s="21"/>
      <c r="Q13" s="20"/>
      <c r="R13" s="21"/>
      <c r="S13" s="21"/>
      <c r="T13" s="21"/>
      <c r="U13" s="21"/>
      <c r="V13" s="22"/>
      <c r="W13" s="21"/>
      <c r="X13" s="21"/>
      <c r="Y13" s="21"/>
      <c r="Z13" s="21"/>
      <c r="AA13" s="21"/>
      <c r="AB13" s="21"/>
      <c r="AC13" s="20"/>
      <c r="AD13" s="21"/>
      <c r="AE13" s="21"/>
      <c r="AF13" s="22"/>
      <c r="AG13" s="20"/>
      <c r="AH13" s="21"/>
      <c r="AI13" s="21"/>
      <c r="AJ13" s="22"/>
      <c r="AL13" s="24" t="s">
        <v>47</v>
      </c>
      <c r="AM13">
        <f>AVERAGE(L70:O70)</f>
        <v>0</v>
      </c>
      <c r="AN13">
        <f>AVERAGE(R70:U70)</f>
        <v>0</v>
      </c>
      <c r="AO13">
        <f>AVERAGE(X70:AA70)</f>
        <v>3.75</v>
      </c>
      <c r="AP13">
        <f>AVERAGE(AC70:AF70)</f>
        <v>0.125</v>
      </c>
      <c r="AQ13">
        <f>AVERAGE(AG70:AJ70)</f>
        <v>0.125</v>
      </c>
    </row>
    <row r="14">
      <c r="A14" t="s">
        <v>39</v>
      </c>
      <c r="B14" s="46" t="s">
        <v>40</v>
      </c>
      <c r="C14" s="20"/>
      <c r="D14" s="21"/>
      <c r="E14" s="21"/>
      <c r="F14" s="21"/>
      <c r="G14" s="20"/>
      <c r="H14" s="21"/>
      <c r="I14" s="27">
        <v>0.5</v>
      </c>
      <c r="J14" s="22"/>
      <c r="K14" s="21"/>
      <c r="L14" s="21"/>
      <c r="M14" s="21"/>
      <c r="N14" s="21"/>
      <c r="O14" s="21"/>
      <c r="P14" s="21"/>
      <c r="Q14" s="20"/>
      <c r="R14" s="21"/>
      <c r="S14" s="21"/>
      <c r="T14" s="21"/>
      <c r="U14" s="21"/>
      <c r="V14" s="22"/>
      <c r="W14" s="21"/>
      <c r="X14" s="21"/>
      <c r="Y14" s="21"/>
      <c r="Z14" s="21"/>
      <c r="AA14" s="21"/>
      <c r="AB14" s="21"/>
      <c r="AC14" s="20"/>
      <c r="AD14" s="21"/>
      <c r="AE14" s="21"/>
      <c r="AF14" s="22"/>
      <c r="AG14" s="20"/>
      <c r="AH14" s="21"/>
      <c r="AI14" s="21"/>
      <c r="AJ14" s="22"/>
      <c r="AL14" s="30" t="s">
        <v>50</v>
      </c>
      <c r="AM14" s="31">
        <f t="shared" ref="AM14:AQ14" si="1">SUM(AM8:AM13)</f>
        <v>24.75</v>
      </c>
      <c r="AN14" s="31">
        <f t="shared" si="1"/>
        <v>36.5</v>
      </c>
      <c r="AO14" s="31">
        <f t="shared" si="1"/>
        <v>20.375</v>
      </c>
      <c r="AP14" s="31">
        <f t="shared" si="1"/>
        <v>28.25</v>
      </c>
      <c r="AQ14" s="31">
        <f t="shared" si="1"/>
        <v>30.875</v>
      </c>
    </row>
    <row r="15">
      <c r="A15" t="s">
        <v>42</v>
      </c>
      <c r="B15" s="46" t="s">
        <v>43</v>
      </c>
      <c r="C15" s="20"/>
      <c r="D15" s="21"/>
      <c r="E15" s="21"/>
      <c r="F15" s="21"/>
      <c r="G15" s="20"/>
      <c r="H15" s="21"/>
      <c r="I15" s="27"/>
      <c r="J15" s="22"/>
      <c r="K15" s="21"/>
      <c r="L15" s="21"/>
      <c r="M15" s="21"/>
      <c r="N15" s="21"/>
      <c r="O15" s="21"/>
      <c r="P15" s="21"/>
      <c r="Q15" s="20"/>
      <c r="R15" s="21"/>
      <c r="S15" s="21"/>
      <c r="T15" s="21"/>
      <c r="U15" s="21"/>
      <c r="V15" s="22"/>
      <c r="W15" s="21"/>
      <c r="X15" s="21"/>
      <c r="Y15" s="21"/>
      <c r="Z15" s="21"/>
      <c r="AA15" s="21"/>
      <c r="AB15" s="21"/>
      <c r="AC15" s="20"/>
      <c r="AD15" s="21"/>
      <c r="AE15" s="21"/>
      <c r="AF15" s="22"/>
      <c r="AG15" s="20"/>
      <c r="AH15" s="21"/>
      <c r="AI15" s="21"/>
      <c r="AJ15" s="22"/>
      <c r="AL15" s="24" t="s">
        <v>53</v>
      </c>
      <c r="AM15" s="21">
        <f t="shared" ref="AM15:AM17" si="2">AVERAGE(L73:O73)</f>
        <v>8.25</v>
      </c>
      <c r="AN15">
        <f t="shared" ref="AN15:AN17" si="3">AVERAGE(R73:U73)</f>
        <v>5.125</v>
      </c>
      <c r="AO15">
        <f t="shared" ref="AO15:AO17" si="4">AVERAGE(X73:AA73)</f>
        <v>4.625</v>
      </c>
      <c r="AP15">
        <f t="shared" ref="AP15:AP17" si="5">AVERAGE(AC73:AF73)</f>
        <v>13.875</v>
      </c>
      <c r="AQ15">
        <f t="shared" ref="AQ15:AQ17" si="6">AVERAGE(AG73:AJ73)</f>
        <v>7.75</v>
      </c>
    </row>
    <row r="16">
      <c r="A16" t="s">
        <v>45</v>
      </c>
      <c r="B16" s="46" t="s">
        <v>46</v>
      </c>
      <c r="C16" s="20"/>
      <c r="D16" s="21"/>
      <c r="E16" s="27">
        <v>0.5</v>
      </c>
      <c r="F16" s="27">
        <v>15.0</v>
      </c>
      <c r="G16" s="20"/>
      <c r="H16" s="21"/>
      <c r="I16" s="27">
        <v>15.0</v>
      </c>
      <c r="J16" s="28">
        <v>15.0</v>
      </c>
      <c r="K16" s="21"/>
      <c r="L16" s="21"/>
      <c r="M16" s="21"/>
      <c r="N16" s="21"/>
      <c r="O16" s="21"/>
      <c r="P16" s="21"/>
      <c r="Q16" s="20"/>
      <c r="R16" s="21"/>
      <c r="S16" s="21"/>
      <c r="T16" s="21"/>
      <c r="U16" s="21"/>
      <c r="V16" s="22"/>
      <c r="W16" s="21"/>
      <c r="X16" s="21"/>
      <c r="Y16" s="21"/>
      <c r="Z16" s="21"/>
      <c r="AA16" s="21"/>
      <c r="AB16" s="21"/>
      <c r="AC16" s="20"/>
      <c r="AD16" s="21"/>
      <c r="AE16" s="21"/>
      <c r="AF16" s="22"/>
      <c r="AG16" s="20">
        <v>2.5</v>
      </c>
      <c r="AH16" s="21"/>
      <c r="AI16" s="21"/>
      <c r="AJ16" s="22"/>
      <c r="AL16" s="24" t="s">
        <v>56</v>
      </c>
      <c r="AM16" s="21">
        <f t="shared" si="2"/>
        <v>17.5</v>
      </c>
      <c r="AN16">
        <f t="shared" si="3"/>
        <v>13.875</v>
      </c>
      <c r="AO16">
        <f t="shared" si="4"/>
        <v>2.5</v>
      </c>
      <c r="AP16">
        <f t="shared" si="5"/>
        <v>5.125</v>
      </c>
      <c r="AQ16">
        <f t="shared" si="6"/>
        <v>5.625</v>
      </c>
    </row>
    <row r="17">
      <c r="A17" t="s">
        <v>48</v>
      </c>
      <c r="B17" s="46" t="s">
        <v>49</v>
      </c>
      <c r="C17" s="20"/>
      <c r="D17" s="21"/>
      <c r="E17" s="21"/>
      <c r="F17" s="21"/>
      <c r="G17" s="20"/>
      <c r="H17" s="21"/>
      <c r="I17" s="21"/>
      <c r="J17" s="22"/>
      <c r="K17" s="21"/>
      <c r="L17" s="21"/>
      <c r="M17" s="21"/>
      <c r="N17" s="21"/>
      <c r="O17" s="21"/>
      <c r="P17" s="21"/>
      <c r="Q17" s="20"/>
      <c r="R17" s="21"/>
      <c r="S17" s="21"/>
      <c r="T17" s="21"/>
      <c r="U17" s="21"/>
      <c r="V17" s="22"/>
      <c r="W17" s="21"/>
      <c r="X17" s="21"/>
      <c r="Y17" s="21"/>
      <c r="Z17" s="21"/>
      <c r="AA17" s="21"/>
      <c r="AB17" s="21"/>
      <c r="AC17" s="20"/>
      <c r="AD17" s="21"/>
      <c r="AE17" s="21"/>
      <c r="AF17" s="22"/>
      <c r="AG17" s="20"/>
      <c r="AH17" s="21"/>
      <c r="AI17" s="21"/>
      <c r="AJ17" s="22"/>
      <c r="AL17" s="24" t="s">
        <v>59</v>
      </c>
      <c r="AM17" s="21">
        <f t="shared" si="2"/>
        <v>61.875</v>
      </c>
      <c r="AN17">
        <f t="shared" si="3"/>
        <v>55.625</v>
      </c>
      <c r="AO17">
        <f t="shared" si="4"/>
        <v>65</v>
      </c>
      <c r="AP17">
        <f t="shared" si="5"/>
        <v>64.375</v>
      </c>
      <c r="AQ17">
        <f t="shared" si="6"/>
        <v>56.25</v>
      </c>
    </row>
    <row r="18">
      <c r="A18" t="s">
        <v>51</v>
      </c>
      <c r="B18" s="46" t="s">
        <v>52</v>
      </c>
      <c r="C18" s="20"/>
      <c r="D18" s="21"/>
      <c r="E18" s="21"/>
      <c r="F18" s="21"/>
      <c r="G18" s="20"/>
      <c r="H18" s="21"/>
      <c r="I18" s="21"/>
      <c r="J18" s="22"/>
      <c r="K18" s="21"/>
      <c r="L18" s="21"/>
      <c r="M18" s="21"/>
      <c r="N18" s="21"/>
      <c r="O18" s="21"/>
      <c r="P18" s="21"/>
      <c r="Q18" s="20"/>
      <c r="R18" s="21"/>
      <c r="S18" s="21"/>
      <c r="T18" s="21"/>
      <c r="U18" s="21"/>
      <c r="V18" s="22"/>
      <c r="W18" s="21"/>
      <c r="X18" s="21"/>
      <c r="Y18" s="21"/>
      <c r="Z18" s="21"/>
      <c r="AA18" s="21"/>
      <c r="AB18" s="21"/>
      <c r="AC18" s="20"/>
      <c r="AD18" s="21"/>
      <c r="AE18" s="21"/>
      <c r="AF18" s="22">
        <v>0.5</v>
      </c>
      <c r="AG18" s="20"/>
      <c r="AH18" s="21"/>
      <c r="AI18" s="21"/>
      <c r="AJ18" s="22"/>
    </row>
    <row r="19">
      <c r="A19" t="s">
        <v>54</v>
      </c>
      <c r="B19" s="46" t="s">
        <v>55</v>
      </c>
      <c r="C19" s="20"/>
      <c r="D19" s="21"/>
      <c r="E19" s="21"/>
      <c r="F19" s="21"/>
      <c r="G19" s="20"/>
      <c r="H19" s="21"/>
      <c r="I19" s="21"/>
      <c r="J19" s="22"/>
      <c r="K19" s="21"/>
      <c r="L19" s="21"/>
      <c r="M19" s="21"/>
      <c r="N19" s="21"/>
      <c r="O19" s="21"/>
      <c r="P19" s="21"/>
      <c r="Q19" s="20"/>
      <c r="R19" s="21"/>
      <c r="S19" s="21"/>
      <c r="T19" s="21"/>
      <c r="U19" s="21"/>
      <c r="V19" s="22"/>
      <c r="W19" s="21"/>
      <c r="X19" s="21"/>
      <c r="Y19" s="21"/>
      <c r="Z19" s="21"/>
      <c r="AA19" s="21"/>
      <c r="AB19" s="21"/>
      <c r="AC19" s="20"/>
      <c r="AD19" s="21"/>
      <c r="AE19" s="21"/>
      <c r="AF19" s="22"/>
      <c r="AG19" s="20"/>
      <c r="AH19" s="21"/>
      <c r="AI19" s="21"/>
      <c r="AJ19" s="22"/>
    </row>
    <row r="20">
      <c r="A20" t="s">
        <v>57</v>
      </c>
      <c r="B20" s="46" t="s">
        <v>58</v>
      </c>
      <c r="C20" s="20"/>
      <c r="D20" s="21"/>
      <c r="E20" s="21"/>
      <c r="F20" s="21"/>
      <c r="G20" s="26">
        <v>0.5</v>
      </c>
      <c r="H20" s="21"/>
      <c r="I20" s="21"/>
      <c r="J20" s="22"/>
      <c r="K20" s="21"/>
      <c r="L20" s="21"/>
      <c r="M20" s="21"/>
      <c r="N20" s="21"/>
      <c r="O20" s="21"/>
      <c r="P20" s="21"/>
      <c r="Q20" s="20"/>
      <c r="R20" s="21"/>
      <c r="S20" s="21"/>
      <c r="T20" s="21"/>
      <c r="U20" s="21"/>
      <c r="V20" s="22"/>
      <c r="W20" s="21"/>
      <c r="X20" s="21"/>
      <c r="Y20" s="21"/>
      <c r="Z20" s="21"/>
      <c r="AA20" s="21"/>
      <c r="AB20" s="21"/>
      <c r="AC20" s="20"/>
      <c r="AD20" s="21"/>
      <c r="AE20" s="21"/>
      <c r="AF20" s="22"/>
      <c r="AG20" s="20"/>
      <c r="AH20" s="21"/>
      <c r="AI20" s="21"/>
      <c r="AJ20" s="22"/>
    </row>
    <row r="21" ht="15.75" customHeight="1">
      <c r="A21" t="s">
        <v>60</v>
      </c>
      <c r="B21" s="46" t="s">
        <v>61</v>
      </c>
      <c r="C21" s="26"/>
      <c r="D21" s="27"/>
      <c r="E21" s="27"/>
      <c r="F21" s="27"/>
      <c r="G21" s="20"/>
      <c r="H21" s="21"/>
      <c r="I21" s="21"/>
      <c r="J21" s="22"/>
      <c r="K21" s="21"/>
      <c r="L21" s="21"/>
      <c r="M21" s="21"/>
      <c r="N21" s="21"/>
      <c r="O21" s="21"/>
      <c r="P21" s="21"/>
      <c r="Q21" s="20"/>
      <c r="R21" s="21"/>
      <c r="S21" s="21"/>
      <c r="T21" s="21"/>
      <c r="U21" s="21"/>
      <c r="V21" s="22"/>
      <c r="W21" s="21"/>
      <c r="X21" s="21"/>
      <c r="Y21" s="21"/>
      <c r="Z21" s="21"/>
      <c r="AA21" s="21"/>
      <c r="AB21" s="21"/>
      <c r="AC21" s="20"/>
      <c r="AD21" s="21"/>
      <c r="AE21" s="21"/>
      <c r="AF21" s="22"/>
      <c r="AG21" s="20"/>
      <c r="AH21" s="21"/>
      <c r="AI21" s="21"/>
      <c r="AJ21" s="22"/>
    </row>
    <row r="22" ht="15.75" customHeight="1">
      <c r="B22" s="46"/>
      <c r="C22" s="20"/>
      <c r="D22" s="21"/>
      <c r="E22" s="21"/>
      <c r="F22" s="21"/>
      <c r="G22" s="20"/>
      <c r="H22" s="21"/>
      <c r="I22" s="21"/>
      <c r="J22" s="22"/>
      <c r="K22" s="21"/>
      <c r="L22" s="21"/>
      <c r="M22" s="21"/>
      <c r="N22" s="21"/>
      <c r="O22" s="21"/>
      <c r="P22" s="21"/>
      <c r="Q22" s="20"/>
      <c r="R22" s="21"/>
      <c r="S22" s="21"/>
      <c r="T22" s="21"/>
      <c r="U22" s="21"/>
      <c r="V22" s="22"/>
      <c r="W22" s="21"/>
      <c r="X22" s="21"/>
      <c r="Y22" s="21"/>
      <c r="Z22" s="21"/>
      <c r="AA22" s="21"/>
      <c r="AB22" s="21"/>
      <c r="AC22" s="20"/>
      <c r="AD22" s="21"/>
      <c r="AE22" s="21"/>
      <c r="AF22" s="22"/>
      <c r="AG22" s="20"/>
      <c r="AH22" s="21"/>
      <c r="AI22" s="21"/>
      <c r="AJ22" s="22"/>
    </row>
    <row r="23" ht="15.75" customHeight="1">
      <c r="B23" s="46"/>
      <c r="C23" s="20"/>
      <c r="D23" s="21"/>
      <c r="E23" s="21"/>
      <c r="F23" s="21"/>
      <c r="G23" s="20"/>
      <c r="H23" s="21"/>
      <c r="I23" s="21"/>
      <c r="J23" s="22"/>
      <c r="K23" s="21"/>
      <c r="L23" s="21"/>
      <c r="M23" s="21"/>
      <c r="N23" s="21"/>
      <c r="O23" s="21"/>
      <c r="P23" s="21"/>
      <c r="Q23" s="20"/>
      <c r="R23" s="21"/>
      <c r="S23" s="21"/>
      <c r="T23" s="21"/>
      <c r="U23" s="21"/>
      <c r="V23" s="22"/>
      <c r="W23" s="21"/>
      <c r="X23" s="21"/>
      <c r="Y23" s="21"/>
      <c r="Z23" s="21"/>
      <c r="AA23" s="21"/>
      <c r="AB23" s="21"/>
      <c r="AC23" s="20"/>
      <c r="AD23" s="21"/>
      <c r="AE23" s="21"/>
      <c r="AF23" s="22"/>
      <c r="AG23" s="20"/>
      <c r="AH23" s="21"/>
      <c r="AI23" s="21"/>
      <c r="AJ23" s="22"/>
    </row>
    <row r="24" ht="15.75" customHeight="1">
      <c r="A24" s="32" t="s">
        <v>62</v>
      </c>
      <c r="B24" s="59"/>
      <c r="C24" s="38">
        <f t="shared" ref="C24:AA24" si="7">SUM(C8:C23)</f>
        <v>2.5</v>
      </c>
      <c r="D24" s="38">
        <f t="shared" si="7"/>
        <v>15</v>
      </c>
      <c r="E24" s="38">
        <f t="shared" si="7"/>
        <v>0.5</v>
      </c>
      <c r="F24" s="60">
        <f t="shared" si="7"/>
        <v>18</v>
      </c>
      <c r="G24" s="43">
        <f t="shared" si="7"/>
        <v>3</v>
      </c>
      <c r="H24" s="44">
        <f t="shared" si="7"/>
        <v>0</v>
      </c>
      <c r="I24" s="44">
        <f t="shared" si="7"/>
        <v>33.5</v>
      </c>
      <c r="J24" s="45">
        <f t="shared" si="7"/>
        <v>35</v>
      </c>
      <c r="K24" s="37">
        <f t="shared" si="7"/>
        <v>2.5</v>
      </c>
      <c r="L24" s="38">
        <f t="shared" si="7"/>
        <v>3</v>
      </c>
      <c r="M24" s="38">
        <f t="shared" si="7"/>
        <v>3</v>
      </c>
      <c r="N24" s="38">
        <f t="shared" si="7"/>
        <v>0.5</v>
      </c>
      <c r="O24" s="38">
        <f t="shared" si="7"/>
        <v>5</v>
      </c>
      <c r="P24" s="38">
        <f t="shared" si="7"/>
        <v>0</v>
      </c>
      <c r="Q24" s="38">
        <f t="shared" si="7"/>
        <v>15</v>
      </c>
      <c r="R24" s="38">
        <f t="shared" si="7"/>
        <v>40</v>
      </c>
      <c r="S24" s="38">
        <f t="shared" si="7"/>
        <v>2.5</v>
      </c>
      <c r="T24" s="38">
        <f t="shared" si="7"/>
        <v>2.5</v>
      </c>
      <c r="U24" s="38">
        <f t="shared" si="7"/>
        <v>17.5</v>
      </c>
      <c r="V24" s="38">
        <f t="shared" si="7"/>
        <v>0</v>
      </c>
      <c r="W24" s="38">
        <f t="shared" si="7"/>
        <v>0.5</v>
      </c>
      <c r="X24" s="38">
        <f t="shared" si="7"/>
        <v>15</v>
      </c>
      <c r="Y24" s="38">
        <f t="shared" si="7"/>
        <v>0</v>
      </c>
      <c r="Z24" s="38">
        <f t="shared" si="7"/>
        <v>2.5</v>
      </c>
      <c r="AA24" s="38">
        <f t="shared" si="7"/>
        <v>2.5</v>
      </c>
      <c r="AB24" s="38"/>
      <c r="AC24" s="40">
        <f t="shared" ref="AC24:AJ24" si="8">SUM(AC8:AC23)</f>
        <v>15</v>
      </c>
      <c r="AD24" s="38">
        <f t="shared" si="8"/>
        <v>5</v>
      </c>
      <c r="AE24" s="38">
        <f t="shared" si="8"/>
        <v>3</v>
      </c>
      <c r="AF24" s="39">
        <f t="shared" si="8"/>
        <v>5.5</v>
      </c>
      <c r="AG24" s="40">
        <f t="shared" si="8"/>
        <v>7.5</v>
      </c>
      <c r="AH24" s="38">
        <f t="shared" si="8"/>
        <v>16</v>
      </c>
      <c r="AI24" s="38">
        <f t="shared" si="8"/>
        <v>15.5</v>
      </c>
      <c r="AJ24" s="39">
        <f t="shared" si="8"/>
        <v>17.5</v>
      </c>
      <c r="AK24" s="38"/>
      <c r="AL24" s="38"/>
      <c r="AM24" s="38"/>
      <c r="AN24" s="38"/>
      <c r="AO24" s="38"/>
      <c r="AP24" s="38"/>
      <c r="AQ24" s="38"/>
    </row>
    <row r="25" ht="15.75" customHeight="1">
      <c r="B25" s="46"/>
      <c r="C25" s="41"/>
      <c r="D25" s="23"/>
      <c r="E25" s="23"/>
      <c r="F25" s="23"/>
      <c r="G25" s="20"/>
      <c r="H25" s="21"/>
      <c r="I25" s="21"/>
      <c r="J25" s="22"/>
      <c r="K25" s="21"/>
      <c r="L25" s="21"/>
      <c r="M25" s="21"/>
      <c r="N25" s="21"/>
      <c r="O25" s="21"/>
      <c r="P25" s="21"/>
      <c r="Q25" s="20"/>
      <c r="R25" s="21"/>
      <c r="S25" s="21"/>
      <c r="T25" s="21"/>
      <c r="U25" s="21"/>
      <c r="V25" s="22"/>
      <c r="W25" s="21"/>
      <c r="X25" s="21"/>
      <c r="Y25" s="21"/>
      <c r="Z25" s="21"/>
      <c r="AA25" s="21"/>
      <c r="AB25" s="21"/>
      <c r="AC25" s="20"/>
      <c r="AD25" s="21"/>
      <c r="AE25" s="21"/>
      <c r="AF25" s="22"/>
      <c r="AG25" s="20"/>
      <c r="AH25" s="21"/>
      <c r="AI25" s="21"/>
      <c r="AJ25" s="22"/>
    </row>
    <row r="26" ht="15.75" customHeight="1">
      <c r="A26" s="24" t="s">
        <v>35</v>
      </c>
      <c r="B26" s="58"/>
      <c r="C26" s="26"/>
      <c r="D26" s="27"/>
      <c r="E26" s="27"/>
      <c r="F26" s="27"/>
      <c r="G26" s="26">
        <v>0.5</v>
      </c>
      <c r="H26" s="27">
        <v>0.5</v>
      </c>
      <c r="I26" s="21"/>
      <c r="J26" s="28">
        <v>0.5</v>
      </c>
      <c r="K26" s="21"/>
      <c r="L26" s="21"/>
      <c r="M26" s="21"/>
      <c r="N26" s="21"/>
      <c r="O26" s="21"/>
      <c r="P26" s="21"/>
      <c r="Q26" s="20"/>
      <c r="R26" s="21"/>
      <c r="S26" s="21"/>
      <c r="T26" s="21"/>
      <c r="U26" s="21"/>
      <c r="V26" s="22"/>
      <c r="W26" s="21"/>
      <c r="X26" s="21"/>
      <c r="Y26" s="21"/>
      <c r="Z26" s="21"/>
      <c r="AA26" s="21"/>
      <c r="AB26" s="21"/>
      <c r="AC26" s="20">
        <v>15.0</v>
      </c>
      <c r="AD26" s="21">
        <v>2.5</v>
      </c>
      <c r="AE26" s="21">
        <v>2.5</v>
      </c>
      <c r="AF26" s="22">
        <v>2.5</v>
      </c>
      <c r="AG26" s="20"/>
      <c r="AH26" s="21"/>
      <c r="AI26" s="21"/>
      <c r="AJ26" s="22">
        <v>2.5</v>
      </c>
    </row>
    <row r="27" ht="15.75" customHeight="1">
      <c r="A27" t="s">
        <v>63</v>
      </c>
      <c r="B27" s="46" t="s">
        <v>64</v>
      </c>
      <c r="C27" s="20"/>
      <c r="D27" s="21"/>
      <c r="E27" s="21"/>
      <c r="F27" s="21"/>
      <c r="G27" s="20"/>
      <c r="H27" s="21"/>
      <c r="I27" s="21"/>
      <c r="J27" s="22"/>
      <c r="K27" s="21"/>
      <c r="L27" s="21"/>
      <c r="M27" s="21"/>
      <c r="N27" s="21"/>
      <c r="O27" s="21"/>
      <c r="P27" s="21"/>
      <c r="Q27" s="20"/>
      <c r="R27" s="21"/>
      <c r="S27" s="21"/>
      <c r="T27" s="21"/>
      <c r="U27" s="21"/>
      <c r="V27" s="22"/>
      <c r="W27" s="21"/>
      <c r="X27" s="21"/>
      <c r="Y27" s="21"/>
      <c r="Z27" s="21"/>
      <c r="AA27" s="21"/>
      <c r="AB27" s="21"/>
      <c r="AC27" s="20"/>
      <c r="AD27" s="21"/>
      <c r="AE27" s="21"/>
      <c r="AF27" s="22"/>
      <c r="AG27" s="20"/>
      <c r="AH27" s="21"/>
      <c r="AI27" s="21"/>
      <c r="AJ27" s="22"/>
    </row>
    <row r="28" ht="15.75" customHeight="1">
      <c r="A28" t="s">
        <v>65</v>
      </c>
      <c r="B28" s="46" t="s">
        <v>66</v>
      </c>
      <c r="C28" s="20"/>
      <c r="D28" s="21"/>
      <c r="E28" s="21"/>
      <c r="F28" s="21"/>
      <c r="G28" s="20"/>
      <c r="H28" s="21"/>
      <c r="I28" s="21"/>
      <c r="J28" s="28">
        <v>0.5</v>
      </c>
      <c r="K28" s="21"/>
      <c r="L28" s="21">
        <v>0.5</v>
      </c>
      <c r="M28" s="21">
        <v>0.5</v>
      </c>
      <c r="N28" s="21"/>
      <c r="O28" s="21"/>
      <c r="P28" s="21"/>
      <c r="Q28" s="20"/>
      <c r="R28" s="21">
        <v>0.5</v>
      </c>
      <c r="S28" s="21"/>
      <c r="T28" s="21"/>
      <c r="U28" s="21"/>
      <c r="V28" s="22"/>
      <c r="W28" s="21"/>
      <c r="X28" s="21">
        <v>0.5</v>
      </c>
      <c r="Y28" s="21"/>
      <c r="Z28" s="21"/>
      <c r="AA28" s="21"/>
      <c r="AB28" s="21"/>
      <c r="AC28" s="20"/>
      <c r="AD28" s="21"/>
      <c r="AE28" s="21"/>
      <c r="AF28" s="22"/>
      <c r="AG28" s="20"/>
      <c r="AH28" s="21"/>
      <c r="AI28" s="21"/>
      <c r="AJ28" s="22"/>
    </row>
    <row r="29" ht="15.75" customHeight="1">
      <c r="A29" t="s">
        <v>67</v>
      </c>
      <c r="B29" s="46" t="s">
        <v>68</v>
      </c>
      <c r="C29" s="20"/>
      <c r="D29" s="21"/>
      <c r="E29" s="21"/>
      <c r="F29" s="21"/>
      <c r="G29" s="20"/>
      <c r="H29" s="21"/>
      <c r="I29" s="21"/>
      <c r="J29" s="28">
        <v>0.5</v>
      </c>
      <c r="K29" s="21"/>
      <c r="L29" s="21"/>
      <c r="M29" s="21"/>
      <c r="N29" s="21"/>
      <c r="O29" s="21"/>
      <c r="P29" s="21"/>
      <c r="Q29" s="20"/>
      <c r="R29" s="21"/>
      <c r="S29" s="21"/>
      <c r="T29" s="21"/>
      <c r="U29" s="21"/>
      <c r="V29" s="22"/>
      <c r="W29" s="21"/>
      <c r="X29" s="21"/>
      <c r="Y29" s="21"/>
      <c r="Z29" s="21"/>
      <c r="AA29" s="21"/>
      <c r="AB29" s="21"/>
      <c r="AC29" s="20"/>
      <c r="AD29" s="21"/>
      <c r="AE29" s="21"/>
      <c r="AF29" s="22"/>
      <c r="AG29" s="20"/>
      <c r="AH29" s="21"/>
      <c r="AI29" s="21"/>
      <c r="AJ29" s="22"/>
    </row>
    <row r="30" ht="15.75" customHeight="1">
      <c r="A30" t="s">
        <v>69</v>
      </c>
      <c r="B30" s="46" t="s">
        <v>70</v>
      </c>
      <c r="C30" s="20"/>
      <c r="D30" s="21"/>
      <c r="E30" s="21"/>
      <c r="F30" s="21"/>
      <c r="G30" s="20"/>
      <c r="H30" s="21"/>
      <c r="I30" s="21"/>
      <c r="J30" s="22"/>
      <c r="K30" s="21"/>
      <c r="L30" s="21"/>
      <c r="M30" s="21"/>
      <c r="N30" s="21"/>
      <c r="O30" s="21"/>
      <c r="P30" s="21"/>
      <c r="Q30" s="20"/>
      <c r="R30" s="21"/>
      <c r="S30" s="21"/>
      <c r="T30" s="21"/>
      <c r="U30" s="21"/>
      <c r="V30" s="22"/>
      <c r="W30" s="21"/>
      <c r="Y30" s="21"/>
      <c r="Z30" s="21"/>
      <c r="AA30" s="21">
        <v>0.5</v>
      </c>
      <c r="AB30" s="21"/>
      <c r="AC30" s="20"/>
      <c r="AD30" s="21"/>
      <c r="AE30" s="21"/>
      <c r="AF30" s="22"/>
      <c r="AG30" s="20"/>
      <c r="AH30" s="21"/>
      <c r="AI30" s="21"/>
      <c r="AJ30" s="22"/>
    </row>
    <row r="31" ht="15.75" customHeight="1">
      <c r="A31" t="s">
        <v>165</v>
      </c>
      <c r="B31" s="46" t="s">
        <v>133</v>
      </c>
      <c r="C31" s="20"/>
      <c r="D31" s="21"/>
      <c r="E31" s="21"/>
      <c r="F31" s="21"/>
      <c r="G31" s="20"/>
      <c r="H31" s="21"/>
      <c r="I31" s="21"/>
      <c r="J31" s="22"/>
      <c r="K31" s="21"/>
      <c r="L31" s="21"/>
      <c r="M31" s="21"/>
      <c r="N31" s="21"/>
      <c r="O31" s="21"/>
      <c r="P31" s="21"/>
      <c r="Q31" s="20"/>
      <c r="R31" s="21"/>
      <c r="S31" s="21"/>
      <c r="T31" s="21"/>
      <c r="U31" s="21"/>
      <c r="V31" s="22"/>
      <c r="W31" s="21"/>
      <c r="X31" s="21"/>
      <c r="Y31" s="21"/>
      <c r="Z31" s="21"/>
      <c r="AA31" s="21"/>
      <c r="AB31" s="21"/>
      <c r="AC31" s="20"/>
      <c r="AD31" s="21"/>
      <c r="AE31" s="21"/>
      <c r="AF31" s="22"/>
      <c r="AG31" s="20">
        <v>0.5</v>
      </c>
      <c r="AH31" s="21"/>
      <c r="AI31" s="21"/>
      <c r="AJ31" s="22"/>
    </row>
    <row r="32" ht="15.75" customHeight="1">
      <c r="A32" s="66" t="s">
        <v>166</v>
      </c>
      <c r="B32" s="46"/>
      <c r="C32" s="20"/>
      <c r="D32" s="21"/>
      <c r="E32" s="21"/>
      <c r="F32" s="21"/>
      <c r="G32" s="26">
        <v>0.5</v>
      </c>
      <c r="H32" s="27">
        <v>0.5</v>
      </c>
      <c r="I32" s="21"/>
      <c r="J32" s="28">
        <v>0.5</v>
      </c>
      <c r="K32" s="21"/>
      <c r="L32" s="21"/>
      <c r="M32" s="21"/>
      <c r="N32" s="21"/>
      <c r="O32" s="21"/>
      <c r="P32" s="21"/>
      <c r="Q32" s="20"/>
      <c r="R32" s="21"/>
      <c r="S32" s="21"/>
      <c r="T32" s="21"/>
      <c r="U32" s="21"/>
      <c r="V32" s="22"/>
      <c r="W32" s="21"/>
      <c r="X32" s="21"/>
      <c r="Y32" s="21"/>
      <c r="Z32" s="21"/>
      <c r="AA32" s="21"/>
      <c r="AB32" s="21"/>
      <c r="AC32" s="20"/>
      <c r="AD32" s="21"/>
      <c r="AE32" s="21"/>
      <c r="AF32" s="22"/>
      <c r="AG32" s="20"/>
      <c r="AH32" s="21"/>
      <c r="AI32" s="21"/>
      <c r="AJ32" s="22"/>
    </row>
    <row r="33" ht="15.75" customHeight="1">
      <c r="A33" s="42" t="s">
        <v>118</v>
      </c>
      <c r="B33" s="46"/>
      <c r="C33" s="27">
        <v>37.5</v>
      </c>
      <c r="D33" s="27">
        <v>0.5</v>
      </c>
      <c r="E33" s="21"/>
      <c r="F33" s="21"/>
      <c r="G33" s="26"/>
      <c r="H33" s="27"/>
      <c r="I33" s="21"/>
      <c r="J33" s="28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0"/>
      <c r="AD33" s="21"/>
      <c r="AE33" s="21"/>
      <c r="AF33" s="22"/>
      <c r="AG33" s="20"/>
      <c r="AH33" s="21"/>
      <c r="AI33" s="21"/>
      <c r="AJ33" s="22"/>
    </row>
    <row r="34" ht="15.75" customHeight="1">
      <c r="A34" s="32" t="s">
        <v>73</v>
      </c>
      <c r="B34" s="59"/>
      <c r="C34" s="38">
        <f t="shared" ref="C34:D34" si="9">SUM(C25:C33)</f>
        <v>37.5</v>
      </c>
      <c r="D34" s="38">
        <f t="shared" si="9"/>
        <v>0.5</v>
      </c>
      <c r="E34" s="38">
        <f t="shared" ref="E34:AA34" si="10">SUM(E25:E32)</f>
        <v>0</v>
      </c>
      <c r="F34" s="60">
        <f t="shared" si="10"/>
        <v>0</v>
      </c>
      <c r="G34" s="43">
        <f t="shared" si="10"/>
        <v>1</v>
      </c>
      <c r="H34" s="44">
        <f t="shared" si="10"/>
        <v>1</v>
      </c>
      <c r="I34" s="44">
        <f t="shared" si="10"/>
        <v>0</v>
      </c>
      <c r="J34" s="45">
        <f t="shared" si="10"/>
        <v>2</v>
      </c>
      <c r="K34" s="37">
        <f t="shared" si="10"/>
        <v>0</v>
      </c>
      <c r="L34" s="38">
        <f t="shared" si="10"/>
        <v>0.5</v>
      </c>
      <c r="M34" s="38">
        <f t="shared" si="10"/>
        <v>0.5</v>
      </c>
      <c r="N34" s="38">
        <f t="shared" si="10"/>
        <v>0</v>
      </c>
      <c r="O34" s="38">
        <f t="shared" si="10"/>
        <v>0</v>
      </c>
      <c r="P34" s="38">
        <f t="shared" si="10"/>
        <v>0</v>
      </c>
      <c r="Q34" s="38">
        <f t="shared" si="10"/>
        <v>0</v>
      </c>
      <c r="R34" s="38">
        <f t="shared" si="10"/>
        <v>0.5</v>
      </c>
      <c r="S34" s="38">
        <f t="shared" si="10"/>
        <v>0</v>
      </c>
      <c r="T34" s="38">
        <f t="shared" si="10"/>
        <v>0</v>
      </c>
      <c r="U34" s="38">
        <f t="shared" si="10"/>
        <v>0</v>
      </c>
      <c r="V34" s="38">
        <f t="shared" si="10"/>
        <v>0</v>
      </c>
      <c r="W34" s="38">
        <f t="shared" si="10"/>
        <v>0</v>
      </c>
      <c r="X34" s="38">
        <f t="shared" si="10"/>
        <v>0.5</v>
      </c>
      <c r="Y34" s="38">
        <f t="shared" si="10"/>
        <v>0</v>
      </c>
      <c r="Z34" s="38">
        <f t="shared" si="10"/>
        <v>0</v>
      </c>
      <c r="AA34" s="38">
        <f t="shared" si="10"/>
        <v>0.5</v>
      </c>
      <c r="AB34" s="38"/>
      <c r="AC34" s="40">
        <f t="shared" ref="AC34:AJ34" si="11">SUM(AC25:AC32)</f>
        <v>15</v>
      </c>
      <c r="AD34" s="38">
        <f t="shared" si="11"/>
        <v>2.5</v>
      </c>
      <c r="AE34" s="38">
        <f t="shared" si="11"/>
        <v>2.5</v>
      </c>
      <c r="AF34" s="39">
        <f t="shared" si="11"/>
        <v>2.5</v>
      </c>
      <c r="AG34" s="40">
        <f t="shared" si="11"/>
        <v>0.5</v>
      </c>
      <c r="AH34" s="38">
        <f t="shared" si="11"/>
        <v>0</v>
      </c>
      <c r="AI34" s="38">
        <f t="shared" si="11"/>
        <v>0</v>
      </c>
      <c r="AJ34" s="39">
        <f t="shared" si="11"/>
        <v>2.5</v>
      </c>
      <c r="AK34" s="38"/>
      <c r="AL34" s="38"/>
      <c r="AM34" s="38"/>
      <c r="AN34" s="38"/>
      <c r="AO34" s="38"/>
      <c r="AP34" s="38"/>
      <c r="AQ34" s="38"/>
    </row>
    <row r="35" ht="15.75" customHeight="1">
      <c r="B35" s="46"/>
      <c r="C35" s="41"/>
      <c r="D35" s="23"/>
      <c r="E35" s="23"/>
      <c r="F35" s="23"/>
      <c r="G35" s="20"/>
      <c r="H35" s="21"/>
      <c r="I35" s="21"/>
      <c r="J35" s="22"/>
      <c r="K35" s="21"/>
      <c r="L35" s="21"/>
      <c r="M35" s="21"/>
      <c r="N35" s="21"/>
      <c r="O35" s="21"/>
      <c r="P35" s="21"/>
      <c r="Q35" s="20"/>
      <c r="R35" s="21"/>
      <c r="S35" s="21"/>
      <c r="T35" s="21"/>
      <c r="U35" s="21"/>
      <c r="V35" s="22"/>
      <c r="W35" s="21"/>
      <c r="X35" s="21"/>
      <c r="Y35" s="21"/>
      <c r="Z35" s="21"/>
      <c r="AA35" s="21"/>
      <c r="AB35" s="21"/>
      <c r="AC35" s="20"/>
      <c r="AD35" s="21"/>
      <c r="AE35" s="21"/>
      <c r="AF35" s="22"/>
      <c r="AG35" s="20"/>
      <c r="AH35" s="21"/>
      <c r="AI35" s="21"/>
      <c r="AJ35" s="22"/>
    </row>
    <row r="36" ht="15.75" customHeight="1">
      <c r="A36" s="24" t="s">
        <v>38</v>
      </c>
      <c r="B36" s="58"/>
      <c r="C36" s="20"/>
      <c r="D36" s="21"/>
      <c r="E36" s="21"/>
      <c r="F36" s="21"/>
      <c r="G36" s="26">
        <v>2.5</v>
      </c>
      <c r="H36" s="82">
        <v>5.0</v>
      </c>
      <c r="I36" s="21"/>
      <c r="J36" s="22"/>
      <c r="K36" s="21"/>
      <c r="L36" s="21"/>
      <c r="M36" s="21"/>
      <c r="N36" s="21"/>
      <c r="O36" s="21"/>
      <c r="P36" s="21"/>
      <c r="Q36" s="20"/>
      <c r="R36" s="21"/>
      <c r="S36" s="21"/>
      <c r="T36" s="21"/>
      <c r="U36" s="21"/>
      <c r="V36" s="22"/>
      <c r="W36" s="21"/>
      <c r="X36" s="21"/>
      <c r="Y36" s="21"/>
      <c r="Z36" s="21"/>
      <c r="AA36" s="21"/>
      <c r="AB36" s="21"/>
      <c r="AC36" s="20"/>
      <c r="AD36" s="21"/>
      <c r="AE36" s="21"/>
      <c r="AF36" s="22"/>
      <c r="AG36" s="20"/>
      <c r="AH36" s="21"/>
      <c r="AI36" s="21"/>
      <c r="AJ36" s="22"/>
    </row>
    <row r="37" ht="15.75" customHeight="1">
      <c r="A37" t="s">
        <v>74</v>
      </c>
      <c r="B37" s="46" t="s">
        <v>75</v>
      </c>
      <c r="C37" s="20"/>
      <c r="D37" s="21"/>
      <c r="E37" s="21"/>
      <c r="F37" s="21"/>
      <c r="G37" s="26">
        <v>0.5</v>
      </c>
      <c r="H37" s="27">
        <v>0.5</v>
      </c>
      <c r="I37" s="21"/>
      <c r="J37" s="22"/>
      <c r="K37" s="21"/>
      <c r="L37" s="21"/>
      <c r="M37" s="21"/>
      <c r="N37" s="21"/>
      <c r="O37" s="21"/>
      <c r="P37" s="21"/>
      <c r="Q37" s="20"/>
      <c r="R37" s="21"/>
      <c r="S37" s="21"/>
      <c r="T37" s="21"/>
      <c r="U37" s="21"/>
      <c r="V37" s="22"/>
      <c r="W37" s="21"/>
      <c r="X37" s="21"/>
      <c r="Y37" s="21"/>
      <c r="Z37" s="21"/>
      <c r="AA37" s="21"/>
      <c r="AB37" s="21"/>
      <c r="AC37" s="20">
        <v>0.5</v>
      </c>
      <c r="AD37" s="21"/>
      <c r="AE37" s="21"/>
      <c r="AF37" s="22"/>
      <c r="AG37" s="20"/>
      <c r="AH37" s="21"/>
      <c r="AI37" s="21"/>
      <c r="AJ37" s="22"/>
    </row>
    <row r="38" ht="15.75" customHeight="1">
      <c r="A38" t="s">
        <v>76</v>
      </c>
      <c r="B38" s="46" t="s">
        <v>77</v>
      </c>
      <c r="C38" s="20"/>
      <c r="D38" s="21"/>
      <c r="E38" s="21"/>
      <c r="F38" s="27">
        <v>0.5</v>
      </c>
      <c r="G38" s="26">
        <v>0.5</v>
      </c>
      <c r="H38" s="21"/>
      <c r="I38" s="21"/>
      <c r="J38" s="22"/>
      <c r="K38" s="21"/>
      <c r="L38" s="21"/>
      <c r="M38" s="21"/>
      <c r="N38" s="21"/>
      <c r="O38" s="21">
        <v>2.5</v>
      </c>
      <c r="P38" s="21"/>
      <c r="Q38" s="20"/>
      <c r="R38" s="21"/>
      <c r="S38" s="21"/>
      <c r="T38" s="21"/>
      <c r="U38" s="21">
        <v>2.5</v>
      </c>
      <c r="V38" s="22"/>
      <c r="W38" s="21"/>
      <c r="X38" s="21"/>
      <c r="Y38" s="21"/>
      <c r="Z38" s="21"/>
      <c r="AA38" s="21"/>
      <c r="AB38" s="21"/>
      <c r="AC38" s="20"/>
      <c r="AD38" s="21"/>
      <c r="AE38" s="21"/>
      <c r="AF38" s="22"/>
      <c r="AG38" s="20"/>
      <c r="AH38" s="21"/>
      <c r="AI38" s="21">
        <v>2.5</v>
      </c>
      <c r="AJ38" s="22"/>
    </row>
    <row r="39" ht="15.75" customHeight="1">
      <c r="A39" t="s">
        <v>78</v>
      </c>
      <c r="B39" s="46" t="s">
        <v>79</v>
      </c>
      <c r="C39" s="20"/>
      <c r="D39" s="21"/>
      <c r="E39" s="21"/>
      <c r="F39" s="27">
        <v>0.5</v>
      </c>
      <c r="G39" s="26">
        <v>0.5</v>
      </c>
      <c r="H39" s="21"/>
      <c r="I39" s="21"/>
      <c r="J39" s="22"/>
      <c r="K39" s="21"/>
      <c r="L39" s="21"/>
      <c r="M39" s="21"/>
      <c r="N39" s="21"/>
      <c r="O39" s="21"/>
      <c r="P39" s="21"/>
      <c r="Q39" s="20"/>
      <c r="R39" s="21">
        <v>0.5</v>
      </c>
      <c r="S39" s="21"/>
      <c r="T39" s="21"/>
      <c r="U39" s="21"/>
      <c r="V39" s="22"/>
      <c r="W39" s="21"/>
      <c r="X39" s="21"/>
      <c r="Y39" s="21"/>
      <c r="Z39" s="21"/>
      <c r="AA39" s="21"/>
      <c r="AB39" s="21"/>
      <c r="AC39" s="20">
        <v>0.5</v>
      </c>
      <c r="AD39" s="21"/>
      <c r="AE39" s="21"/>
      <c r="AF39" s="22"/>
      <c r="AG39" s="20"/>
      <c r="AH39" s="21">
        <v>0.5</v>
      </c>
      <c r="AI39" s="21"/>
      <c r="AJ39" s="22"/>
    </row>
    <row r="40" ht="15.75" customHeight="1">
      <c r="A40" t="s">
        <v>80</v>
      </c>
      <c r="B40" s="46" t="s">
        <v>81</v>
      </c>
      <c r="C40" s="20"/>
      <c r="D40" s="21"/>
      <c r="E40" s="21"/>
      <c r="F40" s="21"/>
      <c r="G40" s="20"/>
      <c r="H40" s="21"/>
      <c r="I40" s="21"/>
      <c r="J40" s="22"/>
      <c r="K40" s="21"/>
      <c r="L40" s="21"/>
      <c r="M40" s="21"/>
      <c r="N40" s="21"/>
      <c r="O40" s="21"/>
      <c r="P40" s="21"/>
      <c r="Q40" s="20"/>
      <c r="R40" s="21"/>
      <c r="S40" s="21"/>
      <c r="T40" s="21"/>
      <c r="U40" s="21"/>
      <c r="V40" s="22"/>
      <c r="W40" s="21"/>
      <c r="X40" s="21"/>
      <c r="Y40" s="21"/>
      <c r="Z40" s="21"/>
      <c r="AA40" s="21"/>
      <c r="AB40" s="21"/>
      <c r="AC40" s="20"/>
      <c r="AD40" s="21"/>
      <c r="AE40" s="21"/>
      <c r="AF40" s="22"/>
      <c r="AG40" s="20"/>
      <c r="AH40" s="21"/>
      <c r="AI40" s="21"/>
      <c r="AJ40" s="22"/>
    </row>
    <row r="41" ht="15.75" customHeight="1">
      <c r="A41" t="s">
        <v>82</v>
      </c>
      <c r="B41" s="46" t="s">
        <v>83</v>
      </c>
      <c r="C41" s="20"/>
      <c r="D41" s="21"/>
      <c r="E41" s="21"/>
      <c r="F41" s="21"/>
      <c r="G41" s="20"/>
      <c r="H41" s="21"/>
      <c r="I41" s="21"/>
      <c r="J41" s="22"/>
      <c r="K41" s="21"/>
      <c r="L41" s="21"/>
      <c r="M41" s="21"/>
      <c r="N41" s="21"/>
      <c r="O41" s="21"/>
      <c r="P41" s="21"/>
      <c r="Q41" s="20"/>
      <c r="R41" s="21"/>
      <c r="S41" s="21"/>
      <c r="T41" s="21"/>
      <c r="U41" s="21"/>
      <c r="V41" s="22"/>
      <c r="W41" s="21"/>
      <c r="X41" s="21"/>
      <c r="Y41" s="21"/>
      <c r="Z41" s="21"/>
      <c r="AA41" s="21"/>
      <c r="AB41" s="21"/>
      <c r="AC41" s="20"/>
      <c r="AD41" s="21"/>
      <c r="AE41" s="21"/>
      <c r="AF41" s="22"/>
      <c r="AG41" s="20"/>
      <c r="AH41" s="21"/>
      <c r="AI41" s="21"/>
      <c r="AJ41" s="22"/>
    </row>
    <row r="42" ht="15.75" customHeight="1">
      <c r="B42" s="46"/>
      <c r="C42" s="20"/>
      <c r="D42" s="21"/>
      <c r="E42" s="21"/>
      <c r="F42" s="21"/>
      <c r="G42" s="20"/>
      <c r="H42" s="21"/>
      <c r="I42" s="21"/>
      <c r="J42" s="22"/>
      <c r="K42" s="21"/>
      <c r="L42" s="21"/>
      <c r="M42" s="21"/>
      <c r="N42" s="21"/>
      <c r="O42" s="21"/>
      <c r="P42" s="21"/>
      <c r="Q42" s="20"/>
      <c r="R42" s="21"/>
      <c r="S42" s="21"/>
      <c r="T42" s="21"/>
      <c r="U42" s="21"/>
      <c r="V42" s="22"/>
      <c r="W42" s="21"/>
      <c r="X42" s="21"/>
      <c r="Y42" s="21"/>
      <c r="Z42" s="21"/>
      <c r="AA42" s="21"/>
      <c r="AB42" s="21"/>
      <c r="AC42" s="20"/>
      <c r="AD42" s="21"/>
      <c r="AE42" s="21"/>
      <c r="AF42" s="22"/>
      <c r="AG42" s="20"/>
      <c r="AH42" s="21"/>
      <c r="AI42" s="21"/>
      <c r="AJ42" s="22"/>
    </row>
    <row r="43" ht="15.75" customHeight="1">
      <c r="B43" s="46"/>
      <c r="G43" s="20"/>
      <c r="H43" s="21"/>
      <c r="I43" s="21"/>
      <c r="J43" s="22"/>
      <c r="K43" s="21"/>
      <c r="L43" s="21"/>
      <c r="M43" s="21"/>
      <c r="N43" s="21"/>
      <c r="O43" s="21"/>
      <c r="P43" s="21"/>
      <c r="Q43" s="20"/>
      <c r="R43" s="21"/>
      <c r="S43" s="21"/>
      <c r="T43" s="21"/>
      <c r="U43" s="21"/>
      <c r="V43" s="22"/>
      <c r="W43" s="21"/>
      <c r="X43" s="21"/>
      <c r="Y43" s="21"/>
      <c r="Z43" s="21"/>
      <c r="AA43" s="21"/>
      <c r="AB43" s="21"/>
      <c r="AC43" s="20"/>
      <c r="AD43" s="21"/>
      <c r="AE43" s="21"/>
      <c r="AF43" s="22"/>
      <c r="AG43" s="20"/>
      <c r="AH43" s="21"/>
      <c r="AI43" s="21"/>
      <c r="AJ43" s="22"/>
    </row>
    <row r="44" ht="15.75" customHeight="1">
      <c r="A44" s="32" t="s">
        <v>84</v>
      </c>
      <c r="B44" s="59"/>
      <c r="C44" s="38">
        <f t="shared" ref="C44:AA44" si="12">SUM(C35:C43)</f>
        <v>0</v>
      </c>
      <c r="D44" s="38">
        <f t="shared" si="12"/>
        <v>0</v>
      </c>
      <c r="E44" s="38">
        <f t="shared" si="12"/>
        <v>0</v>
      </c>
      <c r="F44" s="60">
        <f t="shared" si="12"/>
        <v>1</v>
      </c>
      <c r="G44" s="43">
        <f t="shared" si="12"/>
        <v>4</v>
      </c>
      <c r="H44" s="44">
        <f t="shared" si="12"/>
        <v>5.5</v>
      </c>
      <c r="I44" s="44">
        <f t="shared" si="12"/>
        <v>0</v>
      </c>
      <c r="J44" s="45">
        <f t="shared" si="12"/>
        <v>0</v>
      </c>
      <c r="K44" s="37">
        <f t="shared" si="12"/>
        <v>0</v>
      </c>
      <c r="L44" s="38">
        <f t="shared" si="12"/>
        <v>0</v>
      </c>
      <c r="M44" s="38">
        <f t="shared" si="12"/>
        <v>0</v>
      </c>
      <c r="N44" s="38">
        <f t="shared" si="12"/>
        <v>0</v>
      </c>
      <c r="O44" s="38">
        <f t="shared" si="12"/>
        <v>2.5</v>
      </c>
      <c r="P44" s="38">
        <f t="shared" si="12"/>
        <v>0</v>
      </c>
      <c r="Q44" s="38">
        <f t="shared" si="12"/>
        <v>0</v>
      </c>
      <c r="R44" s="38">
        <f t="shared" si="12"/>
        <v>0.5</v>
      </c>
      <c r="S44" s="38">
        <f t="shared" si="12"/>
        <v>0</v>
      </c>
      <c r="T44" s="38">
        <f t="shared" si="12"/>
        <v>0</v>
      </c>
      <c r="U44" s="38">
        <f t="shared" si="12"/>
        <v>2.5</v>
      </c>
      <c r="V44" s="38">
        <f t="shared" si="12"/>
        <v>0</v>
      </c>
      <c r="W44" s="38">
        <f t="shared" si="12"/>
        <v>0</v>
      </c>
      <c r="X44" s="38">
        <f t="shared" si="12"/>
        <v>0</v>
      </c>
      <c r="Y44" s="38">
        <f t="shared" si="12"/>
        <v>0</v>
      </c>
      <c r="Z44" s="38">
        <f t="shared" si="12"/>
        <v>0</v>
      </c>
      <c r="AA44" s="38">
        <f t="shared" si="12"/>
        <v>0</v>
      </c>
      <c r="AB44" s="38"/>
      <c r="AC44" s="40">
        <f t="shared" ref="AC44:AJ44" si="13">SUM(AC35:AC43)</f>
        <v>1</v>
      </c>
      <c r="AD44" s="38">
        <f t="shared" si="13"/>
        <v>0</v>
      </c>
      <c r="AE44" s="38">
        <f t="shared" si="13"/>
        <v>0</v>
      </c>
      <c r="AF44" s="39">
        <f t="shared" si="13"/>
        <v>0</v>
      </c>
      <c r="AG44" s="40">
        <f t="shared" si="13"/>
        <v>0</v>
      </c>
      <c r="AH44" s="38">
        <f t="shared" si="13"/>
        <v>0.5</v>
      </c>
      <c r="AI44" s="38">
        <f t="shared" si="13"/>
        <v>2.5</v>
      </c>
      <c r="AJ44" s="39">
        <f t="shared" si="13"/>
        <v>0</v>
      </c>
      <c r="AK44" s="38"/>
      <c r="AL44" s="38"/>
      <c r="AM44" s="38"/>
      <c r="AN44" s="38"/>
      <c r="AO44" s="38"/>
      <c r="AP44" s="38"/>
      <c r="AQ44" s="38"/>
    </row>
    <row r="45" ht="15.75" customHeight="1">
      <c r="B45" s="46"/>
      <c r="C45" s="41"/>
      <c r="D45" s="23"/>
      <c r="E45" s="23"/>
      <c r="F45" s="23"/>
      <c r="G45" s="20"/>
      <c r="H45" s="21"/>
      <c r="I45" s="21"/>
      <c r="J45" s="22"/>
      <c r="K45" s="21"/>
      <c r="L45" s="21"/>
      <c r="M45" s="21"/>
      <c r="N45" s="21"/>
      <c r="O45" s="21"/>
      <c r="P45" s="21"/>
      <c r="Q45" s="20"/>
      <c r="R45" s="21"/>
      <c r="S45" s="21"/>
      <c r="T45" s="21"/>
      <c r="U45" s="21"/>
      <c r="V45" s="22"/>
      <c r="W45" s="21"/>
      <c r="X45" s="21"/>
      <c r="Y45" s="21"/>
      <c r="Z45" s="21"/>
      <c r="AA45" s="21"/>
      <c r="AB45" s="21"/>
      <c r="AC45" s="20"/>
      <c r="AD45" s="21"/>
      <c r="AE45" s="21"/>
      <c r="AF45" s="22"/>
      <c r="AG45" s="20"/>
      <c r="AH45" s="21"/>
      <c r="AI45" s="21"/>
      <c r="AJ45" s="22"/>
    </row>
    <row r="46" ht="15.75" customHeight="1">
      <c r="A46" s="24" t="s">
        <v>41</v>
      </c>
      <c r="B46" s="58"/>
      <c r="C46" s="20"/>
      <c r="D46" s="21"/>
      <c r="E46" s="21"/>
      <c r="F46" s="21"/>
      <c r="G46" s="26">
        <v>0.5</v>
      </c>
      <c r="H46" s="21"/>
      <c r="I46" s="21"/>
      <c r="J46" s="22"/>
      <c r="K46" s="21"/>
      <c r="L46" s="21"/>
      <c r="M46" s="21"/>
      <c r="N46" s="21"/>
      <c r="O46" s="21"/>
      <c r="P46" s="21"/>
      <c r="Q46" s="20"/>
      <c r="R46" s="21"/>
      <c r="S46" s="21"/>
      <c r="T46" s="21"/>
      <c r="U46" s="21"/>
      <c r="V46" s="22"/>
      <c r="W46" s="21"/>
      <c r="X46" s="21"/>
      <c r="Y46" s="21"/>
      <c r="Z46" s="21"/>
      <c r="AA46" s="21"/>
      <c r="AB46" s="21"/>
      <c r="AC46" s="20"/>
      <c r="AD46" s="21"/>
      <c r="AE46" s="21"/>
      <c r="AF46" s="22"/>
      <c r="AG46" s="20"/>
      <c r="AH46" s="21"/>
      <c r="AI46" s="21"/>
      <c r="AJ46" s="22"/>
    </row>
    <row r="47" ht="15.75" customHeight="1">
      <c r="A47" s="21" t="s">
        <v>85</v>
      </c>
      <c r="B47" s="46" t="s">
        <v>86</v>
      </c>
      <c r="C47" s="20"/>
      <c r="D47" s="21"/>
      <c r="E47" s="21"/>
      <c r="F47" s="21"/>
      <c r="G47" s="20"/>
      <c r="H47" s="21"/>
      <c r="I47" s="21"/>
      <c r="J47" s="22"/>
      <c r="K47" s="21"/>
      <c r="L47" s="21"/>
      <c r="M47" s="21"/>
      <c r="N47" s="21"/>
      <c r="O47" s="21"/>
      <c r="P47" s="21"/>
      <c r="Q47" s="20"/>
      <c r="R47" s="21"/>
      <c r="S47" s="21"/>
      <c r="T47" s="21"/>
      <c r="U47" s="21"/>
      <c r="V47" s="22"/>
      <c r="W47" s="21"/>
      <c r="X47" s="21"/>
      <c r="Y47" s="21"/>
      <c r="Z47" s="21"/>
      <c r="AA47" s="21"/>
      <c r="AB47" s="21"/>
      <c r="AC47" s="20"/>
      <c r="AD47" s="21"/>
      <c r="AE47" s="21"/>
      <c r="AF47" s="22"/>
      <c r="AG47" s="20"/>
      <c r="AH47" s="21"/>
      <c r="AI47" s="21"/>
      <c r="AJ47" s="22"/>
    </row>
    <row r="48" ht="15.75" customHeight="1">
      <c r="A48" s="21" t="s">
        <v>149</v>
      </c>
      <c r="B48" s="46"/>
      <c r="C48" s="20"/>
      <c r="D48" s="21"/>
      <c r="E48" s="21"/>
      <c r="F48" s="21"/>
      <c r="G48" s="20"/>
      <c r="H48" s="21"/>
      <c r="I48" s="21"/>
      <c r="J48" s="22"/>
      <c r="K48" s="21"/>
      <c r="L48" s="21">
        <v>0.5</v>
      </c>
      <c r="M48" s="21">
        <v>0.5</v>
      </c>
      <c r="N48" s="21"/>
      <c r="O48" s="21"/>
      <c r="P48" s="21"/>
      <c r="Q48" s="20"/>
      <c r="R48" s="21"/>
      <c r="S48" s="21"/>
      <c r="T48" s="21"/>
      <c r="U48" s="21"/>
      <c r="V48" s="22"/>
      <c r="W48" s="21"/>
      <c r="X48" s="21"/>
      <c r="Y48" s="21"/>
      <c r="Z48" s="21"/>
      <c r="AA48" s="21"/>
      <c r="AB48" s="21"/>
      <c r="AC48" s="20"/>
      <c r="AD48" s="21"/>
      <c r="AE48" s="21"/>
      <c r="AF48" s="22"/>
      <c r="AG48" s="20"/>
      <c r="AH48" s="21"/>
      <c r="AI48" s="21"/>
      <c r="AJ48" s="22"/>
    </row>
    <row r="49" ht="15.75" customHeight="1">
      <c r="A49" s="27" t="s">
        <v>141</v>
      </c>
      <c r="B49" s="46"/>
      <c r="C49" s="20"/>
      <c r="D49" s="21"/>
      <c r="E49" s="21"/>
      <c r="F49" s="21"/>
      <c r="G49" s="26">
        <v>0.5</v>
      </c>
      <c r="H49" s="21"/>
      <c r="I49" s="21"/>
      <c r="J49" s="22"/>
      <c r="K49" s="21"/>
      <c r="L49" s="21"/>
      <c r="M49" s="21"/>
      <c r="N49" s="21"/>
      <c r="O49" s="21"/>
      <c r="P49" s="21"/>
      <c r="Q49" s="20"/>
      <c r="R49" s="21"/>
      <c r="S49" s="21"/>
      <c r="T49" s="21"/>
      <c r="U49" s="21"/>
      <c r="V49" s="22"/>
      <c r="W49" s="21"/>
      <c r="X49" s="21"/>
      <c r="Y49" s="21"/>
      <c r="Z49" s="21"/>
      <c r="AA49" s="21"/>
      <c r="AB49" s="21"/>
      <c r="AC49" s="20"/>
      <c r="AD49" s="21"/>
      <c r="AE49" s="21"/>
      <c r="AF49" s="22"/>
      <c r="AG49" s="20"/>
      <c r="AH49" s="21"/>
      <c r="AI49" s="21"/>
      <c r="AJ49" s="22"/>
    </row>
    <row r="50" ht="15.75" customHeight="1">
      <c r="A50" s="82" t="s">
        <v>88</v>
      </c>
      <c r="B50" s="46"/>
      <c r="C50" s="21"/>
      <c r="D50" s="27">
        <v>0.5</v>
      </c>
      <c r="E50" s="21"/>
      <c r="F50" s="27">
        <v>0.5</v>
      </c>
      <c r="G50" s="26"/>
      <c r="H50" s="21"/>
      <c r="I50" s="21"/>
      <c r="J50" s="22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0"/>
      <c r="AD50" s="21"/>
      <c r="AE50" s="21"/>
      <c r="AF50" s="22"/>
      <c r="AG50" s="20"/>
      <c r="AH50" s="21"/>
      <c r="AI50" s="21"/>
      <c r="AJ50" s="22"/>
    </row>
    <row r="51" ht="15.75" customHeight="1">
      <c r="A51" s="32" t="s">
        <v>89</v>
      </c>
      <c r="B51" s="59"/>
      <c r="C51" s="38">
        <f>SUM(C45:C49)</f>
        <v>0</v>
      </c>
      <c r="D51" s="38">
        <f>SUM(D45:D50)</f>
        <v>0.5</v>
      </c>
      <c r="E51" s="38">
        <f>SUM(E45:E49)</f>
        <v>0</v>
      </c>
      <c r="F51" s="60">
        <f>SUM(F45:F50)</f>
        <v>0.5</v>
      </c>
      <c r="G51" s="43">
        <f t="shared" ref="G51:AA51" si="14">SUM(G45:G49)</f>
        <v>1</v>
      </c>
      <c r="H51" s="44">
        <f t="shared" si="14"/>
        <v>0</v>
      </c>
      <c r="I51" s="44">
        <f t="shared" si="14"/>
        <v>0</v>
      </c>
      <c r="J51" s="45">
        <f t="shared" si="14"/>
        <v>0</v>
      </c>
      <c r="K51" s="37">
        <f t="shared" si="14"/>
        <v>0</v>
      </c>
      <c r="L51" s="38">
        <f t="shared" si="14"/>
        <v>0.5</v>
      </c>
      <c r="M51" s="38">
        <f t="shared" si="14"/>
        <v>0.5</v>
      </c>
      <c r="N51" s="38">
        <f t="shared" si="14"/>
        <v>0</v>
      </c>
      <c r="O51" s="38">
        <f t="shared" si="14"/>
        <v>0</v>
      </c>
      <c r="P51" s="38">
        <f t="shared" si="14"/>
        <v>0</v>
      </c>
      <c r="Q51" s="38">
        <f t="shared" si="14"/>
        <v>0</v>
      </c>
      <c r="R51" s="38">
        <f t="shared" si="14"/>
        <v>0</v>
      </c>
      <c r="S51" s="38">
        <f t="shared" si="14"/>
        <v>0</v>
      </c>
      <c r="T51" s="38">
        <f t="shared" si="14"/>
        <v>0</v>
      </c>
      <c r="U51" s="38">
        <f t="shared" si="14"/>
        <v>0</v>
      </c>
      <c r="V51" s="38">
        <f t="shared" si="14"/>
        <v>0</v>
      </c>
      <c r="W51" s="38">
        <f t="shared" si="14"/>
        <v>0</v>
      </c>
      <c r="X51" s="38">
        <f t="shared" si="14"/>
        <v>0</v>
      </c>
      <c r="Y51" s="38">
        <f t="shared" si="14"/>
        <v>0</v>
      </c>
      <c r="Z51" s="38">
        <f t="shared" si="14"/>
        <v>0</v>
      </c>
      <c r="AA51" s="38">
        <f t="shared" si="14"/>
        <v>0</v>
      </c>
      <c r="AB51" s="38"/>
      <c r="AC51" s="40">
        <f t="shared" ref="AC51:AJ51" si="15">SUM(AC45:AC49)</f>
        <v>0</v>
      </c>
      <c r="AD51" s="38">
        <f t="shared" si="15"/>
        <v>0</v>
      </c>
      <c r="AE51" s="38">
        <f t="shared" si="15"/>
        <v>0</v>
      </c>
      <c r="AF51" s="39">
        <f t="shared" si="15"/>
        <v>0</v>
      </c>
      <c r="AG51" s="40">
        <f t="shared" si="15"/>
        <v>0</v>
      </c>
      <c r="AH51" s="38">
        <f t="shared" si="15"/>
        <v>0</v>
      </c>
      <c r="AI51" s="38">
        <f t="shared" si="15"/>
        <v>0</v>
      </c>
      <c r="AJ51" s="39">
        <f t="shared" si="15"/>
        <v>0</v>
      </c>
      <c r="AK51" s="38"/>
      <c r="AL51" s="38"/>
      <c r="AM51" s="38"/>
      <c r="AN51" s="38"/>
      <c r="AO51" s="38"/>
      <c r="AP51" s="38"/>
      <c r="AQ51" s="38"/>
    </row>
    <row r="52" ht="15.75" customHeight="1">
      <c r="A52" s="24"/>
      <c r="B52" s="58"/>
      <c r="C52" s="20"/>
      <c r="D52" s="21"/>
      <c r="E52" s="21"/>
      <c r="F52" s="21"/>
      <c r="G52" s="20"/>
      <c r="H52" s="21"/>
      <c r="I52" s="21"/>
      <c r="J52" s="22"/>
      <c r="K52" s="21"/>
      <c r="L52" s="21"/>
      <c r="M52" s="21"/>
      <c r="N52" s="21"/>
      <c r="O52" s="21"/>
      <c r="P52" s="21"/>
      <c r="Q52" s="20"/>
      <c r="R52" s="21"/>
      <c r="S52" s="21"/>
      <c r="T52" s="21"/>
      <c r="U52" s="21"/>
      <c r="V52" s="22"/>
      <c r="W52" s="21"/>
      <c r="X52" s="21"/>
      <c r="Y52" s="21"/>
      <c r="Z52" s="21"/>
      <c r="AA52" s="21"/>
      <c r="AB52" s="21"/>
      <c r="AC52" s="20"/>
      <c r="AD52" s="21"/>
      <c r="AE52" s="21"/>
      <c r="AF52" s="22"/>
      <c r="AG52" s="20"/>
      <c r="AH52" s="21"/>
      <c r="AI52" s="21"/>
      <c r="AJ52" s="22"/>
    </row>
    <row r="53" ht="15.75" customHeight="1">
      <c r="A53" s="24" t="s">
        <v>44</v>
      </c>
      <c r="B53" s="58"/>
      <c r="C53" s="20"/>
      <c r="D53" s="21"/>
      <c r="E53" s="21"/>
      <c r="F53" s="21"/>
      <c r="G53" s="20"/>
      <c r="H53" s="21"/>
      <c r="I53" s="21"/>
      <c r="J53" s="22"/>
      <c r="K53" s="21"/>
      <c r="L53" s="21"/>
      <c r="M53" s="21"/>
      <c r="N53" s="21"/>
      <c r="O53" s="21"/>
      <c r="P53" s="21"/>
      <c r="Q53" s="20"/>
      <c r="R53" s="21"/>
      <c r="S53" s="21"/>
      <c r="T53" s="21"/>
      <c r="U53" s="21"/>
      <c r="V53" s="22"/>
      <c r="W53" s="21"/>
      <c r="X53" s="21"/>
      <c r="Y53" s="21"/>
      <c r="Z53" s="21"/>
      <c r="AA53" s="21"/>
      <c r="AB53" s="21"/>
      <c r="AC53" s="20"/>
      <c r="AD53" s="21"/>
      <c r="AE53" s="21"/>
      <c r="AF53" s="22"/>
      <c r="AG53" s="20"/>
      <c r="AH53" s="21"/>
      <c r="AI53" s="21"/>
      <c r="AJ53" s="22"/>
    </row>
    <row r="54" ht="15.75" customHeight="1">
      <c r="A54" s="21" t="s">
        <v>90</v>
      </c>
      <c r="B54" s="46" t="s">
        <v>91</v>
      </c>
      <c r="C54" s="26">
        <v>37.5</v>
      </c>
      <c r="D54" s="27">
        <v>2.5</v>
      </c>
      <c r="E54" s="21"/>
      <c r="F54" s="27">
        <v>0.5</v>
      </c>
      <c r="G54" s="26">
        <v>62.5</v>
      </c>
      <c r="H54" s="27">
        <v>2.5</v>
      </c>
      <c r="I54" s="27">
        <v>0.5</v>
      </c>
      <c r="J54" s="28">
        <v>2.5</v>
      </c>
      <c r="K54" s="21">
        <v>2.5</v>
      </c>
      <c r="L54" s="21">
        <v>62.5</v>
      </c>
      <c r="M54" s="21">
        <v>2.5</v>
      </c>
      <c r="N54" s="21"/>
      <c r="O54" s="21">
        <v>0.5</v>
      </c>
      <c r="P54" s="21"/>
      <c r="Q54" s="20">
        <v>15.0</v>
      </c>
      <c r="R54" s="21">
        <v>62.5</v>
      </c>
      <c r="S54" s="21">
        <v>2.5</v>
      </c>
      <c r="T54" s="21"/>
      <c r="U54" s="21"/>
      <c r="V54" s="22"/>
      <c r="W54" s="21">
        <v>0.5</v>
      </c>
      <c r="X54" s="21">
        <v>37.5</v>
      </c>
      <c r="Y54" s="21">
        <v>2.5</v>
      </c>
      <c r="Z54" s="21">
        <v>2.5</v>
      </c>
      <c r="AA54" s="21">
        <v>0.5</v>
      </c>
      <c r="AB54" s="21"/>
      <c r="AC54" s="20">
        <v>37.5</v>
      </c>
      <c r="AD54" s="21">
        <v>2.5</v>
      </c>
      <c r="AE54" s="21"/>
      <c r="AF54" s="22">
        <v>2.5</v>
      </c>
      <c r="AG54" s="20">
        <v>2.5</v>
      </c>
      <c r="AH54" s="21"/>
      <c r="AI54" s="21">
        <v>2.5</v>
      </c>
      <c r="AJ54" s="22">
        <v>37.5</v>
      </c>
    </row>
    <row r="55" ht="15.75" customHeight="1">
      <c r="A55" s="21" t="s">
        <v>92</v>
      </c>
      <c r="B55" s="46" t="s">
        <v>93</v>
      </c>
      <c r="C55" s="20"/>
      <c r="D55" s="21"/>
      <c r="E55" s="21"/>
      <c r="F55" s="21"/>
      <c r="G55" s="20"/>
      <c r="H55" s="21"/>
      <c r="I55" s="21"/>
      <c r="J55" s="22"/>
      <c r="K55" s="21"/>
      <c r="L55" s="21"/>
      <c r="M55" s="21"/>
      <c r="N55" s="21">
        <v>15.0</v>
      </c>
      <c r="O55" s="21">
        <v>2.5</v>
      </c>
      <c r="P55" s="21"/>
      <c r="Q55" s="20"/>
      <c r="R55" s="21"/>
      <c r="S55" s="21"/>
      <c r="T55" s="21">
        <v>15.0</v>
      </c>
      <c r="U55" s="21"/>
      <c r="V55" s="22"/>
      <c r="W55" s="21"/>
      <c r="X55" s="21"/>
      <c r="Y55" s="21"/>
      <c r="Z55" s="21"/>
      <c r="AA55" s="21">
        <v>2.5</v>
      </c>
      <c r="AB55" s="21"/>
      <c r="AC55" s="20"/>
      <c r="AD55" s="21"/>
      <c r="AE55" s="21">
        <v>15.0</v>
      </c>
      <c r="AF55" s="22">
        <v>2.5</v>
      </c>
      <c r="AG55" s="20"/>
      <c r="AH55" s="21">
        <v>15.0</v>
      </c>
      <c r="AI55" s="21"/>
      <c r="AJ55" s="22"/>
    </row>
    <row r="56" ht="15.75" customHeight="1">
      <c r="A56" s="21" t="s">
        <v>94</v>
      </c>
      <c r="B56" s="46" t="s">
        <v>95</v>
      </c>
      <c r="C56" s="20"/>
      <c r="D56" s="21"/>
      <c r="E56" s="21"/>
      <c r="F56" s="21"/>
      <c r="G56" s="20"/>
      <c r="H56" s="21"/>
      <c r="I56" s="21"/>
      <c r="J56" s="22"/>
      <c r="K56" s="21"/>
      <c r="L56" s="21"/>
      <c r="M56" s="21"/>
      <c r="N56" s="21"/>
      <c r="O56" s="21"/>
      <c r="P56" s="21"/>
      <c r="Q56" s="20"/>
      <c r="R56" s="21"/>
      <c r="S56" s="21"/>
      <c r="T56" s="21"/>
      <c r="U56" s="21"/>
      <c r="V56" s="22"/>
      <c r="W56" s="21"/>
      <c r="X56" s="21"/>
      <c r="Y56" s="21"/>
      <c r="Z56" s="21"/>
      <c r="AA56" s="21"/>
      <c r="AB56" s="21"/>
      <c r="AC56" s="20"/>
      <c r="AD56" s="21"/>
      <c r="AE56" s="21"/>
      <c r="AF56" s="22"/>
      <c r="AG56" s="20"/>
      <c r="AH56" s="21"/>
      <c r="AI56" s="21"/>
      <c r="AJ56" s="22"/>
    </row>
    <row r="57" ht="15.75" customHeight="1">
      <c r="A57" s="21" t="s">
        <v>96</v>
      </c>
      <c r="B57" s="46" t="s">
        <v>97</v>
      </c>
      <c r="C57" s="20"/>
      <c r="D57" s="21"/>
      <c r="E57" s="21"/>
      <c r="F57" s="21"/>
      <c r="G57" s="20"/>
      <c r="H57" s="21"/>
      <c r="I57" s="21"/>
      <c r="J57" s="22"/>
      <c r="K57" s="21"/>
      <c r="L57" s="21"/>
      <c r="M57" s="21"/>
      <c r="N57" s="21"/>
      <c r="O57" s="21"/>
      <c r="P57" s="21"/>
      <c r="Q57" s="20"/>
      <c r="R57" s="21"/>
      <c r="S57" s="21"/>
      <c r="T57" s="21"/>
      <c r="U57" s="21"/>
      <c r="V57" s="22"/>
      <c r="W57" s="21"/>
      <c r="X57" s="21"/>
      <c r="Y57" s="21"/>
      <c r="Z57" s="21"/>
      <c r="AA57" s="21"/>
      <c r="AB57" s="21"/>
      <c r="AC57" s="20"/>
      <c r="AD57" s="21"/>
      <c r="AE57" s="21"/>
      <c r="AF57" s="22"/>
      <c r="AG57" s="20"/>
      <c r="AH57" s="21"/>
      <c r="AI57" s="21"/>
      <c r="AJ57" s="22"/>
    </row>
    <row r="58" ht="15.75" customHeight="1">
      <c r="A58" s="21" t="s">
        <v>98</v>
      </c>
      <c r="B58" s="46" t="s">
        <v>99</v>
      </c>
      <c r="C58" s="20"/>
      <c r="D58" s="21"/>
      <c r="E58" s="21"/>
      <c r="F58" s="21"/>
      <c r="G58" s="26">
        <v>2.5</v>
      </c>
      <c r="H58" s="27">
        <v>2.5</v>
      </c>
      <c r="I58" s="21"/>
      <c r="J58" s="22"/>
      <c r="K58" s="21"/>
      <c r="L58" s="21"/>
      <c r="M58" s="21"/>
      <c r="N58" s="21"/>
      <c r="O58" s="21"/>
      <c r="P58" s="21"/>
      <c r="Q58" s="20"/>
      <c r="R58" s="21"/>
      <c r="S58" s="21"/>
      <c r="T58" s="21"/>
      <c r="U58" s="21"/>
      <c r="V58" s="22"/>
      <c r="W58" s="21"/>
      <c r="X58" s="21"/>
      <c r="Y58" s="21"/>
      <c r="Z58" s="21"/>
      <c r="AA58" s="21"/>
      <c r="AB58" s="21"/>
      <c r="AC58" s="20">
        <v>0.5</v>
      </c>
      <c r="AD58" s="21"/>
      <c r="AE58" s="21"/>
      <c r="AF58" s="22"/>
      <c r="AG58" s="20"/>
      <c r="AH58" s="21"/>
      <c r="AI58" s="21">
        <v>0.5</v>
      </c>
      <c r="AJ58" s="22">
        <v>2.5</v>
      </c>
    </row>
    <row r="59" ht="15.75" customHeight="1">
      <c r="A59" t="s">
        <v>100</v>
      </c>
      <c r="B59" s="46" t="s">
        <v>101</v>
      </c>
      <c r="C59" s="20"/>
      <c r="D59" s="21"/>
      <c r="E59" s="21"/>
      <c r="F59" s="21"/>
      <c r="G59" s="20"/>
      <c r="H59" s="21"/>
      <c r="I59" s="21"/>
      <c r="J59" s="22"/>
      <c r="K59" s="21"/>
      <c r="L59" s="21"/>
      <c r="M59" s="21"/>
      <c r="N59" s="21"/>
      <c r="O59" s="21"/>
      <c r="P59" s="21"/>
      <c r="Q59" s="20"/>
      <c r="R59" s="21"/>
      <c r="S59" s="21"/>
      <c r="T59" s="21"/>
      <c r="U59" s="21"/>
      <c r="V59" s="22"/>
      <c r="W59" s="21"/>
      <c r="X59" s="21"/>
      <c r="Y59" s="21"/>
      <c r="Z59" s="21"/>
      <c r="AA59" s="21"/>
      <c r="AB59" s="21"/>
      <c r="AC59" s="20"/>
      <c r="AD59" s="21"/>
      <c r="AE59" s="21"/>
      <c r="AF59" s="22"/>
      <c r="AG59" s="20"/>
      <c r="AH59" s="21"/>
      <c r="AI59" s="21"/>
      <c r="AJ59" s="22"/>
    </row>
    <row r="60" ht="15.75" customHeight="1">
      <c r="A60" s="21"/>
      <c r="B60" s="46"/>
      <c r="C60" s="20"/>
      <c r="D60" s="21"/>
      <c r="E60" s="21"/>
      <c r="F60" s="21"/>
      <c r="G60" s="20"/>
      <c r="H60" s="21"/>
      <c r="I60" s="21"/>
      <c r="J60" s="22"/>
      <c r="K60" s="21"/>
      <c r="L60" s="21"/>
      <c r="M60" s="21"/>
      <c r="N60" s="21"/>
      <c r="O60" s="21"/>
      <c r="P60" s="21"/>
      <c r="Q60" s="20"/>
      <c r="R60" s="21"/>
      <c r="S60" s="21"/>
      <c r="T60" s="21"/>
      <c r="U60" s="21"/>
      <c r="V60" s="22"/>
      <c r="W60" s="21"/>
      <c r="X60" s="21"/>
      <c r="Y60" s="21"/>
      <c r="Z60" s="21"/>
      <c r="AA60" s="21"/>
      <c r="AB60" s="21"/>
      <c r="AC60" s="20"/>
      <c r="AD60" s="21"/>
      <c r="AE60" s="21"/>
      <c r="AF60" s="22"/>
      <c r="AG60" s="20"/>
      <c r="AH60" s="21"/>
      <c r="AI60" s="21"/>
      <c r="AJ60" s="22"/>
    </row>
    <row r="61" ht="15.75" customHeight="1">
      <c r="A61" s="21"/>
      <c r="B61" s="46"/>
      <c r="C61" s="20"/>
      <c r="D61" s="21"/>
      <c r="E61" s="21"/>
      <c r="F61" s="21"/>
      <c r="G61" s="20"/>
      <c r="H61" s="21"/>
      <c r="I61" s="21"/>
      <c r="J61" s="22"/>
      <c r="K61" s="21"/>
      <c r="L61" s="21"/>
      <c r="M61" s="21"/>
      <c r="N61" s="21"/>
      <c r="O61" s="21"/>
      <c r="P61" s="21"/>
      <c r="Q61" s="20"/>
      <c r="R61" s="21"/>
      <c r="S61" s="21"/>
      <c r="T61" s="21"/>
      <c r="U61" s="21"/>
      <c r="V61" s="22"/>
      <c r="W61" s="21"/>
      <c r="X61" s="21"/>
      <c r="Y61" s="21"/>
      <c r="Z61" s="21"/>
      <c r="AA61" s="21"/>
      <c r="AB61" s="21"/>
      <c r="AC61" s="20"/>
      <c r="AD61" s="21"/>
      <c r="AE61" s="21"/>
      <c r="AF61" s="22"/>
      <c r="AG61" s="20"/>
      <c r="AH61" s="21"/>
      <c r="AI61" s="21"/>
      <c r="AJ61" s="22"/>
    </row>
    <row r="62" ht="15.75" customHeight="1">
      <c r="A62" s="32" t="s">
        <v>102</v>
      </c>
      <c r="B62" s="59"/>
      <c r="C62" s="38">
        <f t="shared" ref="C62:AA62" si="16">SUM(C52:C61)</f>
        <v>37.5</v>
      </c>
      <c r="D62" s="38">
        <f t="shared" si="16"/>
        <v>2.5</v>
      </c>
      <c r="E62" s="38">
        <f t="shared" si="16"/>
        <v>0</v>
      </c>
      <c r="F62" s="60">
        <f t="shared" si="16"/>
        <v>0.5</v>
      </c>
      <c r="G62" s="43">
        <f t="shared" si="16"/>
        <v>65</v>
      </c>
      <c r="H62" s="44">
        <f t="shared" si="16"/>
        <v>5</v>
      </c>
      <c r="I62" s="44">
        <f t="shared" si="16"/>
        <v>0.5</v>
      </c>
      <c r="J62" s="45">
        <f t="shared" si="16"/>
        <v>2.5</v>
      </c>
      <c r="K62" s="37">
        <f t="shared" si="16"/>
        <v>2.5</v>
      </c>
      <c r="L62" s="38">
        <f t="shared" si="16"/>
        <v>62.5</v>
      </c>
      <c r="M62" s="38">
        <f t="shared" si="16"/>
        <v>2.5</v>
      </c>
      <c r="N62" s="38">
        <f t="shared" si="16"/>
        <v>15</v>
      </c>
      <c r="O62" s="38">
        <f t="shared" si="16"/>
        <v>3</v>
      </c>
      <c r="P62" s="38">
        <f t="shared" si="16"/>
        <v>0</v>
      </c>
      <c r="Q62" s="38">
        <f t="shared" si="16"/>
        <v>15</v>
      </c>
      <c r="R62" s="38">
        <f t="shared" si="16"/>
        <v>62.5</v>
      </c>
      <c r="S62" s="38">
        <f t="shared" si="16"/>
        <v>2.5</v>
      </c>
      <c r="T62" s="38">
        <f t="shared" si="16"/>
        <v>15</v>
      </c>
      <c r="U62" s="38">
        <f t="shared" si="16"/>
        <v>0</v>
      </c>
      <c r="V62" s="38">
        <f t="shared" si="16"/>
        <v>0</v>
      </c>
      <c r="W62" s="38">
        <f t="shared" si="16"/>
        <v>0.5</v>
      </c>
      <c r="X62" s="38">
        <f t="shared" si="16"/>
        <v>37.5</v>
      </c>
      <c r="Y62" s="38">
        <f t="shared" si="16"/>
        <v>2.5</v>
      </c>
      <c r="Z62" s="38">
        <f t="shared" si="16"/>
        <v>2.5</v>
      </c>
      <c r="AA62" s="38">
        <f t="shared" si="16"/>
        <v>3</v>
      </c>
      <c r="AB62" s="38"/>
      <c r="AC62" s="40">
        <f t="shared" ref="AC62:AJ62" si="17">SUM(AC52:AC61)</f>
        <v>38</v>
      </c>
      <c r="AD62" s="38">
        <f t="shared" si="17"/>
        <v>2.5</v>
      </c>
      <c r="AE62" s="38">
        <f t="shared" si="17"/>
        <v>15</v>
      </c>
      <c r="AF62" s="39">
        <f t="shared" si="17"/>
        <v>5</v>
      </c>
      <c r="AG62" s="40">
        <f t="shared" si="17"/>
        <v>2.5</v>
      </c>
      <c r="AH62" s="38">
        <f t="shared" si="17"/>
        <v>15</v>
      </c>
      <c r="AI62" s="38">
        <f t="shared" si="17"/>
        <v>3</v>
      </c>
      <c r="AJ62" s="39">
        <f t="shared" si="17"/>
        <v>40</v>
      </c>
      <c r="AK62" s="38"/>
      <c r="AL62" s="38"/>
      <c r="AM62" s="38"/>
      <c r="AN62" s="38"/>
      <c r="AO62" s="38"/>
      <c r="AP62" s="38"/>
      <c r="AQ62" s="38"/>
    </row>
    <row r="63" ht="15.75" customHeight="1">
      <c r="A63" s="21"/>
      <c r="B63" s="46"/>
      <c r="C63" s="20"/>
      <c r="D63" s="21"/>
      <c r="E63" s="21"/>
      <c r="F63" s="21"/>
      <c r="G63" s="20"/>
      <c r="H63" s="21"/>
      <c r="I63" s="21"/>
      <c r="J63" s="22"/>
      <c r="K63" s="21"/>
      <c r="L63" s="21"/>
      <c r="M63" s="21"/>
      <c r="N63" s="21"/>
      <c r="O63" s="21"/>
      <c r="P63" s="21"/>
      <c r="Q63" s="20"/>
      <c r="R63" s="21"/>
      <c r="S63" s="21"/>
      <c r="T63" s="21"/>
      <c r="U63" s="21"/>
      <c r="V63" s="22"/>
      <c r="W63" s="21"/>
      <c r="X63" s="21"/>
      <c r="Y63" s="21"/>
      <c r="Z63" s="21"/>
      <c r="AA63" s="21"/>
      <c r="AB63" s="21"/>
      <c r="AC63" s="20"/>
      <c r="AD63" s="21"/>
      <c r="AE63" s="21"/>
      <c r="AF63" s="22"/>
      <c r="AG63" s="20"/>
      <c r="AH63" s="21"/>
      <c r="AI63" s="21"/>
      <c r="AJ63" s="22"/>
    </row>
    <row r="64" ht="15.75" customHeight="1">
      <c r="A64" s="21"/>
      <c r="B64" s="46"/>
      <c r="C64" s="20"/>
      <c r="D64" s="21"/>
      <c r="E64" s="21"/>
      <c r="F64" s="21"/>
      <c r="G64" s="20"/>
      <c r="H64" s="21"/>
      <c r="I64" s="21"/>
      <c r="J64" s="22"/>
      <c r="K64" s="21"/>
      <c r="L64" s="21"/>
      <c r="M64" s="21"/>
      <c r="N64" s="21"/>
      <c r="O64" s="21"/>
      <c r="P64" s="21"/>
      <c r="Q64" s="20"/>
      <c r="R64" s="21"/>
      <c r="S64" s="21"/>
      <c r="T64" s="21"/>
      <c r="U64" s="21"/>
      <c r="V64" s="22"/>
      <c r="W64" s="21"/>
      <c r="X64" s="21"/>
      <c r="Y64" s="21"/>
      <c r="Z64" s="21"/>
      <c r="AA64" s="21"/>
      <c r="AB64" s="21"/>
      <c r="AC64" s="20"/>
      <c r="AD64" s="21"/>
      <c r="AE64" s="21"/>
      <c r="AF64" s="22"/>
      <c r="AG64" s="20"/>
      <c r="AH64" s="21"/>
      <c r="AI64" s="21"/>
      <c r="AJ64" s="22"/>
    </row>
    <row r="65" ht="15.75" customHeight="1">
      <c r="A65" s="24" t="s">
        <v>47</v>
      </c>
      <c r="B65" s="46"/>
      <c r="C65" s="20"/>
      <c r="D65" s="21"/>
      <c r="E65" s="21"/>
      <c r="F65" s="21"/>
      <c r="G65" s="20"/>
      <c r="H65" s="21"/>
      <c r="I65" s="21"/>
      <c r="J65" s="22"/>
      <c r="K65" s="21"/>
      <c r="L65" s="21"/>
      <c r="M65" s="21"/>
      <c r="N65" s="21"/>
      <c r="O65" s="21"/>
      <c r="P65" s="21"/>
      <c r="Q65" s="20"/>
      <c r="R65" s="21"/>
      <c r="S65" s="21"/>
      <c r="T65" s="21"/>
      <c r="U65" s="21"/>
      <c r="V65" s="22"/>
      <c r="W65" s="21"/>
      <c r="X65" s="21"/>
      <c r="Y65" s="21"/>
      <c r="Z65" s="21"/>
      <c r="AA65" s="21"/>
      <c r="AB65" s="21"/>
      <c r="AC65" s="20"/>
      <c r="AD65" s="21"/>
      <c r="AE65" s="21"/>
      <c r="AF65" s="22"/>
      <c r="AG65" s="20"/>
      <c r="AH65" s="21"/>
      <c r="AI65" s="21"/>
      <c r="AJ65" s="22"/>
    </row>
    <row r="66" ht="15.75" customHeight="1">
      <c r="A66" s="21" t="s">
        <v>103</v>
      </c>
      <c r="B66" s="46" t="s">
        <v>104</v>
      </c>
      <c r="C66" s="26"/>
      <c r="D66" s="27"/>
      <c r="E66" s="27"/>
      <c r="F66" s="27"/>
      <c r="G66" s="20"/>
      <c r="H66" s="21"/>
      <c r="I66" s="21"/>
      <c r="J66" s="28">
        <v>0.5</v>
      </c>
      <c r="K66" s="21"/>
      <c r="L66" s="21"/>
      <c r="M66" s="21"/>
      <c r="N66" s="21"/>
      <c r="O66" s="21"/>
      <c r="P66" s="21">
        <v>2.5</v>
      </c>
      <c r="Q66" s="20"/>
      <c r="R66" s="21"/>
      <c r="S66" s="21"/>
      <c r="T66" s="21"/>
      <c r="U66" s="21"/>
      <c r="V66" s="22">
        <v>0.5</v>
      </c>
      <c r="W66" s="21"/>
      <c r="X66" s="21"/>
      <c r="Y66" s="21"/>
      <c r="Z66" s="21"/>
      <c r="AA66" s="21">
        <v>15.0</v>
      </c>
      <c r="AB66" s="21">
        <v>15.0</v>
      </c>
      <c r="AC66" s="20"/>
      <c r="AD66" s="21"/>
      <c r="AE66" s="21"/>
      <c r="AF66" s="22">
        <v>0.5</v>
      </c>
      <c r="AG66" s="20">
        <v>0.5</v>
      </c>
      <c r="AH66" s="21"/>
      <c r="AI66" s="21"/>
      <c r="AJ66" s="22"/>
    </row>
    <row r="67" ht="15.75" customHeight="1">
      <c r="A67" s="21" t="s">
        <v>105</v>
      </c>
      <c r="B67" s="46" t="s">
        <v>106</v>
      </c>
      <c r="C67" s="20"/>
      <c r="D67" s="21"/>
      <c r="E67" s="21"/>
      <c r="F67" s="21"/>
      <c r="G67" s="20"/>
      <c r="H67" s="21"/>
      <c r="I67" s="21"/>
      <c r="J67" s="22"/>
      <c r="K67" s="21"/>
      <c r="L67" s="21"/>
      <c r="M67" s="21"/>
      <c r="N67" s="21"/>
      <c r="O67" s="21"/>
      <c r="P67" s="21"/>
      <c r="Q67" s="20"/>
      <c r="R67" s="21"/>
      <c r="S67" s="21"/>
      <c r="T67" s="21"/>
      <c r="U67" s="21"/>
      <c r="V67" s="22"/>
      <c r="W67" s="21"/>
      <c r="X67" s="21"/>
      <c r="Y67" s="21"/>
      <c r="Z67" s="21"/>
      <c r="AA67" s="21"/>
      <c r="AB67" s="21"/>
      <c r="AC67" s="20"/>
      <c r="AD67" s="21"/>
      <c r="AE67" s="21"/>
      <c r="AF67" s="22"/>
      <c r="AG67" s="20"/>
      <c r="AH67" s="21"/>
      <c r="AI67" s="21"/>
      <c r="AJ67" s="22"/>
    </row>
    <row r="68" ht="15.75" customHeight="1">
      <c r="A68" s="21"/>
      <c r="B68" s="46"/>
      <c r="C68" s="20"/>
      <c r="D68" s="21"/>
      <c r="E68" s="21"/>
      <c r="F68" s="21"/>
      <c r="G68" s="20"/>
      <c r="H68" s="21"/>
      <c r="I68" s="21"/>
      <c r="J68" s="22"/>
      <c r="K68" s="21"/>
      <c r="L68" s="21"/>
      <c r="M68" s="21"/>
      <c r="N68" s="21"/>
      <c r="O68" s="21"/>
      <c r="P68" s="21"/>
      <c r="Q68" s="20"/>
      <c r="R68" s="21"/>
      <c r="S68" s="21"/>
      <c r="T68" s="21"/>
      <c r="U68" s="21"/>
      <c r="V68" s="22"/>
      <c r="W68" s="21"/>
      <c r="X68" s="21"/>
      <c r="Y68" s="21"/>
      <c r="Z68" s="21"/>
      <c r="AA68" s="21"/>
      <c r="AB68" s="21"/>
      <c r="AC68" s="20"/>
      <c r="AD68" s="21"/>
      <c r="AE68" s="21"/>
      <c r="AF68" s="22"/>
      <c r="AG68" s="20"/>
      <c r="AH68" s="21"/>
      <c r="AI68" s="21"/>
      <c r="AJ68" s="22"/>
    </row>
    <row r="69" ht="15.75" customHeight="1">
      <c r="A69" s="21"/>
      <c r="B69" s="46"/>
      <c r="C69" s="20"/>
      <c r="D69" s="21"/>
      <c r="E69" s="21"/>
      <c r="F69" s="21"/>
      <c r="G69" s="20"/>
      <c r="H69" s="21"/>
      <c r="I69" s="21"/>
      <c r="J69" s="22"/>
      <c r="K69" s="21"/>
      <c r="L69" s="21"/>
      <c r="M69" s="21"/>
      <c r="N69" s="21"/>
      <c r="O69" s="21"/>
      <c r="P69" s="21"/>
      <c r="Q69" s="20"/>
      <c r="R69" s="21"/>
      <c r="S69" s="21"/>
      <c r="T69" s="21"/>
      <c r="U69" s="21"/>
      <c r="V69" s="22"/>
      <c r="W69" s="21"/>
      <c r="X69" s="21"/>
      <c r="Y69" s="21"/>
      <c r="Z69" s="21"/>
      <c r="AA69" s="21"/>
      <c r="AB69" s="21"/>
      <c r="AC69" s="20"/>
      <c r="AD69" s="21"/>
      <c r="AE69" s="21"/>
      <c r="AF69" s="22"/>
      <c r="AG69" s="20"/>
      <c r="AH69" s="21"/>
      <c r="AI69" s="21"/>
      <c r="AJ69" s="22"/>
    </row>
    <row r="70" ht="15.75" customHeight="1">
      <c r="A70" s="32" t="s">
        <v>107</v>
      </c>
      <c r="B70" s="59"/>
      <c r="C70" s="38">
        <f t="shared" ref="C70:AA70" si="18">SUM(C63:C69)</f>
        <v>0</v>
      </c>
      <c r="D70" s="38">
        <f t="shared" si="18"/>
        <v>0</v>
      </c>
      <c r="E70" s="38">
        <f t="shared" si="18"/>
        <v>0</v>
      </c>
      <c r="F70" s="60">
        <f t="shared" si="18"/>
        <v>0</v>
      </c>
      <c r="G70" s="43">
        <f t="shared" si="18"/>
        <v>0</v>
      </c>
      <c r="H70" s="44">
        <f t="shared" si="18"/>
        <v>0</v>
      </c>
      <c r="I70" s="44">
        <f t="shared" si="18"/>
        <v>0</v>
      </c>
      <c r="J70" s="45">
        <f t="shared" si="18"/>
        <v>0.5</v>
      </c>
      <c r="K70" s="37">
        <f t="shared" si="18"/>
        <v>0</v>
      </c>
      <c r="L70" s="38">
        <f t="shared" si="18"/>
        <v>0</v>
      </c>
      <c r="M70" s="38">
        <f t="shared" si="18"/>
        <v>0</v>
      </c>
      <c r="N70" s="38">
        <f t="shared" si="18"/>
        <v>0</v>
      </c>
      <c r="O70" s="38">
        <f t="shared" si="18"/>
        <v>0</v>
      </c>
      <c r="P70" s="38">
        <f t="shared" si="18"/>
        <v>2.5</v>
      </c>
      <c r="Q70" s="38">
        <f t="shared" si="18"/>
        <v>0</v>
      </c>
      <c r="R70" s="38">
        <f t="shared" si="18"/>
        <v>0</v>
      </c>
      <c r="S70" s="38">
        <f t="shared" si="18"/>
        <v>0</v>
      </c>
      <c r="T70" s="38">
        <f t="shared" si="18"/>
        <v>0</v>
      </c>
      <c r="U70" s="38">
        <f t="shared" si="18"/>
        <v>0</v>
      </c>
      <c r="V70" s="38">
        <f t="shared" si="18"/>
        <v>0.5</v>
      </c>
      <c r="W70" s="38">
        <f t="shared" si="18"/>
        <v>0</v>
      </c>
      <c r="X70" s="38">
        <f t="shared" si="18"/>
        <v>0</v>
      </c>
      <c r="Y70" s="38">
        <f t="shared" si="18"/>
        <v>0</v>
      </c>
      <c r="Z70" s="38">
        <f t="shared" si="18"/>
        <v>0</v>
      </c>
      <c r="AA70" s="38">
        <f t="shared" si="18"/>
        <v>15</v>
      </c>
      <c r="AB70" s="38"/>
      <c r="AC70" s="40">
        <f t="shared" ref="AC70:AJ70" si="19">SUM(AC63:AC69)</f>
        <v>0</v>
      </c>
      <c r="AD70" s="38">
        <f t="shared" si="19"/>
        <v>0</v>
      </c>
      <c r="AE70" s="38">
        <f t="shared" si="19"/>
        <v>0</v>
      </c>
      <c r="AF70" s="39">
        <f t="shared" si="19"/>
        <v>0.5</v>
      </c>
      <c r="AG70" s="40">
        <f t="shared" si="19"/>
        <v>0.5</v>
      </c>
      <c r="AH70" s="38">
        <f t="shared" si="19"/>
        <v>0</v>
      </c>
      <c r="AI70" s="38">
        <f t="shared" si="19"/>
        <v>0</v>
      </c>
      <c r="AJ70" s="39">
        <f t="shared" si="19"/>
        <v>0</v>
      </c>
      <c r="AK70" s="38"/>
      <c r="AL70" s="38"/>
      <c r="AM70" s="38"/>
      <c r="AN70" s="38"/>
      <c r="AO70" s="38"/>
      <c r="AP70" s="38"/>
      <c r="AQ70" s="38"/>
    </row>
    <row r="71" ht="15.75" customHeight="1">
      <c r="A71" s="21"/>
      <c r="B71" s="46"/>
      <c r="C71" s="20"/>
      <c r="D71" s="20"/>
      <c r="E71" s="20"/>
      <c r="F71" s="20"/>
      <c r="G71" s="20"/>
      <c r="H71" s="20"/>
      <c r="I71" s="20"/>
      <c r="J71" s="20"/>
      <c r="K71" s="47"/>
      <c r="L71" s="48"/>
      <c r="M71" s="48"/>
      <c r="N71" s="48"/>
      <c r="O71" s="48"/>
      <c r="P71" s="48"/>
      <c r="Q71" s="47"/>
      <c r="R71" s="48"/>
      <c r="S71" s="48"/>
      <c r="T71" s="48"/>
      <c r="U71" s="48"/>
      <c r="V71" s="49"/>
      <c r="W71" s="48"/>
      <c r="X71" s="48"/>
      <c r="Y71" s="48"/>
      <c r="Z71" s="48"/>
      <c r="AA71" s="48"/>
      <c r="AB71" s="48"/>
      <c r="AC71" s="47"/>
      <c r="AD71" s="48"/>
      <c r="AE71" s="48"/>
      <c r="AF71" s="49"/>
      <c r="AG71" s="47"/>
      <c r="AH71" s="48"/>
      <c r="AI71" s="48"/>
      <c r="AJ71" s="49"/>
    </row>
    <row r="72" ht="15.75" customHeight="1">
      <c r="A72" s="50" t="s">
        <v>108</v>
      </c>
      <c r="B72" s="51"/>
      <c r="C72" s="41"/>
      <c r="D72" s="41"/>
      <c r="E72" s="41"/>
      <c r="F72" s="41"/>
      <c r="G72" s="41"/>
      <c r="H72" s="41"/>
      <c r="I72" s="41"/>
      <c r="J72" s="41"/>
      <c r="K72" s="52"/>
      <c r="L72" s="53"/>
      <c r="M72" s="53"/>
      <c r="N72" s="53"/>
      <c r="O72" s="53"/>
      <c r="P72" s="54"/>
      <c r="Q72" s="52"/>
      <c r="R72" s="53"/>
      <c r="S72" s="53"/>
      <c r="T72" s="53"/>
      <c r="U72" s="53"/>
      <c r="V72" s="53"/>
      <c r="W72" s="52"/>
      <c r="X72" s="53"/>
      <c r="Y72" s="53"/>
      <c r="Z72" s="53"/>
      <c r="AA72" s="53"/>
      <c r="AB72" s="53"/>
      <c r="AC72" s="52"/>
      <c r="AD72" s="53"/>
      <c r="AE72" s="53"/>
      <c r="AF72" s="54"/>
      <c r="AG72" s="52"/>
      <c r="AH72" s="53"/>
      <c r="AI72" s="53"/>
      <c r="AJ72" s="54"/>
    </row>
    <row r="73" ht="15.75" customHeight="1">
      <c r="A73" t="s">
        <v>53</v>
      </c>
      <c r="B73" s="69" t="s">
        <v>109</v>
      </c>
      <c r="C73" s="55">
        <v>0.5</v>
      </c>
      <c r="D73" s="56">
        <v>2.5</v>
      </c>
      <c r="E73" s="56">
        <v>2.5</v>
      </c>
      <c r="F73" s="56">
        <v>15.0</v>
      </c>
      <c r="G73" s="55">
        <v>15.0</v>
      </c>
      <c r="H73" s="56">
        <v>15.0</v>
      </c>
      <c r="I73" s="56">
        <v>2.5</v>
      </c>
      <c r="J73" s="13"/>
      <c r="K73" s="21">
        <v>15.0</v>
      </c>
      <c r="L73" s="21">
        <v>15.0</v>
      </c>
      <c r="M73" s="21">
        <v>15.0</v>
      </c>
      <c r="N73" s="21">
        <v>2.5</v>
      </c>
      <c r="O73" s="21">
        <v>0.5</v>
      </c>
      <c r="P73" s="22">
        <v>0.0</v>
      </c>
      <c r="Q73" s="20">
        <v>15.0</v>
      </c>
      <c r="R73" s="21">
        <v>2.5</v>
      </c>
      <c r="S73" s="21">
        <v>15.0</v>
      </c>
      <c r="T73" s="21">
        <v>2.5</v>
      </c>
      <c r="U73" s="21">
        <v>0.5</v>
      </c>
      <c r="V73" s="22">
        <v>0.0</v>
      </c>
      <c r="W73" s="20">
        <v>15.0</v>
      </c>
      <c r="X73" s="21">
        <v>2.5</v>
      </c>
      <c r="Y73" s="21">
        <v>15.0</v>
      </c>
      <c r="Z73" s="21">
        <v>0.5</v>
      </c>
      <c r="AA73" s="21">
        <v>0.5</v>
      </c>
      <c r="AB73" s="22">
        <v>0.5</v>
      </c>
      <c r="AC73" s="20">
        <v>15.0</v>
      </c>
      <c r="AD73" s="21">
        <v>37.5</v>
      </c>
      <c r="AE73" s="21">
        <v>2.5</v>
      </c>
      <c r="AF73" s="22">
        <v>0.5</v>
      </c>
      <c r="AG73" s="20">
        <v>0.5</v>
      </c>
      <c r="AH73" s="21">
        <v>0.5</v>
      </c>
      <c r="AI73" s="21">
        <v>15.0</v>
      </c>
      <c r="AJ73" s="22">
        <v>15.0</v>
      </c>
    </row>
    <row r="74" ht="15.75" customHeight="1">
      <c r="A74" t="s">
        <v>56</v>
      </c>
      <c r="B74" s="69" t="s">
        <v>110</v>
      </c>
      <c r="C74" s="26">
        <v>2.5</v>
      </c>
      <c r="D74" s="27">
        <v>37.5</v>
      </c>
      <c r="E74" s="56">
        <v>62.5</v>
      </c>
      <c r="F74" s="27">
        <v>37.5</v>
      </c>
      <c r="G74" s="26">
        <v>2.5</v>
      </c>
      <c r="H74" s="27">
        <v>2.5</v>
      </c>
      <c r="I74" s="27">
        <v>2.5</v>
      </c>
      <c r="J74" s="28">
        <v>0.5</v>
      </c>
      <c r="K74" s="21">
        <v>37.5</v>
      </c>
      <c r="L74" s="21">
        <v>15.0</v>
      </c>
      <c r="M74" s="21">
        <v>2.5</v>
      </c>
      <c r="N74" s="21">
        <v>37.5</v>
      </c>
      <c r="O74" s="21">
        <v>15.0</v>
      </c>
      <c r="P74" s="22">
        <v>15.0</v>
      </c>
      <c r="Q74" s="20">
        <v>37.5</v>
      </c>
      <c r="R74" s="21">
        <v>15.0</v>
      </c>
      <c r="S74" s="21">
        <v>37.5</v>
      </c>
      <c r="T74" s="21">
        <v>2.5</v>
      </c>
      <c r="U74" s="21">
        <v>0.5</v>
      </c>
      <c r="V74" s="22">
        <v>2.5</v>
      </c>
      <c r="W74" s="20">
        <v>37.5</v>
      </c>
      <c r="X74" s="21">
        <v>2.5</v>
      </c>
      <c r="Y74" s="21">
        <v>2.5</v>
      </c>
      <c r="Z74" s="21">
        <v>2.5</v>
      </c>
      <c r="AA74" s="21">
        <v>2.5</v>
      </c>
      <c r="AB74" s="22">
        <v>2.5</v>
      </c>
      <c r="AC74" s="20">
        <v>2.5</v>
      </c>
      <c r="AD74" s="21">
        <v>15.0</v>
      </c>
      <c r="AE74" s="21">
        <v>2.5</v>
      </c>
      <c r="AF74" s="22">
        <v>0.5</v>
      </c>
      <c r="AG74" s="20">
        <v>2.5</v>
      </c>
      <c r="AH74" s="21">
        <v>2.5</v>
      </c>
      <c r="AI74" s="21">
        <v>2.5</v>
      </c>
      <c r="AJ74" s="22">
        <v>15.0</v>
      </c>
    </row>
    <row r="75" ht="15.75" customHeight="1">
      <c r="A75" t="s">
        <v>111</v>
      </c>
      <c r="B75" s="69" t="s">
        <v>112</v>
      </c>
      <c r="C75" s="26">
        <v>2.5</v>
      </c>
      <c r="D75" s="27">
        <v>37.5</v>
      </c>
      <c r="E75" s="27">
        <v>2.5</v>
      </c>
      <c r="F75" s="27">
        <v>15.0</v>
      </c>
      <c r="G75" s="26">
        <v>15.0</v>
      </c>
      <c r="H75" s="27">
        <v>85.0</v>
      </c>
      <c r="I75" s="27">
        <v>62.5</v>
      </c>
      <c r="J75" s="28">
        <v>62.5</v>
      </c>
      <c r="K75" s="21">
        <v>37.5</v>
      </c>
      <c r="L75" s="21">
        <v>62.5</v>
      </c>
      <c r="M75" s="21">
        <v>85.0</v>
      </c>
      <c r="N75" s="21">
        <v>37.5</v>
      </c>
      <c r="O75" s="21">
        <v>62.5</v>
      </c>
      <c r="P75" s="22">
        <v>85.0</v>
      </c>
      <c r="Q75" s="20">
        <v>37.5</v>
      </c>
      <c r="R75" s="21">
        <v>15.0</v>
      </c>
      <c r="S75" s="21">
        <v>37.5</v>
      </c>
      <c r="T75" s="21">
        <v>85.0</v>
      </c>
      <c r="U75" s="21">
        <v>85.0</v>
      </c>
      <c r="V75" s="22">
        <v>97.5</v>
      </c>
      <c r="W75" s="20">
        <v>62.5</v>
      </c>
      <c r="X75" s="21">
        <v>15.0</v>
      </c>
      <c r="Y75" s="21">
        <v>85.0</v>
      </c>
      <c r="Z75" s="21">
        <v>97.5</v>
      </c>
      <c r="AA75" s="21">
        <v>62.5</v>
      </c>
      <c r="AB75" s="22">
        <v>97.5</v>
      </c>
      <c r="AC75" s="20">
        <v>37.5</v>
      </c>
      <c r="AD75" s="21">
        <v>37.5</v>
      </c>
      <c r="AE75" s="21">
        <v>85.0</v>
      </c>
      <c r="AF75" s="22">
        <v>97.5</v>
      </c>
      <c r="AG75" s="20">
        <v>85.0</v>
      </c>
      <c r="AH75" s="21">
        <v>62.5</v>
      </c>
      <c r="AI75" s="21">
        <v>62.5</v>
      </c>
      <c r="AJ75" s="22">
        <v>15.0</v>
      </c>
    </row>
    <row r="76" ht="15.75" customHeight="1">
      <c r="A76" t="s">
        <v>113</v>
      </c>
      <c r="B76" s="69"/>
      <c r="C76" s="20"/>
      <c r="D76" s="21"/>
      <c r="E76" s="21"/>
      <c r="F76" s="21"/>
      <c r="G76" s="26">
        <v>2.5</v>
      </c>
      <c r="H76" s="27">
        <v>2.5</v>
      </c>
      <c r="I76" s="27">
        <v>0.5</v>
      </c>
      <c r="J76" s="28">
        <v>0.5</v>
      </c>
      <c r="K76" s="21"/>
      <c r="L76" s="21"/>
      <c r="M76" s="21"/>
      <c r="N76" s="21"/>
      <c r="O76" s="21"/>
      <c r="P76" s="22"/>
      <c r="Q76" s="20"/>
      <c r="R76" s="21"/>
      <c r="S76" s="21"/>
      <c r="T76" s="21"/>
      <c r="U76" s="21"/>
      <c r="V76" s="22"/>
      <c r="W76" s="20"/>
      <c r="X76" s="21"/>
      <c r="Y76" s="21"/>
      <c r="Z76" s="21"/>
      <c r="AA76" s="21"/>
      <c r="AB76" s="22"/>
      <c r="AC76" s="20">
        <v>2.5</v>
      </c>
      <c r="AD76" s="21">
        <v>2.5</v>
      </c>
      <c r="AE76" s="21">
        <v>2.5</v>
      </c>
      <c r="AF76" s="22">
        <v>2.5</v>
      </c>
      <c r="AG76" s="20"/>
      <c r="AH76" s="21"/>
      <c r="AI76" s="21"/>
      <c r="AJ76" s="22"/>
    </row>
    <row r="77" ht="15.75" customHeight="1">
      <c r="A77" s="49" t="s">
        <v>114</v>
      </c>
      <c r="B77" s="70"/>
      <c r="C77" s="47"/>
      <c r="D77" s="48"/>
      <c r="E77" s="48"/>
      <c r="F77" s="48"/>
      <c r="G77" s="47"/>
      <c r="H77" s="48"/>
      <c r="I77" s="48"/>
      <c r="J77" s="49"/>
      <c r="K77" s="48"/>
      <c r="L77" s="48"/>
      <c r="M77" s="48"/>
      <c r="N77" s="48"/>
      <c r="O77" s="48">
        <v>0.5</v>
      </c>
      <c r="P77" s="49"/>
      <c r="Q77" s="47"/>
      <c r="R77" s="48"/>
      <c r="S77" s="48"/>
      <c r="T77" s="48"/>
      <c r="U77" s="48"/>
      <c r="V77" s="49"/>
      <c r="W77" s="47"/>
      <c r="X77" s="48"/>
      <c r="Y77" s="48"/>
      <c r="Z77" s="48"/>
      <c r="AA77" s="48"/>
      <c r="AB77" s="49"/>
      <c r="AC77" s="47"/>
      <c r="AD77" s="48"/>
      <c r="AE77" s="48"/>
      <c r="AF77" s="49"/>
      <c r="AG77" s="47"/>
      <c r="AH77" s="48"/>
      <c r="AI77" s="48"/>
      <c r="AJ77" s="49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7">
    <mergeCell ref="K6:P6"/>
    <mergeCell ref="Q6:V6"/>
    <mergeCell ref="W6:AB6"/>
    <mergeCell ref="AC6:AF6"/>
    <mergeCell ref="AG6:AJ6"/>
    <mergeCell ref="AM6:AQ6"/>
    <mergeCell ref="A7:B7"/>
  </mergeCells>
  <printOptions/>
  <pageMargins bottom="0.75" footer="0.0" header="0.0" left="0.7" right="0.7" top="0.75"/>
  <pageSetup orientation="landscape"/>
  <drawing r:id="rId1"/>
</worksheet>
</file>