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ailarizona-my.sharepoint.com/personal/lossanna_arizona_edu/Documents/grad school/Gornish lab/02_AVCA Elkhorn-Las Delicias/AVCA_ElkLD_GIS-map/"/>
    </mc:Choice>
  </mc:AlternateContent>
  <xr:revisionPtr revIDLastSave="707" documentId="8_{0F1C1F85-34D5-468B-AF89-FA8959926033}" xr6:coauthVersionLast="47" xr6:coauthVersionMax="47" xr10:uidLastSave="{B85B0F38-5E50-4553-9DBB-D286D261625B}"/>
  <bookViews>
    <workbookView xWindow="-108" yWindow="-108" windowWidth="23256" windowHeight="12456" xr2:uid="{A46D63DB-7B3E-4708-B87A-D559BFA7A9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3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tc={F5584EB7-978E-4964-B59C-71E442E0EFA5}</author>
    <author>tc={7B183560-6D5A-4BE0-8CCE-1A8F33C7672D}</author>
    <author>tc={9DCE54ED-AA98-4006-B0D9-A766DCA969CA}</author>
    <author>tc={D80A6983-0825-436E-AA46-316B579AB3DD}</author>
    <author>tc={0A18F7BE-35BF-4909-9B92-ED1F9E3103DD}</author>
    <author>tc={B1739172-F65E-4860-B15F-904B5110AE0E}</author>
    <author>tc={77416F15-318B-452F-B1AE-403F12C9ECB0}</author>
    <author>tc={95DA0B0D-9DAA-44E4-9ACA-EB41DBB1535F}</author>
    <author>tc={B203E928-2085-4839-8E63-0AEE7CD25636}</author>
  </authors>
  <commentList>
    <comment ref="B13" authorId="0" shapeId="0" xr:uid="{F5584EB7-978E-4964-B59C-71E442E0EFA5}">
      <text>
        <t>[Threaded comment]
Your version of Excel allows you to read this threaded comment; however, any edits to it will get removed if the file is opened in a newer version of Excel. Learn more: https://go.microsoft.com/fwlink/?linkid=870924
Comment:
    Was very hard to see edges (weren't clear white pixels)</t>
      </text>
    </comment>
    <comment ref="B14" authorId="1" shapeId="0" xr:uid="{7B183560-6D5A-4BE0-8CCE-1A8F33C7672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hard to tell</t>
      </text>
    </comment>
    <comment ref="B19" authorId="2" shapeId="0" xr:uid="{9DCE54ED-AA98-4006-B0D9-A766DCA969CA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Channel seems wide, but sampling point is at the edge of the channel</t>
      </text>
    </comment>
    <comment ref="B21" authorId="3" shapeId="0" xr:uid="{D80A6983-0825-436E-AA46-316B579AB3DD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here, channel seems wide but sampling point is on the edge</t>
      </text>
    </comment>
    <comment ref="B28" authorId="4" shapeId="0" xr:uid="{0A18F7BE-35BF-4909-9B92-ED1F9E3103DD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not be this wide</t>
      </text>
    </comment>
    <comment ref="B40" authorId="5" shapeId="0" xr:uid="{B1739172-F65E-4860-B15F-904B5110AE0E}">
      <text>
        <t>[Threaded comment]
Your version of Excel allows you to read this threaded comment; however, any edits to it will get removed if the file is opened in a newer version of Excel. Learn more: https://go.microsoft.com/fwlink/?linkid=870924
Comment:
    Edges were kind of hard to tell</t>
      </text>
    </comment>
    <comment ref="B50" authorId="6" shapeId="0" xr:uid="{77416F15-318B-452F-B1AE-403F12C9ECB0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hard to tell where edges are</t>
      </text>
    </comment>
    <comment ref="B55" authorId="7" shapeId="0" xr:uid="{95DA0B0D-9DAA-44E4-9ACA-EB41DBB1535F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 to see edges</t>
      </text>
    </comment>
    <comment ref="B56" authorId="8" shapeId="0" xr:uid="{B203E928-2085-4839-8E63-0AEE7CD25636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one is also a bit sketchy</t>
      </text>
    </comment>
  </commentList>
</comments>
</file>

<file path=xl/sharedStrings.xml><?xml version="1.0" encoding="utf-8"?>
<sst xmlns="http://schemas.openxmlformats.org/spreadsheetml/2006/main" count="71" uniqueCount="70">
  <si>
    <t>Channel</t>
  </si>
  <si>
    <t>1 + 7.5 BAF</t>
  </si>
  <si>
    <t>1 + 49 ORD</t>
  </si>
  <si>
    <t>2 + 15 BAF</t>
  </si>
  <si>
    <t>3 + 80 BAF</t>
  </si>
  <si>
    <t>4 + 90 ORD</t>
  </si>
  <si>
    <t>6 + 36 BAF</t>
  </si>
  <si>
    <t>7 + 49.5 ORD</t>
  </si>
  <si>
    <t>7 + 66 BAF</t>
  </si>
  <si>
    <t>8 + 62 BAF</t>
  </si>
  <si>
    <t>9 + 99 BAF</t>
  </si>
  <si>
    <t>10 + 13 BAF</t>
  </si>
  <si>
    <t>11 + 12 ORD</t>
  </si>
  <si>
    <t>11 + 24 BAF</t>
  </si>
  <si>
    <t>11 + 63 ORD</t>
  </si>
  <si>
    <t>11 + 73 BAF</t>
  </si>
  <si>
    <t>1 + 04</t>
  </si>
  <si>
    <t>2 + 04</t>
  </si>
  <si>
    <t>2 + 52</t>
  </si>
  <si>
    <t>3 + 63</t>
  </si>
  <si>
    <t>3 + 98</t>
  </si>
  <si>
    <t>5 + 00</t>
  </si>
  <si>
    <t>5 + 09</t>
  </si>
  <si>
    <t>5 + 62</t>
  </si>
  <si>
    <t>6 + 13</t>
  </si>
  <si>
    <t>6 + 97</t>
  </si>
  <si>
    <t>7 + 30</t>
  </si>
  <si>
    <t>7 + 50</t>
  </si>
  <si>
    <t>7 + 97</t>
  </si>
  <si>
    <t>9 + 05</t>
  </si>
  <si>
    <t>9 + 26</t>
  </si>
  <si>
    <t>9 + 68</t>
  </si>
  <si>
    <t>1 + 11.5 BAF</t>
  </si>
  <si>
    <t>1 + 99 ORD</t>
  </si>
  <si>
    <t>2 + 16 BAF</t>
  </si>
  <si>
    <t>2 + 57</t>
  </si>
  <si>
    <t>2 + 67</t>
  </si>
  <si>
    <t>3 + 9 ORD</t>
  </si>
  <si>
    <t>3 + 31</t>
  </si>
  <si>
    <t>3 + 65 ORD</t>
  </si>
  <si>
    <t>3 + 95.5 ORD</t>
  </si>
  <si>
    <t>4 + 14.5</t>
  </si>
  <si>
    <t>4 + 36</t>
  </si>
  <si>
    <t>4 + 50</t>
  </si>
  <si>
    <t>4 + 78 ORD</t>
  </si>
  <si>
    <t>1 + 4</t>
  </si>
  <si>
    <t>1 + 52</t>
  </si>
  <si>
    <t>1 + 83</t>
  </si>
  <si>
    <t>2 + 63</t>
  </si>
  <si>
    <t>2 + 98</t>
  </si>
  <si>
    <t>3 + 93</t>
  </si>
  <si>
    <t>4 + 00</t>
  </si>
  <si>
    <t>4 + 09</t>
  </si>
  <si>
    <t>4 + 56</t>
  </si>
  <si>
    <t>4 + 65</t>
  </si>
  <si>
    <t>5 + 13</t>
  </si>
  <si>
    <t>5 + 48</t>
  </si>
  <si>
    <t>6 + 30</t>
  </si>
  <si>
    <t>10 + 80</t>
  </si>
  <si>
    <t>1 + 38 ORD</t>
  </si>
  <si>
    <t>1 + 71 ORD</t>
  </si>
  <si>
    <t>1 + 77 BAF</t>
  </si>
  <si>
    <t>Station</t>
  </si>
  <si>
    <t>Width1</t>
  </si>
  <si>
    <t>Width2</t>
  </si>
  <si>
    <t>Width3</t>
  </si>
  <si>
    <t>Width4</t>
  </si>
  <si>
    <t>Width5</t>
  </si>
  <si>
    <t>Average</t>
  </si>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</sst>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/>
    <xf numFmtId="0" fontId="0" fillId="0" borderId="1" xfId="0" applyBorder="1"/>
    <xf numFmtId="0" fontId="2" fillId="0" borderId="0" xfId="0" applyFont="1" applyAlignment="1">
      <alignment wrapText="1"/>
    </xf>
    <xf numFmtId="2" fontId="0" fillId="0" borderId="0" xfId="0" applyNumberFormat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550545</xdr:colOff>
      <xdr:row>2</xdr:row>
      <xdr:rowOff>34290</xdr:rowOff>
    </xdr:from>
    <xdr:to>
      <xdr:col>13</xdr:col>
      <xdr:colOff>531495</xdr:colOff>
      <xdr:row>6</xdr:row>
      <xdr:rowOff>5715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33D756-0C2E-E3B0-5A88-31BB664B3D14}"/>
            </a:ext>
          </a:extLst>
        </xdr:cNvPr>
        <xdr:cNvSpPr txBox="1"/>
      </xdr:nvSpPr>
      <xdr:spPr>
        <a:xfrm>
          <a:off x="6675120" y="396240"/>
          <a:ext cx="18097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Channel width</a:t>
          </a:r>
          <a:r>
            <a:rPr lang="en-US" sz="1100" baseline="0"/>
            <a:t> calculated from LiDAR imagery in ArcGIS Pro (in meters)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ssanna, Lia Qin Ryan - (lossanna)" id="{056E74BB-D4AB-4D65-9A74-380727342D39}" userId="Ossanna, Lia Qin Ryan - (lossanna)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3" dT="2022-05-05T21:44:33.52" personId="{056E74BB-D4AB-4D65-9A74-380727342D39}" id="{F5584EB7-978E-4964-B59C-71E442E0EFA5}">
    <text>Was very hard to see edges (weren't clear white pixels)</text>
  </threadedComment>
  <threadedComment ref="B14" dT="2022-05-05T21:47:27.57" personId="{056E74BB-D4AB-4D65-9A74-380727342D39}" id="{7B183560-6D5A-4BE0-8CCE-1A8F33C7672D}">
    <text>Also hard to tell</text>
  </threadedComment>
  <threadedComment ref="B19" dT="2022-05-05T21:58:05.47" personId="{056E74BB-D4AB-4D65-9A74-380727342D39}" id="{9DCE54ED-AA98-4006-B0D9-A766DCA969CA}">
    <text>Channel seems wide, but sampling point is at the edge of the channel</text>
  </threadedComment>
  <threadedComment ref="B21" dT="2022-05-05T21:59:29.58" personId="{056E74BB-D4AB-4D65-9A74-380727342D39}" id="{D80A6983-0825-436E-AA46-316B579AB3DD}">
    <text>Also here, channel seems wide but sampling point is on the edge</text>
  </threadedComment>
  <threadedComment ref="B28" dT="2022-05-05T22:20:54.79" personId="{056E74BB-D4AB-4D65-9A74-380727342D39}" id="{0A18F7BE-35BF-4909-9B92-ED1F9E3103DD}">
    <text>May not be this wide</text>
  </threadedComment>
  <threadedComment ref="B40" dT="2022-05-06T01:41:19.85" personId="{056E74BB-D4AB-4D65-9A74-380727342D39}" id="{B1739172-F65E-4860-B15F-904B5110AE0E}">
    <text>Edges were kind of hard to tell</text>
  </threadedComment>
  <threadedComment ref="B50" dT="2022-05-06T03:02:14.36" personId="{056E74BB-D4AB-4D65-9A74-380727342D39}" id="{77416F15-318B-452F-B1AE-403F12C9ECB0}">
    <text>Very hard to tell where edges are</text>
  </threadedComment>
  <threadedComment ref="B55" dT="2022-05-06T03:07:58.94" personId="{056E74BB-D4AB-4D65-9A74-380727342D39}" id="{95DA0B0D-9DAA-44E4-9ACA-EB41DBB1535F}">
    <text>Hard to see edges</text>
  </threadedComment>
  <threadedComment ref="B56" dT="2022-05-06T03:08:11.88" personId="{056E74BB-D4AB-4D65-9A74-380727342D39}" id="{B203E928-2085-4839-8E63-0AEE7CD25636}">
    <text>This one is also a bit sketchy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42397-8379-4BB2-A0A2-FCD090A3F432}">
  <dimension ref="A1:U63"/>
  <sheetViews>
    <sheetView tabSelected="1" workbookViewId="0">
      <pane ySplit="1" topLeftCell="A50" activePane="bottomLeft" state="frozen"/>
      <selection pane="bottomLeft" activeCell="C41" sqref="C41"/>
    </sheetView>
  </sheetViews>
  <sheetFormatPr defaultRowHeight="14.4" x14ac:dyDescent="0.3"/>
  <cols>
    <col min="2" max="2" width="8.88671875" style="3"/>
    <col min="3" max="3" width="18.21875" style="3" customWidth="1"/>
    <col min="4" max="8" width="8.88671875" style="6"/>
  </cols>
  <sheetData>
    <row r="1" spans="1:16" x14ac:dyDescent="0.3">
      <c r="A1" t="s">
        <v>69</v>
      </c>
      <c r="B1" s="1" t="s">
        <v>0</v>
      </c>
      <c r="C1" s="1" t="s">
        <v>62</v>
      </c>
      <c r="D1" s="7" t="s">
        <v>63</v>
      </c>
      <c r="E1" s="7" t="s">
        <v>64</v>
      </c>
      <c r="F1" s="7" t="s">
        <v>65</v>
      </c>
      <c r="G1" s="7" t="s">
        <v>66</v>
      </c>
      <c r="H1" s="7" t="s">
        <v>67</v>
      </c>
      <c r="I1" s="4" t="s">
        <v>68</v>
      </c>
      <c r="L1" s="4"/>
      <c r="M1" s="4"/>
      <c r="N1" s="4"/>
      <c r="O1" s="4"/>
      <c r="P1" s="4"/>
    </row>
    <row r="2" spans="1:16" x14ac:dyDescent="0.3">
      <c r="A2">
        <v>1</v>
      </c>
      <c r="B2" s="2">
        <v>21</v>
      </c>
      <c r="C2" s="2" t="s">
        <v>1</v>
      </c>
      <c r="D2" s="6">
        <v>4.4000000000000004</v>
      </c>
      <c r="E2" s="6">
        <v>4.8499999999999996</v>
      </c>
      <c r="F2" s="6">
        <v>4.51</v>
      </c>
      <c r="G2" s="6">
        <v>4.78</v>
      </c>
      <c r="H2" s="6">
        <v>4.5199999999999996</v>
      </c>
      <c r="I2" s="6">
        <f>AVERAGE(D2:H2)</f>
        <v>4.6120000000000001</v>
      </c>
    </row>
    <row r="3" spans="1:16" x14ac:dyDescent="0.3">
      <c r="A3">
        <f>1+A2</f>
        <v>2</v>
      </c>
      <c r="B3" s="2">
        <v>21</v>
      </c>
      <c r="C3" s="2" t="s">
        <v>2</v>
      </c>
      <c r="D3" s="6">
        <v>4.3499999999999996</v>
      </c>
      <c r="E3" s="6">
        <v>4.84</v>
      </c>
      <c r="F3" s="6">
        <v>6.11</v>
      </c>
      <c r="G3" s="6">
        <v>3.97</v>
      </c>
      <c r="H3" s="6">
        <v>4.72</v>
      </c>
      <c r="I3" s="6">
        <f t="shared" ref="I3:I63" si="0">AVERAGE(D3:H3)</f>
        <v>4.798</v>
      </c>
    </row>
    <row r="4" spans="1:16" x14ac:dyDescent="0.3">
      <c r="A4">
        <f t="shared" ref="A4:A63" si="1">1+A3</f>
        <v>3</v>
      </c>
      <c r="B4" s="2">
        <v>21</v>
      </c>
      <c r="C4" s="2" t="s">
        <v>3</v>
      </c>
      <c r="D4" s="6">
        <v>6.51</v>
      </c>
      <c r="E4" s="6">
        <v>6.42</v>
      </c>
      <c r="F4" s="6">
        <v>6.69</v>
      </c>
      <c r="G4" s="6">
        <v>6.67</v>
      </c>
      <c r="H4" s="6">
        <v>6.17</v>
      </c>
      <c r="I4" s="6">
        <f t="shared" si="0"/>
        <v>6.492</v>
      </c>
    </row>
    <row r="5" spans="1:16" x14ac:dyDescent="0.3">
      <c r="A5">
        <f t="shared" si="1"/>
        <v>4</v>
      </c>
      <c r="B5" s="2">
        <v>21</v>
      </c>
      <c r="C5" s="2" t="s">
        <v>4</v>
      </c>
      <c r="D5" s="6">
        <v>3.89</v>
      </c>
      <c r="E5" s="6">
        <v>4.25</v>
      </c>
      <c r="F5" s="6">
        <v>3.36</v>
      </c>
      <c r="G5" s="6">
        <v>3.88</v>
      </c>
      <c r="H5" s="6">
        <v>4.1500000000000004</v>
      </c>
      <c r="I5" s="6">
        <f t="shared" si="0"/>
        <v>3.9060000000000001</v>
      </c>
    </row>
    <row r="6" spans="1:16" x14ac:dyDescent="0.3">
      <c r="A6">
        <f t="shared" si="1"/>
        <v>5</v>
      </c>
      <c r="B6" s="2">
        <v>21</v>
      </c>
      <c r="C6" s="2" t="s">
        <v>5</v>
      </c>
      <c r="D6" s="6">
        <v>1.75</v>
      </c>
      <c r="E6" s="6">
        <v>1.23</v>
      </c>
      <c r="F6" s="6">
        <v>1.1599999999999999</v>
      </c>
      <c r="G6" s="6">
        <v>1.5</v>
      </c>
      <c r="H6" s="6">
        <v>1.86</v>
      </c>
      <c r="I6" s="6">
        <f t="shared" si="0"/>
        <v>1.5</v>
      </c>
    </row>
    <row r="7" spans="1:16" x14ac:dyDescent="0.3">
      <c r="A7">
        <f t="shared" si="1"/>
        <v>6</v>
      </c>
      <c r="B7" s="2">
        <v>21</v>
      </c>
      <c r="C7" s="2" t="s">
        <v>6</v>
      </c>
      <c r="D7" s="6">
        <v>5.92</v>
      </c>
      <c r="E7" s="6">
        <v>6.75</v>
      </c>
      <c r="F7" s="6">
        <v>6.29</v>
      </c>
      <c r="G7" s="6">
        <v>6.5</v>
      </c>
      <c r="H7" s="6">
        <v>6.5</v>
      </c>
      <c r="I7" s="6">
        <f t="shared" si="0"/>
        <v>6.3920000000000003</v>
      </c>
    </row>
    <row r="8" spans="1:16" x14ac:dyDescent="0.3">
      <c r="A8">
        <f t="shared" si="1"/>
        <v>7</v>
      </c>
      <c r="B8" s="2">
        <v>21</v>
      </c>
      <c r="C8" s="2" t="s">
        <v>7</v>
      </c>
      <c r="D8" s="6">
        <v>4.16</v>
      </c>
      <c r="E8" s="6">
        <v>4.55</v>
      </c>
      <c r="F8" s="6">
        <v>3.97</v>
      </c>
      <c r="G8" s="6">
        <v>5.25</v>
      </c>
      <c r="H8" s="6">
        <v>4.78</v>
      </c>
      <c r="I8" s="6">
        <f t="shared" si="0"/>
        <v>4.5419999999999998</v>
      </c>
    </row>
    <row r="9" spans="1:16" x14ac:dyDescent="0.3">
      <c r="A9">
        <f t="shared" si="1"/>
        <v>8</v>
      </c>
      <c r="B9" s="2">
        <v>21</v>
      </c>
      <c r="C9" s="2" t="s">
        <v>8</v>
      </c>
      <c r="D9" s="6">
        <v>5.77</v>
      </c>
      <c r="E9" s="6">
        <v>5.28</v>
      </c>
      <c r="F9" s="6">
        <v>6.64</v>
      </c>
      <c r="G9" s="6">
        <v>6.81</v>
      </c>
      <c r="H9" s="6">
        <v>7.12</v>
      </c>
      <c r="I9" s="6">
        <f t="shared" si="0"/>
        <v>6.3239999999999998</v>
      </c>
    </row>
    <row r="10" spans="1:16" x14ac:dyDescent="0.3">
      <c r="A10">
        <f t="shared" si="1"/>
        <v>9</v>
      </c>
      <c r="B10" s="2">
        <v>21</v>
      </c>
      <c r="C10" s="2" t="s">
        <v>9</v>
      </c>
      <c r="D10" s="6">
        <v>3.04</v>
      </c>
      <c r="E10" s="6">
        <v>3.47</v>
      </c>
      <c r="F10" s="6">
        <v>3.77</v>
      </c>
      <c r="G10" s="6">
        <v>3.12</v>
      </c>
      <c r="H10" s="6">
        <v>3.38</v>
      </c>
      <c r="I10" s="6">
        <f t="shared" si="0"/>
        <v>3.3559999999999994</v>
      </c>
    </row>
    <row r="11" spans="1:16" x14ac:dyDescent="0.3">
      <c r="A11">
        <f t="shared" si="1"/>
        <v>10</v>
      </c>
      <c r="B11" s="2">
        <v>21</v>
      </c>
      <c r="C11" s="2" t="s">
        <v>10</v>
      </c>
      <c r="D11" s="6">
        <v>2.3199999999999998</v>
      </c>
      <c r="E11" s="6">
        <v>2.61</v>
      </c>
      <c r="F11" s="6">
        <v>2.12</v>
      </c>
      <c r="G11" s="6">
        <v>2.4</v>
      </c>
      <c r="H11" s="6">
        <v>2.81</v>
      </c>
      <c r="I11" s="6">
        <f t="shared" si="0"/>
        <v>2.452</v>
      </c>
    </row>
    <row r="12" spans="1:16" x14ac:dyDescent="0.3">
      <c r="A12">
        <f t="shared" si="1"/>
        <v>11</v>
      </c>
      <c r="B12" s="2">
        <v>21</v>
      </c>
      <c r="C12" s="2" t="s">
        <v>11</v>
      </c>
      <c r="D12" s="6">
        <v>2.97</v>
      </c>
      <c r="E12" s="6">
        <v>4</v>
      </c>
      <c r="F12" s="6">
        <v>3.26</v>
      </c>
      <c r="G12" s="6">
        <v>3.38</v>
      </c>
      <c r="H12" s="6">
        <v>3.83</v>
      </c>
      <c r="I12" s="6">
        <f t="shared" si="0"/>
        <v>3.4879999999999995</v>
      </c>
    </row>
    <row r="13" spans="1:16" x14ac:dyDescent="0.3">
      <c r="A13">
        <f t="shared" si="1"/>
        <v>12</v>
      </c>
      <c r="B13" s="5">
        <v>21</v>
      </c>
      <c r="C13" s="5" t="s">
        <v>12</v>
      </c>
      <c r="D13" s="6">
        <v>4.9400000000000004</v>
      </c>
      <c r="E13" s="6">
        <v>4.68</v>
      </c>
      <c r="F13" s="6">
        <v>6.95</v>
      </c>
      <c r="G13" s="6">
        <v>4.78</v>
      </c>
      <c r="H13" s="6">
        <v>4.2300000000000004</v>
      </c>
      <c r="I13" s="6">
        <f t="shared" si="0"/>
        <v>5.1160000000000005</v>
      </c>
    </row>
    <row r="14" spans="1:16" x14ac:dyDescent="0.3">
      <c r="A14">
        <f t="shared" si="1"/>
        <v>13</v>
      </c>
      <c r="B14" s="5">
        <v>21</v>
      </c>
      <c r="C14" s="5" t="s">
        <v>13</v>
      </c>
      <c r="D14" s="6">
        <v>5.47</v>
      </c>
      <c r="E14" s="6">
        <v>4.6399999999999997</v>
      </c>
      <c r="F14" s="6">
        <v>5.66</v>
      </c>
      <c r="G14" s="6">
        <v>5.63</v>
      </c>
      <c r="H14" s="6">
        <v>5.44</v>
      </c>
      <c r="I14" s="6">
        <f t="shared" si="0"/>
        <v>5.3680000000000003</v>
      </c>
    </row>
    <row r="15" spans="1:16" x14ac:dyDescent="0.3">
      <c r="A15">
        <f t="shared" si="1"/>
        <v>14</v>
      </c>
      <c r="B15" s="2">
        <v>21</v>
      </c>
      <c r="C15" s="2" t="s">
        <v>14</v>
      </c>
      <c r="D15" s="6">
        <v>3.68</v>
      </c>
      <c r="E15" s="6">
        <v>4.07</v>
      </c>
      <c r="F15" s="6">
        <v>4.12</v>
      </c>
      <c r="G15" s="6">
        <v>4.58</v>
      </c>
      <c r="H15" s="6">
        <v>4.1500000000000004</v>
      </c>
      <c r="I15" s="6">
        <f t="shared" si="0"/>
        <v>4.12</v>
      </c>
    </row>
    <row r="16" spans="1:16" x14ac:dyDescent="0.3">
      <c r="A16" s="4">
        <f t="shared" si="1"/>
        <v>15</v>
      </c>
      <c r="B16" s="1">
        <v>21</v>
      </c>
      <c r="C16" s="1" t="s">
        <v>15</v>
      </c>
      <c r="D16" s="7">
        <v>5.88</v>
      </c>
      <c r="E16" s="7">
        <v>6.39</v>
      </c>
      <c r="F16" s="7">
        <v>6.93</v>
      </c>
      <c r="G16" s="7">
        <v>6.45</v>
      </c>
      <c r="H16" s="7">
        <v>7.44</v>
      </c>
      <c r="I16" s="7">
        <f t="shared" si="0"/>
        <v>6.6179999999999994</v>
      </c>
    </row>
    <row r="17" spans="1:21" x14ac:dyDescent="0.3">
      <c r="A17">
        <f t="shared" si="1"/>
        <v>16</v>
      </c>
      <c r="B17" s="2">
        <v>19</v>
      </c>
      <c r="C17" s="2" t="s">
        <v>16</v>
      </c>
      <c r="D17" s="6">
        <v>2.46</v>
      </c>
      <c r="E17" s="6">
        <v>2.4900000000000002</v>
      </c>
      <c r="F17" s="6">
        <v>2.14</v>
      </c>
      <c r="G17" s="6">
        <v>2.0499999999999998</v>
      </c>
      <c r="H17" s="6">
        <v>2.36</v>
      </c>
      <c r="I17" s="6">
        <f t="shared" si="0"/>
        <v>2.2999999999999998</v>
      </c>
      <c r="Q17" s="6"/>
      <c r="R17" s="6"/>
      <c r="S17" s="6"/>
    </row>
    <row r="18" spans="1:21" x14ac:dyDescent="0.3">
      <c r="A18">
        <f t="shared" si="1"/>
        <v>17</v>
      </c>
      <c r="B18" s="2">
        <v>19</v>
      </c>
      <c r="C18" s="2" t="s">
        <v>17</v>
      </c>
      <c r="D18" s="6">
        <v>5.65</v>
      </c>
      <c r="E18" s="6">
        <v>6.68</v>
      </c>
      <c r="F18" s="6">
        <v>5.85</v>
      </c>
      <c r="G18" s="6">
        <v>4.6500000000000004</v>
      </c>
      <c r="H18" s="6">
        <v>5.03</v>
      </c>
      <c r="I18" s="6">
        <f t="shared" si="0"/>
        <v>5.5720000000000001</v>
      </c>
      <c r="Q18" s="6"/>
      <c r="S18" s="6"/>
    </row>
    <row r="19" spans="1:21" x14ac:dyDescent="0.3">
      <c r="A19">
        <f t="shared" si="1"/>
        <v>18</v>
      </c>
      <c r="B19" s="2">
        <v>19</v>
      </c>
      <c r="C19" s="2" t="s">
        <v>18</v>
      </c>
      <c r="D19" s="6">
        <v>9.81</v>
      </c>
      <c r="E19" s="6">
        <v>8.15</v>
      </c>
      <c r="F19" s="6">
        <v>9.26</v>
      </c>
      <c r="G19" s="6">
        <v>9.67</v>
      </c>
      <c r="H19" s="6">
        <v>8.3699999999999992</v>
      </c>
      <c r="I19" s="6">
        <f t="shared" si="0"/>
        <v>9.0519999999999996</v>
      </c>
      <c r="Q19" s="6"/>
      <c r="S19" s="6"/>
      <c r="U19" s="6"/>
    </row>
    <row r="20" spans="1:21" x14ac:dyDescent="0.3">
      <c r="A20">
        <f t="shared" si="1"/>
        <v>19</v>
      </c>
      <c r="B20" s="2">
        <v>19</v>
      </c>
      <c r="C20" s="2" t="s">
        <v>19</v>
      </c>
      <c r="D20" s="6">
        <v>5.91</v>
      </c>
      <c r="E20" s="6">
        <v>5.27</v>
      </c>
      <c r="F20" s="6">
        <v>4.83</v>
      </c>
      <c r="G20" s="6">
        <v>4.5</v>
      </c>
      <c r="H20" s="6">
        <v>4.6100000000000003</v>
      </c>
      <c r="I20" s="6">
        <f t="shared" si="0"/>
        <v>5.0239999999999991</v>
      </c>
      <c r="Q20" s="6"/>
      <c r="S20" s="6"/>
    </row>
    <row r="21" spans="1:21" x14ac:dyDescent="0.3">
      <c r="A21">
        <f t="shared" si="1"/>
        <v>20</v>
      </c>
      <c r="B21" s="2">
        <v>19</v>
      </c>
      <c r="C21" s="2" t="s">
        <v>20</v>
      </c>
      <c r="D21" s="6">
        <v>15.52</v>
      </c>
      <c r="E21" s="6">
        <v>15.56</v>
      </c>
      <c r="F21" s="6">
        <v>15.15</v>
      </c>
      <c r="G21" s="6">
        <v>14.41</v>
      </c>
      <c r="H21" s="6">
        <v>13.47</v>
      </c>
      <c r="I21" s="6">
        <f t="shared" si="0"/>
        <v>14.821999999999999</v>
      </c>
      <c r="Q21" s="6"/>
      <c r="S21" s="6"/>
    </row>
    <row r="22" spans="1:21" x14ac:dyDescent="0.3">
      <c r="A22">
        <f t="shared" si="1"/>
        <v>21</v>
      </c>
      <c r="B22" s="2">
        <v>19</v>
      </c>
      <c r="C22" s="2" t="s">
        <v>21</v>
      </c>
      <c r="D22" s="6">
        <v>5.34</v>
      </c>
      <c r="E22" s="6">
        <v>4.43</v>
      </c>
      <c r="F22" s="6">
        <v>5.01</v>
      </c>
      <c r="G22" s="6">
        <v>5.19</v>
      </c>
      <c r="H22" s="6">
        <v>4.38</v>
      </c>
      <c r="I22" s="6">
        <f t="shared" si="0"/>
        <v>4.8699999999999992</v>
      </c>
      <c r="Q22" s="6"/>
      <c r="S22" s="6"/>
    </row>
    <row r="23" spans="1:21" x14ac:dyDescent="0.3">
      <c r="A23">
        <f t="shared" si="1"/>
        <v>22</v>
      </c>
      <c r="B23" s="2">
        <v>19</v>
      </c>
      <c r="C23" s="2" t="s">
        <v>22</v>
      </c>
      <c r="D23" s="6">
        <v>5.31</v>
      </c>
      <c r="E23" s="6">
        <v>5.31</v>
      </c>
      <c r="F23" s="6">
        <v>5.91</v>
      </c>
      <c r="G23" s="6">
        <v>4.54</v>
      </c>
      <c r="H23" s="6">
        <v>5.05</v>
      </c>
      <c r="I23" s="6">
        <f t="shared" si="0"/>
        <v>5.2240000000000002</v>
      </c>
      <c r="Q23" s="6"/>
      <c r="S23" s="6"/>
    </row>
    <row r="24" spans="1:21" x14ac:dyDescent="0.3">
      <c r="A24">
        <f t="shared" si="1"/>
        <v>23</v>
      </c>
      <c r="B24" s="2">
        <v>19</v>
      </c>
      <c r="C24" s="2" t="s">
        <v>23</v>
      </c>
      <c r="D24" s="6">
        <v>2.0099999999999998</v>
      </c>
      <c r="E24" s="6">
        <v>1.52</v>
      </c>
      <c r="F24" s="6">
        <v>1.2</v>
      </c>
      <c r="G24" s="6">
        <v>1.33</v>
      </c>
      <c r="H24" s="6">
        <v>1.38</v>
      </c>
      <c r="I24" s="6">
        <f t="shared" si="0"/>
        <v>1.488</v>
      </c>
      <c r="Q24" s="6"/>
      <c r="S24" s="6"/>
    </row>
    <row r="25" spans="1:21" x14ac:dyDescent="0.3">
      <c r="A25">
        <f t="shared" si="1"/>
        <v>24</v>
      </c>
      <c r="B25" s="2">
        <v>19</v>
      </c>
      <c r="C25" s="2" t="s">
        <v>24</v>
      </c>
      <c r="D25" s="6">
        <v>1.78</v>
      </c>
      <c r="E25" s="6">
        <v>2.0499999999999998</v>
      </c>
      <c r="F25" s="6">
        <v>1.87</v>
      </c>
      <c r="G25" s="6">
        <v>2.46</v>
      </c>
      <c r="H25" s="6">
        <v>2.34</v>
      </c>
      <c r="I25" s="6">
        <f t="shared" si="0"/>
        <v>2.1</v>
      </c>
      <c r="Q25" s="6"/>
      <c r="S25" s="6"/>
    </row>
    <row r="26" spans="1:21" x14ac:dyDescent="0.3">
      <c r="A26">
        <f t="shared" si="1"/>
        <v>25</v>
      </c>
      <c r="B26" s="2">
        <v>19</v>
      </c>
      <c r="C26" s="2" t="s">
        <v>25</v>
      </c>
      <c r="D26" s="6">
        <v>5.05</v>
      </c>
      <c r="E26" s="6">
        <v>4.53</v>
      </c>
      <c r="F26" s="6">
        <v>4.6500000000000004</v>
      </c>
      <c r="G26" s="6">
        <v>5.1100000000000003</v>
      </c>
      <c r="H26" s="6">
        <v>4.7699999999999996</v>
      </c>
      <c r="I26" s="6">
        <f t="shared" si="0"/>
        <v>4.8220000000000001</v>
      </c>
      <c r="Q26" s="6"/>
      <c r="S26" s="6"/>
    </row>
    <row r="27" spans="1:21" x14ac:dyDescent="0.3">
      <c r="A27">
        <f t="shared" si="1"/>
        <v>26</v>
      </c>
      <c r="B27" s="2">
        <v>19</v>
      </c>
      <c r="C27" s="2" t="s">
        <v>26</v>
      </c>
      <c r="D27" s="6">
        <v>8.66</v>
      </c>
      <c r="E27" s="6">
        <v>9.09</v>
      </c>
      <c r="F27" s="6">
        <v>6.4</v>
      </c>
      <c r="G27" s="6">
        <v>7.89</v>
      </c>
      <c r="H27" s="6">
        <v>8.16</v>
      </c>
      <c r="I27" s="6">
        <f t="shared" si="0"/>
        <v>8.0400000000000009</v>
      </c>
      <c r="Q27" s="6"/>
      <c r="S27" s="6"/>
    </row>
    <row r="28" spans="1:21" x14ac:dyDescent="0.3">
      <c r="A28">
        <f t="shared" si="1"/>
        <v>27</v>
      </c>
      <c r="B28" s="2">
        <v>19</v>
      </c>
      <c r="C28" s="2" t="s">
        <v>27</v>
      </c>
      <c r="D28" s="6">
        <v>7.72</v>
      </c>
      <c r="E28" s="6">
        <v>8.0299999999999994</v>
      </c>
      <c r="F28" s="6">
        <v>8.84</v>
      </c>
      <c r="G28" s="6">
        <v>7.93</v>
      </c>
      <c r="H28" s="6">
        <v>8.24</v>
      </c>
      <c r="I28" s="6">
        <f t="shared" si="0"/>
        <v>8.1519999999999992</v>
      </c>
      <c r="Q28" s="6"/>
      <c r="S28" s="6"/>
    </row>
    <row r="29" spans="1:21" x14ac:dyDescent="0.3">
      <c r="A29">
        <f t="shared" si="1"/>
        <v>28</v>
      </c>
      <c r="B29" s="2">
        <v>19</v>
      </c>
      <c r="C29" s="2" t="s">
        <v>28</v>
      </c>
      <c r="D29" s="6">
        <v>2.1</v>
      </c>
      <c r="E29" s="6">
        <v>1.82</v>
      </c>
      <c r="F29" s="6">
        <v>2.2400000000000002</v>
      </c>
      <c r="G29" s="6">
        <v>2.2400000000000002</v>
      </c>
      <c r="H29" s="6">
        <v>2.14</v>
      </c>
      <c r="I29" s="6">
        <f t="shared" si="0"/>
        <v>2.1080000000000001</v>
      </c>
      <c r="Q29" s="6"/>
      <c r="S29" s="6"/>
    </row>
    <row r="30" spans="1:21" x14ac:dyDescent="0.3">
      <c r="A30">
        <f t="shared" si="1"/>
        <v>29</v>
      </c>
      <c r="B30" s="2">
        <v>19</v>
      </c>
      <c r="C30" s="2" t="s">
        <v>29</v>
      </c>
      <c r="D30" s="6">
        <v>3.45</v>
      </c>
      <c r="E30" s="6">
        <v>4.2300000000000004</v>
      </c>
      <c r="F30" s="6">
        <v>3.24</v>
      </c>
      <c r="G30" s="6">
        <v>3.23</v>
      </c>
      <c r="H30" s="6">
        <v>3.6</v>
      </c>
      <c r="I30" s="6">
        <f t="shared" si="0"/>
        <v>3.5500000000000007</v>
      </c>
      <c r="Q30" s="6"/>
      <c r="S30" s="6"/>
    </row>
    <row r="31" spans="1:21" x14ac:dyDescent="0.3">
      <c r="A31">
        <f t="shared" si="1"/>
        <v>30</v>
      </c>
      <c r="B31" s="2">
        <v>19</v>
      </c>
      <c r="C31" s="2" t="s">
        <v>30</v>
      </c>
      <c r="D31" s="6">
        <v>2.62</v>
      </c>
      <c r="E31" s="6">
        <v>3.94</v>
      </c>
      <c r="F31" s="6">
        <v>3.35</v>
      </c>
      <c r="G31" s="6">
        <v>2.91</v>
      </c>
      <c r="H31" s="6">
        <v>2.54</v>
      </c>
      <c r="I31" s="6">
        <f t="shared" si="0"/>
        <v>3.0720000000000001</v>
      </c>
      <c r="Q31" s="6"/>
      <c r="S31" s="6"/>
    </row>
    <row r="32" spans="1:21" x14ac:dyDescent="0.3">
      <c r="A32">
        <f t="shared" si="1"/>
        <v>31</v>
      </c>
      <c r="B32" s="2">
        <v>19</v>
      </c>
      <c r="C32" s="2" t="s">
        <v>31</v>
      </c>
      <c r="D32" s="6">
        <v>2.75</v>
      </c>
      <c r="E32" s="6">
        <v>2.52</v>
      </c>
      <c r="F32" s="6">
        <v>2.63</v>
      </c>
      <c r="G32" s="6">
        <v>1.7</v>
      </c>
      <c r="H32" s="6">
        <v>2.62</v>
      </c>
      <c r="I32" s="6">
        <f t="shared" si="0"/>
        <v>2.444</v>
      </c>
      <c r="Q32" s="6"/>
      <c r="S32" s="6"/>
    </row>
    <row r="33" spans="1:21" x14ac:dyDescent="0.3">
      <c r="A33" s="4">
        <f t="shared" si="1"/>
        <v>32</v>
      </c>
      <c r="B33" s="1">
        <v>19</v>
      </c>
      <c r="C33" s="1" t="s">
        <v>58</v>
      </c>
      <c r="D33" s="7">
        <v>3.03</v>
      </c>
      <c r="E33" s="7">
        <v>3.97</v>
      </c>
      <c r="F33" s="7">
        <v>3.41</v>
      </c>
      <c r="G33" s="7">
        <v>3.57</v>
      </c>
      <c r="H33" s="7">
        <v>3.19</v>
      </c>
      <c r="I33" s="7">
        <f t="shared" si="0"/>
        <v>3.4340000000000002</v>
      </c>
      <c r="Q33" s="6"/>
      <c r="S33" s="6"/>
    </row>
    <row r="34" spans="1:21" x14ac:dyDescent="0.3">
      <c r="A34">
        <f t="shared" si="1"/>
        <v>33</v>
      </c>
      <c r="B34" s="2">
        <v>13</v>
      </c>
      <c r="C34" s="2" t="s">
        <v>32</v>
      </c>
      <c r="D34" s="6">
        <v>1.28</v>
      </c>
      <c r="E34" s="6">
        <v>2.16</v>
      </c>
      <c r="F34" s="6">
        <v>0.77</v>
      </c>
      <c r="G34" s="6">
        <v>1.23</v>
      </c>
      <c r="H34" s="6">
        <v>0.63</v>
      </c>
      <c r="I34" s="6">
        <f t="shared" si="0"/>
        <v>1.2140000000000002</v>
      </c>
      <c r="Q34" s="6"/>
      <c r="S34" s="6"/>
    </row>
    <row r="35" spans="1:21" x14ac:dyDescent="0.3">
      <c r="A35">
        <f t="shared" si="1"/>
        <v>34</v>
      </c>
      <c r="B35" s="2">
        <v>13</v>
      </c>
      <c r="C35" s="2" t="s">
        <v>59</v>
      </c>
      <c r="D35" s="6">
        <v>1.56</v>
      </c>
      <c r="E35" s="6">
        <v>1.31</v>
      </c>
      <c r="F35" s="6">
        <v>0.86</v>
      </c>
      <c r="G35" s="6">
        <v>1.22</v>
      </c>
      <c r="H35" s="6">
        <v>1.35</v>
      </c>
      <c r="I35" s="6">
        <f t="shared" si="0"/>
        <v>1.2600000000000002</v>
      </c>
      <c r="Q35" s="6"/>
      <c r="S35" s="6"/>
    </row>
    <row r="36" spans="1:21" x14ac:dyDescent="0.3">
      <c r="A36">
        <f t="shared" si="1"/>
        <v>35</v>
      </c>
      <c r="B36" s="2">
        <v>13</v>
      </c>
      <c r="C36" s="2" t="s">
        <v>60</v>
      </c>
      <c r="D36" s="6">
        <v>0.71</v>
      </c>
      <c r="E36" s="6">
        <v>0.65</v>
      </c>
      <c r="F36" s="6">
        <v>0.64</v>
      </c>
      <c r="G36" s="6">
        <v>0.47</v>
      </c>
      <c r="H36" s="6">
        <v>0.64</v>
      </c>
      <c r="I36" s="6">
        <f t="shared" si="0"/>
        <v>0.622</v>
      </c>
      <c r="Q36" s="6"/>
      <c r="S36" s="6"/>
      <c r="U36" s="6"/>
    </row>
    <row r="37" spans="1:21" x14ac:dyDescent="0.3">
      <c r="A37">
        <f t="shared" si="1"/>
        <v>36</v>
      </c>
      <c r="B37" s="2">
        <v>13</v>
      </c>
      <c r="C37" s="2" t="s">
        <v>61</v>
      </c>
      <c r="D37" s="6">
        <v>1</v>
      </c>
      <c r="E37" s="6">
        <v>0.69</v>
      </c>
      <c r="F37" s="6">
        <v>0.63</v>
      </c>
      <c r="G37" s="6">
        <v>0.84</v>
      </c>
      <c r="H37" s="6">
        <v>0.7</v>
      </c>
      <c r="I37" s="6">
        <f t="shared" si="0"/>
        <v>0.77199999999999991</v>
      </c>
      <c r="Q37" s="6"/>
      <c r="S37" s="6"/>
    </row>
    <row r="38" spans="1:21" x14ac:dyDescent="0.3">
      <c r="A38">
        <f t="shared" si="1"/>
        <v>37</v>
      </c>
      <c r="B38" s="2">
        <v>13</v>
      </c>
      <c r="C38" s="2" t="s">
        <v>33</v>
      </c>
      <c r="D38" s="6">
        <v>0.99</v>
      </c>
      <c r="E38" s="6">
        <v>0.124</v>
      </c>
      <c r="F38" s="6">
        <v>1.29</v>
      </c>
      <c r="G38" s="6">
        <v>0.73</v>
      </c>
      <c r="H38" s="6">
        <v>0.76</v>
      </c>
      <c r="I38" s="6">
        <f t="shared" si="0"/>
        <v>0.77880000000000005</v>
      </c>
      <c r="Q38" s="6"/>
      <c r="S38" s="6"/>
    </row>
    <row r="39" spans="1:21" x14ac:dyDescent="0.3">
      <c r="A39">
        <f t="shared" si="1"/>
        <v>38</v>
      </c>
      <c r="B39" s="2">
        <v>13</v>
      </c>
      <c r="C39" s="2" t="s">
        <v>34</v>
      </c>
      <c r="D39" s="6">
        <v>0.97</v>
      </c>
      <c r="E39" s="6">
        <v>0.91</v>
      </c>
      <c r="F39" s="6">
        <v>1.19</v>
      </c>
      <c r="G39" s="6">
        <v>1.61</v>
      </c>
      <c r="H39" s="6">
        <v>1.1200000000000001</v>
      </c>
      <c r="I39" s="6">
        <f t="shared" si="0"/>
        <v>1.1599999999999999</v>
      </c>
      <c r="Q39" s="6"/>
      <c r="S39" s="6"/>
    </row>
    <row r="40" spans="1:21" x14ac:dyDescent="0.3">
      <c r="A40">
        <f t="shared" si="1"/>
        <v>39</v>
      </c>
      <c r="B40" s="2">
        <v>13</v>
      </c>
      <c r="C40" s="2" t="s">
        <v>35</v>
      </c>
      <c r="D40" s="6">
        <v>2.89</v>
      </c>
      <c r="E40" s="6">
        <v>2.37</v>
      </c>
      <c r="F40" s="6">
        <v>2.11</v>
      </c>
      <c r="G40" s="6">
        <v>2.2799999999999998</v>
      </c>
      <c r="H40" s="6">
        <v>2.04</v>
      </c>
      <c r="I40" s="6">
        <f t="shared" si="0"/>
        <v>2.3379999999999996</v>
      </c>
      <c r="Q40" s="6"/>
      <c r="S40" s="6"/>
    </row>
    <row r="41" spans="1:21" x14ac:dyDescent="0.3">
      <c r="A41">
        <f t="shared" si="1"/>
        <v>40</v>
      </c>
      <c r="B41" s="2">
        <v>13</v>
      </c>
      <c r="C41" s="2" t="s">
        <v>36</v>
      </c>
      <c r="D41" s="6">
        <v>1.33</v>
      </c>
      <c r="E41" s="6">
        <v>1.1819999999999999</v>
      </c>
      <c r="F41" s="6">
        <v>1.74</v>
      </c>
      <c r="G41" s="6">
        <v>1.85</v>
      </c>
      <c r="H41" s="6">
        <v>1.1100000000000001</v>
      </c>
      <c r="I41" s="6">
        <f t="shared" si="0"/>
        <v>1.4424000000000001</v>
      </c>
      <c r="Q41" s="6"/>
      <c r="S41" s="6"/>
    </row>
    <row r="42" spans="1:21" x14ac:dyDescent="0.3">
      <c r="A42">
        <f t="shared" si="1"/>
        <v>41</v>
      </c>
      <c r="B42" s="2">
        <v>13</v>
      </c>
      <c r="C42" s="2" t="s">
        <v>37</v>
      </c>
      <c r="D42" s="6">
        <v>1.1499999999999999</v>
      </c>
      <c r="E42" s="6">
        <v>1.1000000000000001</v>
      </c>
      <c r="F42" s="6">
        <v>1.24</v>
      </c>
      <c r="G42" s="6">
        <v>1.57</v>
      </c>
      <c r="H42" s="6">
        <v>1.82</v>
      </c>
      <c r="I42" s="6">
        <f t="shared" si="0"/>
        <v>1.3760000000000001</v>
      </c>
      <c r="Q42" s="6"/>
      <c r="S42" s="6"/>
    </row>
    <row r="43" spans="1:21" x14ac:dyDescent="0.3">
      <c r="A43">
        <f t="shared" si="1"/>
        <v>42</v>
      </c>
      <c r="B43" s="2">
        <v>13</v>
      </c>
      <c r="C43" s="2" t="s">
        <v>38</v>
      </c>
      <c r="D43" s="6">
        <v>1.83</v>
      </c>
      <c r="E43" s="6">
        <v>1.1299999999999999</v>
      </c>
      <c r="F43" s="6">
        <v>1.2</v>
      </c>
      <c r="G43" s="6">
        <v>1.98</v>
      </c>
      <c r="H43" s="6">
        <v>1.04</v>
      </c>
      <c r="I43" s="6">
        <f t="shared" si="0"/>
        <v>1.4360000000000002</v>
      </c>
      <c r="Q43" s="6"/>
      <c r="S43" s="6"/>
    </row>
    <row r="44" spans="1:21" x14ac:dyDescent="0.3">
      <c r="A44">
        <f t="shared" si="1"/>
        <v>43</v>
      </c>
      <c r="B44" s="2">
        <v>13</v>
      </c>
      <c r="C44" s="2" t="s">
        <v>39</v>
      </c>
      <c r="D44" s="6">
        <v>1.75</v>
      </c>
      <c r="E44" s="6">
        <v>1.07</v>
      </c>
      <c r="F44" s="6">
        <v>0.9</v>
      </c>
      <c r="G44" s="6">
        <v>0.99</v>
      </c>
      <c r="H44" s="6">
        <v>0.161</v>
      </c>
      <c r="I44" s="6">
        <f t="shared" si="0"/>
        <v>0.97419999999999995</v>
      </c>
      <c r="Q44" s="6"/>
      <c r="S44" s="6"/>
    </row>
    <row r="45" spans="1:21" x14ac:dyDescent="0.3">
      <c r="A45">
        <f t="shared" si="1"/>
        <v>44</v>
      </c>
      <c r="B45" s="2">
        <v>13</v>
      </c>
      <c r="C45" s="2" t="s">
        <v>40</v>
      </c>
      <c r="D45" s="6">
        <v>1.17</v>
      </c>
      <c r="E45" s="6">
        <v>1.1000000000000001</v>
      </c>
      <c r="F45" s="6">
        <v>0.69</v>
      </c>
      <c r="G45" s="6">
        <v>1.1200000000000001</v>
      </c>
      <c r="H45" s="6">
        <v>0.73</v>
      </c>
      <c r="I45" s="6">
        <f t="shared" si="0"/>
        <v>0.96200000000000008</v>
      </c>
      <c r="Q45" s="6"/>
      <c r="S45" s="6"/>
    </row>
    <row r="46" spans="1:21" x14ac:dyDescent="0.3">
      <c r="A46">
        <f t="shared" si="1"/>
        <v>45</v>
      </c>
      <c r="B46" s="2">
        <v>13</v>
      </c>
      <c r="C46" s="2" t="s">
        <v>41</v>
      </c>
      <c r="D46" s="6">
        <v>2.1800000000000002</v>
      </c>
      <c r="E46" s="6">
        <v>2.0299999999999998</v>
      </c>
      <c r="F46" s="6">
        <v>1.32</v>
      </c>
      <c r="G46" s="6">
        <v>1.4</v>
      </c>
      <c r="H46" s="6">
        <v>1.99</v>
      </c>
      <c r="I46" s="6">
        <f t="shared" si="0"/>
        <v>1.784</v>
      </c>
      <c r="Q46" s="6"/>
      <c r="S46" s="6"/>
    </row>
    <row r="47" spans="1:21" x14ac:dyDescent="0.3">
      <c r="A47">
        <f t="shared" si="1"/>
        <v>46</v>
      </c>
      <c r="B47" s="2">
        <v>13</v>
      </c>
      <c r="C47" s="2" t="s">
        <v>42</v>
      </c>
      <c r="D47" s="6">
        <v>1.6</v>
      </c>
      <c r="E47" s="6">
        <v>2.57</v>
      </c>
      <c r="F47" s="6">
        <v>0.97</v>
      </c>
      <c r="G47" s="6">
        <v>1.85</v>
      </c>
      <c r="H47" s="6">
        <v>1.05</v>
      </c>
      <c r="I47" s="6">
        <f t="shared" si="0"/>
        <v>1.6080000000000001</v>
      </c>
      <c r="Q47" s="6"/>
      <c r="S47" s="6"/>
    </row>
    <row r="48" spans="1:21" x14ac:dyDescent="0.3">
      <c r="A48">
        <f t="shared" si="1"/>
        <v>47</v>
      </c>
      <c r="B48" s="2">
        <v>13</v>
      </c>
      <c r="C48" s="2" t="s">
        <v>43</v>
      </c>
      <c r="D48" s="6">
        <v>2.19</v>
      </c>
      <c r="E48" s="6">
        <v>1.28</v>
      </c>
      <c r="F48" s="6">
        <v>1.94</v>
      </c>
      <c r="G48" s="6">
        <v>1.37</v>
      </c>
      <c r="H48" s="6">
        <v>1.23</v>
      </c>
      <c r="I48" s="6">
        <f t="shared" si="0"/>
        <v>1.6019999999999999</v>
      </c>
      <c r="Q48" s="6"/>
      <c r="S48" s="6"/>
    </row>
    <row r="49" spans="1:19" x14ac:dyDescent="0.3">
      <c r="A49" s="4">
        <f t="shared" si="1"/>
        <v>48</v>
      </c>
      <c r="B49" s="1">
        <v>13</v>
      </c>
      <c r="C49" s="1" t="s">
        <v>44</v>
      </c>
      <c r="D49" s="7">
        <v>1.74</v>
      </c>
      <c r="E49" s="7">
        <v>2.0299999999999998</v>
      </c>
      <c r="F49" s="7">
        <v>1.61</v>
      </c>
      <c r="G49" s="7">
        <v>1.32</v>
      </c>
      <c r="H49" s="7">
        <v>1.53</v>
      </c>
      <c r="I49" s="7">
        <f t="shared" si="0"/>
        <v>1.6460000000000001</v>
      </c>
      <c r="Q49" s="6"/>
      <c r="S49" s="6"/>
    </row>
    <row r="50" spans="1:19" x14ac:dyDescent="0.3">
      <c r="A50">
        <f t="shared" si="1"/>
        <v>49</v>
      </c>
      <c r="B50" s="2">
        <v>12</v>
      </c>
      <c r="C50" s="2" t="s">
        <v>45</v>
      </c>
      <c r="D50" s="6">
        <v>2.95</v>
      </c>
      <c r="E50" s="6">
        <v>4.09</v>
      </c>
      <c r="F50" s="6">
        <v>4.9000000000000004</v>
      </c>
      <c r="G50" s="6">
        <v>3.26</v>
      </c>
      <c r="H50" s="6">
        <v>3</v>
      </c>
      <c r="I50" s="6">
        <f t="shared" si="0"/>
        <v>3.6400000000000006</v>
      </c>
    </row>
    <row r="51" spans="1:19" x14ac:dyDescent="0.3">
      <c r="A51">
        <f t="shared" si="1"/>
        <v>50</v>
      </c>
      <c r="B51" s="2">
        <v>12</v>
      </c>
      <c r="C51" s="2" t="s">
        <v>46</v>
      </c>
      <c r="D51" s="6">
        <v>4.82</v>
      </c>
      <c r="E51" s="6">
        <v>4.5199999999999996</v>
      </c>
      <c r="F51" s="6">
        <v>3.3029999999999999</v>
      </c>
      <c r="G51" s="6">
        <v>3.44</v>
      </c>
      <c r="H51" s="6">
        <v>3.36</v>
      </c>
      <c r="I51" s="6">
        <f t="shared" si="0"/>
        <v>3.8886000000000003</v>
      </c>
    </row>
    <row r="52" spans="1:19" x14ac:dyDescent="0.3">
      <c r="A52">
        <f t="shared" si="1"/>
        <v>51</v>
      </c>
      <c r="B52" s="2">
        <v>12</v>
      </c>
      <c r="C52" s="2" t="s">
        <v>47</v>
      </c>
      <c r="D52" s="6">
        <v>5.55</v>
      </c>
      <c r="E52" s="6">
        <v>5.22</v>
      </c>
      <c r="F52" s="6">
        <v>3.36</v>
      </c>
      <c r="G52" s="6">
        <v>5.5</v>
      </c>
      <c r="H52" s="6">
        <v>5.1100000000000003</v>
      </c>
      <c r="I52" s="6">
        <f t="shared" si="0"/>
        <v>4.9479999999999995</v>
      </c>
    </row>
    <row r="53" spans="1:19" x14ac:dyDescent="0.3">
      <c r="A53">
        <f t="shared" si="1"/>
        <v>52</v>
      </c>
      <c r="B53" s="2">
        <v>12</v>
      </c>
      <c r="C53" s="2" t="s">
        <v>48</v>
      </c>
      <c r="D53" s="6">
        <v>1.4</v>
      </c>
      <c r="E53" s="6">
        <v>1.69</v>
      </c>
      <c r="F53" s="6">
        <v>2</v>
      </c>
      <c r="G53" s="6">
        <v>1.94</v>
      </c>
      <c r="H53" s="6">
        <v>1.75</v>
      </c>
      <c r="I53" s="6">
        <f t="shared" si="0"/>
        <v>1.7559999999999998</v>
      </c>
    </row>
    <row r="54" spans="1:19" x14ac:dyDescent="0.3">
      <c r="A54">
        <f t="shared" si="1"/>
        <v>53</v>
      </c>
      <c r="B54" s="2">
        <v>12</v>
      </c>
      <c r="C54" s="2" t="s">
        <v>49</v>
      </c>
      <c r="D54" s="6">
        <v>2.86</v>
      </c>
      <c r="E54" s="6">
        <v>1.93</v>
      </c>
      <c r="F54" s="6">
        <v>1.28</v>
      </c>
      <c r="G54" s="6">
        <v>1.88</v>
      </c>
      <c r="H54" s="6">
        <v>2.0699999999999998</v>
      </c>
      <c r="I54" s="6">
        <f t="shared" si="0"/>
        <v>2.004</v>
      </c>
    </row>
    <row r="55" spans="1:19" x14ac:dyDescent="0.3">
      <c r="A55">
        <f t="shared" si="1"/>
        <v>54</v>
      </c>
      <c r="B55" s="2">
        <v>12</v>
      </c>
      <c r="C55" s="2" t="s">
        <v>50</v>
      </c>
      <c r="D55" s="6">
        <v>9.08</v>
      </c>
      <c r="E55" s="6">
        <v>10.76</v>
      </c>
      <c r="F55" s="6">
        <v>12.13</v>
      </c>
      <c r="G55" s="6">
        <v>6.53</v>
      </c>
      <c r="H55" s="6">
        <v>9.08</v>
      </c>
      <c r="I55" s="6">
        <f t="shared" si="0"/>
        <v>9.516</v>
      </c>
    </row>
    <row r="56" spans="1:19" x14ac:dyDescent="0.3">
      <c r="A56">
        <f t="shared" si="1"/>
        <v>55</v>
      </c>
      <c r="B56" s="2">
        <v>12</v>
      </c>
      <c r="C56" s="2" t="s">
        <v>51</v>
      </c>
      <c r="D56" s="6">
        <v>8.4</v>
      </c>
      <c r="E56" s="6">
        <v>9.64</v>
      </c>
      <c r="F56" s="6">
        <v>8.1300000000000008</v>
      </c>
      <c r="G56" s="6">
        <v>8.0399999999999991</v>
      </c>
      <c r="H56" s="6">
        <v>9.09</v>
      </c>
      <c r="I56" s="6">
        <f t="shared" si="0"/>
        <v>8.66</v>
      </c>
    </row>
    <row r="57" spans="1:19" x14ac:dyDescent="0.3">
      <c r="A57">
        <f t="shared" si="1"/>
        <v>56</v>
      </c>
      <c r="B57" s="2">
        <v>12</v>
      </c>
      <c r="C57" s="2" t="s">
        <v>52</v>
      </c>
      <c r="D57" s="6">
        <v>5.58</v>
      </c>
      <c r="E57" s="6">
        <v>3.26</v>
      </c>
      <c r="F57" s="6">
        <v>2.89</v>
      </c>
      <c r="G57" s="6">
        <v>6.12</v>
      </c>
      <c r="H57" s="6">
        <v>7.92</v>
      </c>
      <c r="I57" s="6">
        <f t="shared" si="0"/>
        <v>5.1540000000000008</v>
      </c>
    </row>
    <row r="58" spans="1:19" x14ac:dyDescent="0.3">
      <c r="A58">
        <f t="shared" si="1"/>
        <v>57</v>
      </c>
      <c r="B58" s="2">
        <v>12</v>
      </c>
      <c r="C58" s="2" t="s">
        <v>53</v>
      </c>
      <c r="D58" s="6">
        <v>2.5499999999999998</v>
      </c>
      <c r="E58" s="6">
        <v>2.15</v>
      </c>
      <c r="F58" s="6">
        <v>2.56</v>
      </c>
      <c r="G58" s="6">
        <v>1.94</v>
      </c>
      <c r="H58" s="6">
        <v>2.15</v>
      </c>
      <c r="I58" s="6">
        <f t="shared" si="0"/>
        <v>2.27</v>
      </c>
    </row>
    <row r="59" spans="1:19" x14ac:dyDescent="0.3">
      <c r="A59">
        <f t="shared" si="1"/>
        <v>58</v>
      </c>
      <c r="B59" s="2">
        <v>12</v>
      </c>
      <c r="C59" s="2" t="s">
        <v>54</v>
      </c>
      <c r="D59" s="6">
        <v>2.78</v>
      </c>
      <c r="E59" s="6">
        <v>2.57</v>
      </c>
      <c r="F59" s="6">
        <v>2.76</v>
      </c>
      <c r="G59" s="6">
        <v>2.4</v>
      </c>
      <c r="H59" s="6">
        <v>2.57</v>
      </c>
      <c r="I59" s="6">
        <f t="shared" si="0"/>
        <v>2.6160000000000001</v>
      </c>
    </row>
    <row r="60" spans="1:19" x14ac:dyDescent="0.3">
      <c r="A60">
        <f t="shared" si="1"/>
        <v>59</v>
      </c>
      <c r="B60" s="2">
        <v>12</v>
      </c>
      <c r="C60" s="2" t="s">
        <v>55</v>
      </c>
      <c r="D60" s="6">
        <v>2.61</v>
      </c>
      <c r="E60" s="6">
        <v>1.75</v>
      </c>
      <c r="F60" s="6">
        <v>1.85</v>
      </c>
      <c r="G60" s="6">
        <v>2.61</v>
      </c>
      <c r="H60" s="6">
        <v>1.82</v>
      </c>
      <c r="I60" s="6">
        <f t="shared" si="0"/>
        <v>2.1279999999999997</v>
      </c>
    </row>
    <row r="61" spans="1:19" x14ac:dyDescent="0.3">
      <c r="A61">
        <f t="shared" si="1"/>
        <v>60</v>
      </c>
      <c r="B61" s="2">
        <v>12</v>
      </c>
      <c r="C61" s="2" t="s">
        <v>56</v>
      </c>
      <c r="D61" s="6">
        <v>0.99</v>
      </c>
      <c r="E61" s="6">
        <v>1.1200000000000001</v>
      </c>
      <c r="F61" s="6">
        <v>1.48</v>
      </c>
      <c r="G61" s="6">
        <v>1.17</v>
      </c>
      <c r="H61" s="6">
        <v>1.45</v>
      </c>
      <c r="I61" s="6">
        <f t="shared" si="0"/>
        <v>1.242</v>
      </c>
    </row>
    <row r="62" spans="1:19" x14ac:dyDescent="0.3">
      <c r="A62">
        <f t="shared" si="1"/>
        <v>61</v>
      </c>
      <c r="B62" s="2">
        <v>12</v>
      </c>
      <c r="C62" s="2" t="s">
        <v>57</v>
      </c>
      <c r="D62" s="6">
        <v>0.85</v>
      </c>
      <c r="E62" s="6">
        <v>0.83</v>
      </c>
      <c r="F62" s="6">
        <v>1.1200000000000001</v>
      </c>
      <c r="G62" s="6">
        <v>1.81</v>
      </c>
      <c r="H62" s="6">
        <v>0.97</v>
      </c>
      <c r="I62" s="6">
        <f t="shared" si="0"/>
        <v>1.1159999999999999</v>
      </c>
    </row>
    <row r="63" spans="1:19" x14ac:dyDescent="0.3">
      <c r="A63">
        <f t="shared" si="1"/>
        <v>62</v>
      </c>
      <c r="B63" s="2">
        <v>12</v>
      </c>
      <c r="C63" s="2" t="s">
        <v>25</v>
      </c>
      <c r="D63" s="6">
        <v>4.51</v>
      </c>
      <c r="E63" s="6">
        <v>3.98</v>
      </c>
      <c r="F63" s="6">
        <v>3.93</v>
      </c>
      <c r="G63" s="6">
        <v>4.4800000000000004</v>
      </c>
      <c r="H63" s="6">
        <v>4.66</v>
      </c>
      <c r="I63" s="6">
        <f t="shared" si="0"/>
        <v>4.3119999999999994</v>
      </c>
    </row>
  </sheetData>
  <phoneticPr fontId="3" type="noConversion"/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 Ossanna</dc:creator>
  <cp:lastModifiedBy>Lia Ossanna</cp:lastModifiedBy>
  <dcterms:created xsi:type="dcterms:W3CDTF">2022-02-21T18:44:39Z</dcterms:created>
  <dcterms:modified xsi:type="dcterms:W3CDTF">2023-07-25T15:58:19Z</dcterms:modified>
</cp:coreProperties>
</file>