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emailarizona-my.sharepoint.com/personal/lossanna_arizona_edu/Documents/grad school/Gornish lab/04_RAMPS RestoreNet/RestoreNet/Sonoran-data/data-wrangling-intermediate/"/>
    </mc:Choice>
  </mc:AlternateContent>
  <xr:revisionPtr revIDLastSave="3411" documentId="8_{89B2EEDE-D508-4F25-B24C-4C204CBA613B}" xr6:coauthVersionLast="47" xr6:coauthVersionMax="47" xr10:uidLastSave="{0366BD26-D570-4EB0-8687-1B05A89AD44B}"/>
  <bookViews>
    <workbookView xWindow="-108" yWindow="-108" windowWidth="23256" windowHeight="12456" activeTab="2" xr2:uid="{1028A4EE-DCCB-47E3-9760-4B4BA3E1195B}"/>
  </bookViews>
  <sheets>
    <sheet name="README" sheetId="3" r:id="rId1"/>
    <sheet name="since_last" sheetId="1" r:id="rId2"/>
    <sheet name="cum"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C4" i="2" s="1"/>
  <c r="C5" i="2" s="1"/>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C28" i="2" s="1"/>
  <c r="C29" i="2" s="1"/>
  <c r="C30" i="2" s="1"/>
  <c r="C31" i="2" s="1"/>
  <c r="C32" i="2" s="1"/>
  <c r="C33" i="2" s="1"/>
  <c r="C34" i="2" s="1"/>
  <c r="C35" i="2" s="1"/>
  <c r="C36" i="2" s="1"/>
  <c r="C37" i="2" s="1"/>
  <c r="C38" i="2" s="1"/>
  <c r="C39" i="2" s="1"/>
  <c r="C40" i="2" s="1"/>
  <c r="C41" i="2" s="1"/>
  <c r="C42" i="2" s="1"/>
  <c r="C3" i="1"/>
  <c r="C4" i="1" s="1"/>
  <c r="C5" i="1" s="1"/>
  <c r="C6" i="1" s="1"/>
  <c r="C7" i="1" s="1"/>
  <c r="C8" i="1" s="1"/>
  <c r="C9" i="1" s="1"/>
  <c r="C10" i="1" s="1"/>
  <c r="C11" i="1" s="1"/>
  <c r="C12" i="1" s="1"/>
  <c r="C13" i="1" s="1"/>
  <c r="C14" i="1" s="1"/>
  <c r="C15" i="1" s="1"/>
  <c r="C16" i="1" s="1"/>
  <c r="C17" i="1" s="1"/>
  <c r="C18" i="1" s="1"/>
  <c r="C19" i="1" s="1"/>
  <c r="C20" i="1" s="1"/>
  <c r="C21" i="1" s="1"/>
  <c r="C22" i="1" s="1"/>
  <c r="C23" i="1" s="1"/>
  <c r="C24" i="1" s="1"/>
  <c r="C25" i="1" s="1"/>
  <c r="C26" i="1" s="1"/>
  <c r="C27" i="1" s="1"/>
  <c r="C28" i="1" s="1"/>
  <c r="C29" i="1" s="1"/>
  <c r="C30" i="1" s="1"/>
  <c r="C31" i="1" s="1"/>
  <c r="C32" i="1" s="1"/>
  <c r="C33" i="1" s="1"/>
  <c r="C34" i="1" s="1"/>
  <c r="C35" i="1" s="1"/>
  <c r="C36" i="1" s="1"/>
  <c r="C37" i="1" s="1"/>
  <c r="C38" i="1" s="1"/>
  <c r="C39" i="1" s="1"/>
  <c r="C40" i="1" s="1"/>
  <c r="C41" i="1" s="1"/>
  <c r="C4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tc={2BC45058-0975-4BEF-AE3C-8CA9D07F3E25}</author>
  </authors>
  <commentList>
    <comment ref="H34" authorId="0" shapeId="0" xr:uid="{2BC45058-0975-4BEF-AE3C-8CA9D07F3E25}">
      <text>
        <t>[Threaded comment]
Your version of Excel allows you to read this threaded comment; however, any edits to it will get removed if the file is opened in a newer version of Excel. Learn more: https://go.microsoft.com/fwlink/?linkid=870924
Comment:
    Will call this March.5 because the other date in same monitoring session (spring 2021) is March.5</t>
      </text>
    </comment>
  </commentList>
</comments>
</file>

<file path=xl/sharedStrings.xml><?xml version="1.0" encoding="utf-8"?>
<sst xmlns="http://schemas.openxmlformats.org/spreadsheetml/2006/main" count="396" uniqueCount="48">
  <si>
    <t>Region</t>
  </si>
  <si>
    <t>Site</t>
  </si>
  <si>
    <t>Date_Seeded</t>
  </si>
  <si>
    <t>Date_Monitored</t>
  </si>
  <si>
    <t>Sonoran Central</t>
  </si>
  <si>
    <t>Pleasant</t>
  </si>
  <si>
    <t>Preserve</t>
  </si>
  <si>
    <t>Roosevelt</t>
  </si>
  <si>
    <t>SCC</t>
  </si>
  <si>
    <t>Sonoran SE</t>
  </si>
  <si>
    <t>Patagonia</t>
  </si>
  <si>
    <t>SRER</t>
  </si>
  <si>
    <t>January</t>
  </si>
  <si>
    <t>February</t>
  </si>
  <si>
    <t>March</t>
  </si>
  <si>
    <t>April</t>
  </si>
  <si>
    <t>May</t>
  </si>
  <si>
    <t>June</t>
  </si>
  <si>
    <t>July</t>
  </si>
  <si>
    <t>August</t>
  </si>
  <si>
    <t>September</t>
  </si>
  <si>
    <t>October</t>
  </si>
  <si>
    <t>November</t>
  </si>
  <si>
    <t>December</t>
  </si>
  <si>
    <t>Monitor_estimate</t>
  </si>
  <si>
    <t>Seed_estimate</t>
  </si>
  <si>
    <t>Column</t>
  </si>
  <si>
    <t>Description</t>
  </si>
  <si>
    <t>MonitorID</t>
  </si>
  <si>
    <t>Seed_month_estimate</t>
  </si>
  <si>
    <t>Monitor_month_estimate</t>
  </si>
  <si>
    <t>Annual</t>
  </si>
  <si>
    <t>January-December</t>
  </si>
  <si>
    <t>An ID assigned to every monitoring event; each monitoring event at each site has a unique ID.</t>
  </si>
  <si>
    <t>Actual date seeded.</t>
  </si>
  <si>
    <t>Region.</t>
  </si>
  <si>
    <t>Site.</t>
  </si>
  <si>
    <t>The full date I am using for estimating Date_Seeded.</t>
  </si>
  <si>
    <t>Actual date monitoring event took place.</t>
  </si>
  <si>
    <t>The full date I am using for estimating Date_Monitored.</t>
  </si>
  <si>
    <t>March.5</t>
  </si>
  <si>
    <t>December.5</t>
  </si>
  <si>
    <t>October.5</t>
  </si>
  <si>
    <t>The month I round to, based on the actual Date_Monitored day. Days 1-10 round up to the last day of the previous month, days 11-20 round a half month (current-month.5) and days 21-30/31 round down to the last day of the current month (this column exists because it's easier to read the month names than the full dates).</t>
  </si>
  <si>
    <t>The number of months that should be included in the precipitation value. Each month has its own column, and the column names match with the month.normal csv of normals. Possible values are 0 (blank), 0.5, or 1.</t>
  </si>
  <si>
    <t>The number of full years that should be included in the precipitation value. The column name matches with the month.normal csv of normals. Possible values are integers 0-3 (blank cells are 0).</t>
  </si>
  <si>
    <t>The month I round to, based on the actual Date_Seeded day. Days 1-10 round up to the start of the current month, days 11-20 round to a half month (current-month.5, refers to mid-month), and days 21-30/31 round down to the first of the next month (this column exists because it's easier to read the month names than the full dates).</t>
  </si>
  <si>
    <t>SiteDateID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</si>
</sst>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6">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style="thin">
        <color indexed="64"/>
      </bottom>
      <diagonal/>
    </border>
    <border>
      <left/>
      <right style="thin">
        <color indexed="64"/>
      </right>
      <top/>
      <bottom/>
      <diagonal/>
    </border>
  </borders>
  <cellStyleXfs count="1">
    <xf numFmtId="0" fontId="0" fillId="0" borderId="0"/>
  </cellStyleXfs>
  <cellXfs count="12">
    <xf numFmtId="0" fontId="0" fillId="0" borderId="0" xfId="0"/>
    <xf numFmtId="14" fontId="0" fillId="0" borderId="0" xfId="0" applyNumberFormat="1"/>
    <xf numFmtId="0" fontId="0" fillId="0" borderId="1" xfId="0" applyBorder="1"/>
    <xf numFmtId="14" fontId="0" fillId="0" borderId="1" xfId="0" applyNumberFormat="1" applyBorder="1"/>
    <xf numFmtId="0" fontId="0" fillId="0" borderId="0" xfId="0" applyAlignment="1">
      <alignment wrapText="1"/>
    </xf>
    <xf numFmtId="0" fontId="0" fillId="0" borderId="3" xfId="0" applyBorder="1"/>
    <xf numFmtId="14" fontId="0" fillId="0" borderId="3" xfId="0" applyNumberFormat="1" applyBorder="1"/>
    <xf numFmtId="14" fontId="0" fillId="0" borderId="2" xfId="0" applyNumberFormat="1" applyBorder="1"/>
    <xf numFmtId="14" fontId="0" fillId="0" borderId="4" xfId="0" applyNumberFormat="1" applyBorder="1"/>
    <xf numFmtId="0" fontId="0" fillId="0" borderId="2" xfId="0" applyBorder="1"/>
    <xf numFmtId="14" fontId="0" fillId="0" borderId="5" xfId="0" applyNumberFormat="1" applyBorder="1"/>
    <xf numFmtId="0" fontId="0" fillId="0" borderId="4"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3</xdr:col>
      <xdr:colOff>102869</xdr:colOff>
      <xdr:row>2</xdr:row>
      <xdr:rowOff>38099</xdr:rowOff>
    </xdr:from>
    <xdr:to>
      <xdr:col>11</xdr:col>
      <xdr:colOff>548640</xdr:colOff>
      <xdr:row>12</xdr:row>
      <xdr:rowOff>53340</xdr:rowOff>
    </xdr:to>
    <xdr:sp macro="" textlink="">
      <xdr:nvSpPr>
        <xdr:cNvPr id="2" name="TextBox 1">
          <a:extLst>
            <a:ext uri="{FF2B5EF4-FFF2-40B4-BE49-F238E27FC236}">
              <a16:creationId xmlns:a16="http://schemas.microsoft.com/office/drawing/2014/main" id="{F128F9CB-3A7E-4CC8-B475-FE735B5BEB13}"/>
            </a:ext>
          </a:extLst>
        </xdr:cNvPr>
        <xdr:cNvSpPr txBox="1"/>
      </xdr:nvSpPr>
      <xdr:spPr>
        <a:xfrm>
          <a:off x="7471409" y="403859"/>
          <a:ext cx="5322571" cy="3886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 have</a:t>
          </a:r>
          <a:r>
            <a:rPr lang="en-US" sz="1100" baseline="0"/>
            <a:t> determined actual precipitation values based on site and date (daily values from PRISM), measured either as cumulative precipitation since seeding, or cumulative precipitation since the last monitoring event (see 03.1_PRISM-data-wrangling.R). After reseeding, cumulative precipitation starts over.</a:t>
          </a:r>
        </a:p>
        <a:p>
          <a:endParaRPr lang="en-US" sz="1100" baseline="0"/>
        </a:p>
        <a:p>
          <a:r>
            <a:rPr lang="en-US" sz="1100" baseline="0"/>
            <a:t>Now, I need to generate comparable normals, based on the 30-year normals. However, the normals are monthly, so I have to "round" dates. </a:t>
          </a:r>
          <a:r>
            <a:rPr lang="en-US" sz="1100"/>
            <a:t>The</a:t>
          </a:r>
          <a:r>
            <a:rPr lang="en-US" sz="1100" baseline="0"/>
            <a:t> time intervals between monitoring dates also varies, so each event must be determined separately, which is the goal of this spreadsheet.</a:t>
          </a:r>
        </a:p>
        <a:p>
          <a:endParaRPr lang="en-US" sz="1100" baseline="0"/>
        </a:p>
        <a:p>
          <a:r>
            <a:rPr lang="en-US" sz="1100" baseline="0"/>
            <a:t>PRISM 30-year normals are site-specific, and were given as monthly values, plus "Annual". The spreadsheets here show how many and which months and years to include in summing precipitation.</a:t>
          </a:r>
        </a:p>
        <a:p>
          <a:endParaRPr lang="en-US" sz="1100" u="none" baseline="0"/>
        </a:p>
        <a:p>
          <a:r>
            <a:rPr lang="en-US" sz="1100" u="sng" baseline="0"/>
            <a:t>Estimating months: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 have to estimate months by essentially rounding up or down to the first or the last day of the month, to determine whether to include that month or not. </a:t>
          </a:r>
          <a:r>
            <a:rPr lang="en-US" sz="1100" baseline="0"/>
            <a:t>For Date_Seeded, the month estimate rounds to the first day of the month, and for Date_Monitored, the date rounds to the last day of the month. Estimated dates are either the 1st, 15th, or 30/31st. See the column descriptions for more details.</a:t>
          </a:r>
        </a:p>
      </xdr:txBody>
    </xdr:sp>
    <xdr:clientData/>
  </xdr:twoCellAnchor>
</xdr:wsDr>
</file>

<file path=xl/persons/person.xml><?xml version="1.0" encoding="utf-8"?>
<personList xmlns="http://schemas.microsoft.com/office/spreadsheetml/2018/threadedcomments" xmlns:x="http://schemas.openxmlformats.org/spreadsheetml/2006/main">
  <person displayName="Ossanna, Lia Qin Ryan - (lossanna)" id="{130D60B1-DC92-4EC1-B89C-690B1CF2E971}" userId="S::lossanna@arizona.edu::4ef914cd-790d-460d-a4af-cca4fc5cf0d2"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34" dT="2023-10-19T02:08:15.34" personId="{130D60B1-DC92-4EC1-B89C-690B1CF2E971}" id="{2BC45058-0975-4BEF-AE3C-8CA9D07F3E25}">
    <text>Will call this March.5 because the other date in same monitoring session (spring 2021) is March.5</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A74C4-4464-4376-9D3E-340C3A02A921}">
  <dimension ref="A1:B12"/>
  <sheetViews>
    <sheetView workbookViewId="0">
      <selection activeCell="F21" sqref="F21"/>
    </sheetView>
  </sheetViews>
  <sheetFormatPr defaultRowHeight="14.4" x14ac:dyDescent="0.3"/>
  <cols>
    <col min="1" max="1" width="24.88671875" customWidth="1"/>
    <col min="2" max="2" width="73.6640625" style="4" customWidth="1"/>
  </cols>
  <sheetData>
    <row r="1" spans="1:2" x14ac:dyDescent="0.3">
      <c r="A1" t="s">
        <v>26</v>
      </c>
      <c r="B1" s="4" t="s">
        <v>27</v>
      </c>
    </row>
    <row r="2" spans="1:2" x14ac:dyDescent="0.3">
      <c r="A2" t="s">
        <v>0</v>
      </c>
      <c r="B2" s="4" t="s">
        <v>35</v>
      </c>
    </row>
    <row r="3" spans="1:2" x14ac:dyDescent="0.3">
      <c r="A3" t="s">
        <v>1</v>
      </c>
      <c r="B3" s="4" t="s">
        <v>36</v>
      </c>
    </row>
    <row r="4" spans="1:2" ht="28.8" x14ac:dyDescent="0.3">
      <c r="A4" t="s">
        <v>28</v>
      </c>
      <c r="B4" s="4" t="s">
        <v>33</v>
      </c>
    </row>
    <row r="5" spans="1:2" x14ac:dyDescent="0.3">
      <c r="A5" t="s">
        <v>2</v>
      </c>
      <c r="B5" s="4" t="s">
        <v>34</v>
      </c>
    </row>
    <row r="6" spans="1:2" ht="57.6" x14ac:dyDescent="0.3">
      <c r="A6" t="s">
        <v>29</v>
      </c>
      <c r="B6" s="4" t="s">
        <v>46</v>
      </c>
    </row>
    <row r="7" spans="1:2" x14ac:dyDescent="0.3">
      <c r="A7" t="s">
        <v>25</v>
      </c>
      <c r="B7" s="4" t="s">
        <v>37</v>
      </c>
    </row>
    <row r="8" spans="1:2" x14ac:dyDescent="0.3">
      <c r="A8" t="s">
        <v>3</v>
      </c>
      <c r="B8" s="4" t="s">
        <v>38</v>
      </c>
    </row>
    <row r="9" spans="1:2" ht="57.6" x14ac:dyDescent="0.3">
      <c r="A9" t="s">
        <v>30</v>
      </c>
      <c r="B9" s="4" t="s">
        <v>43</v>
      </c>
    </row>
    <row r="10" spans="1:2" x14ac:dyDescent="0.3">
      <c r="A10" t="s">
        <v>24</v>
      </c>
      <c r="B10" s="4" t="s">
        <v>39</v>
      </c>
    </row>
    <row r="11" spans="1:2" ht="45.6" customHeight="1" x14ac:dyDescent="0.3">
      <c r="A11" t="s">
        <v>31</v>
      </c>
      <c r="B11" s="4" t="s">
        <v>45</v>
      </c>
    </row>
    <row r="12" spans="1:2" ht="43.2" x14ac:dyDescent="0.3">
      <c r="A12" t="s">
        <v>32</v>
      </c>
      <c r="B12" s="4" t="s">
        <v>44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17C4-A3F7-4522-885F-2395A80BBF8D}">
  <dimension ref="A1:V42"/>
  <sheetViews>
    <sheetView workbookViewId="0">
      <pane ySplit="1" topLeftCell="A2" activePane="bottomLeft" state="frozen"/>
      <selection pane="bottomLeft" activeCell="C1" sqref="C1:C2"/>
    </sheetView>
  </sheetViews>
  <sheetFormatPr defaultRowHeight="14.4" x14ac:dyDescent="0.3"/>
  <cols>
    <col min="1" max="1" width="15.21875" bestFit="1" customWidth="1"/>
    <col min="2" max="2" width="10.33203125" bestFit="1" customWidth="1"/>
    <col min="3" max="3" width="9.6640625" bestFit="1" customWidth="1"/>
    <col min="4" max="4" width="11.77734375" bestFit="1" customWidth="1"/>
    <col min="5" max="5" width="11.44140625" customWidth="1"/>
    <col min="6" max="6" width="11.21875" customWidth="1"/>
    <col min="7" max="7" width="14.6640625" customWidth="1"/>
    <col min="8" max="8" width="12.77734375" customWidth="1"/>
    <col min="9" max="9" width="13" customWidth="1"/>
    <col min="10" max="11" width="8.88671875" customWidth="1"/>
  </cols>
  <sheetData>
    <row r="1" spans="1:22" x14ac:dyDescent="0.3">
      <c r="A1" t="s">
        <v>0</v>
      </c>
      <c r="B1" t="s">
        <v>1</v>
      </c>
      <c r="C1" t="s">
        <v>47</v>
      </c>
      <c r="D1" s="5" t="s">
        <v>2</v>
      </c>
      <c r="E1" t="s">
        <v>29</v>
      </c>
      <c r="F1" t="s">
        <v>25</v>
      </c>
      <c r="G1" s="5" t="s">
        <v>3</v>
      </c>
      <c r="H1" t="s">
        <v>30</v>
      </c>
      <c r="I1" t="s">
        <v>24</v>
      </c>
      <c r="J1" s="5" t="s">
        <v>31</v>
      </c>
      <c r="K1" t="s">
        <v>12</v>
      </c>
      <c r="L1" t="s">
        <v>13</v>
      </c>
      <c r="M1" t="s">
        <v>14</v>
      </c>
      <c r="N1" t="s">
        <v>15</v>
      </c>
      <c r="O1" t="s">
        <v>16</v>
      </c>
      <c r="P1" t="s">
        <v>17</v>
      </c>
      <c r="Q1" t="s">
        <v>18</v>
      </c>
      <c r="R1" t="s">
        <v>19</v>
      </c>
      <c r="S1" t="s">
        <v>20</v>
      </c>
      <c r="T1" t="s">
        <v>21</v>
      </c>
      <c r="U1" t="s">
        <v>22</v>
      </c>
      <c r="V1" t="s">
        <v>23</v>
      </c>
    </row>
    <row r="2" spans="1:22" x14ac:dyDescent="0.3">
      <c r="A2" t="s">
        <v>4</v>
      </c>
      <c r="B2" t="s">
        <v>5</v>
      </c>
      <c r="C2">
        <v>1</v>
      </c>
      <c r="D2" s="6">
        <v>43818</v>
      </c>
      <c r="E2" s="1" t="s">
        <v>41</v>
      </c>
      <c r="F2" s="1">
        <v>43814</v>
      </c>
      <c r="G2" s="6">
        <v>43920</v>
      </c>
      <c r="H2" t="s">
        <v>14</v>
      </c>
      <c r="I2" s="1">
        <v>43920</v>
      </c>
      <c r="J2" s="5"/>
      <c r="K2">
        <v>1</v>
      </c>
      <c r="L2">
        <v>1</v>
      </c>
      <c r="M2">
        <v>1</v>
      </c>
      <c r="V2">
        <v>0.5</v>
      </c>
    </row>
    <row r="3" spans="1:22" x14ac:dyDescent="0.3">
      <c r="A3" t="s">
        <v>4</v>
      </c>
      <c r="B3" t="s">
        <v>5</v>
      </c>
      <c r="C3">
        <f t="shared" ref="C3:C42" si="0">C2+1</f>
        <v>2</v>
      </c>
      <c r="D3" s="6">
        <v>43818</v>
      </c>
      <c r="E3" s="1" t="s">
        <v>41</v>
      </c>
      <c r="F3" s="1">
        <v>43814</v>
      </c>
      <c r="G3" s="6">
        <v>44118</v>
      </c>
      <c r="H3" t="s">
        <v>42</v>
      </c>
      <c r="I3" s="1">
        <v>44119</v>
      </c>
      <c r="J3" s="5"/>
      <c r="N3">
        <v>1</v>
      </c>
      <c r="O3">
        <v>1</v>
      </c>
      <c r="P3">
        <v>1</v>
      </c>
      <c r="Q3">
        <v>1</v>
      </c>
      <c r="R3">
        <v>1</v>
      </c>
      <c r="S3">
        <v>1</v>
      </c>
      <c r="T3">
        <v>0.5</v>
      </c>
    </row>
    <row r="4" spans="1:22" x14ac:dyDescent="0.3">
      <c r="A4" t="s">
        <v>4</v>
      </c>
      <c r="B4" t="s">
        <v>5</v>
      </c>
      <c r="C4">
        <f t="shared" si="0"/>
        <v>3</v>
      </c>
      <c r="D4" s="6">
        <v>43818</v>
      </c>
      <c r="E4" s="1" t="s">
        <v>41</v>
      </c>
      <c r="F4" s="1">
        <v>43814</v>
      </c>
      <c r="G4" s="6">
        <v>44288</v>
      </c>
      <c r="H4" t="s">
        <v>14</v>
      </c>
      <c r="I4" s="1">
        <v>44286</v>
      </c>
      <c r="J4" s="5"/>
      <c r="K4">
        <v>1</v>
      </c>
      <c r="L4">
        <v>1</v>
      </c>
      <c r="M4">
        <v>1</v>
      </c>
      <c r="T4">
        <v>0.5</v>
      </c>
      <c r="U4">
        <v>1</v>
      </c>
      <c r="V4">
        <v>1</v>
      </c>
    </row>
    <row r="5" spans="1:22" x14ac:dyDescent="0.3">
      <c r="A5" t="s">
        <v>4</v>
      </c>
      <c r="B5" t="s">
        <v>5</v>
      </c>
      <c r="C5">
        <f t="shared" si="0"/>
        <v>4</v>
      </c>
      <c r="D5" s="6">
        <v>43818</v>
      </c>
      <c r="E5" s="1" t="s">
        <v>41</v>
      </c>
      <c r="F5" s="1">
        <v>43814</v>
      </c>
      <c r="G5" s="6">
        <v>44473</v>
      </c>
      <c r="H5" t="s">
        <v>20</v>
      </c>
      <c r="I5" s="1">
        <v>44469</v>
      </c>
      <c r="J5" s="5"/>
      <c r="N5">
        <v>1</v>
      </c>
      <c r="O5">
        <v>1</v>
      </c>
      <c r="P5">
        <v>1</v>
      </c>
      <c r="Q5">
        <v>1</v>
      </c>
      <c r="R5">
        <v>1</v>
      </c>
      <c r="S5">
        <v>1</v>
      </c>
    </row>
    <row r="6" spans="1:22" x14ac:dyDescent="0.3">
      <c r="A6" t="s">
        <v>4</v>
      </c>
      <c r="B6" t="s">
        <v>5</v>
      </c>
      <c r="C6">
        <f t="shared" si="0"/>
        <v>5</v>
      </c>
      <c r="D6" s="6">
        <v>43818</v>
      </c>
      <c r="E6" s="1" t="s">
        <v>41</v>
      </c>
      <c r="F6" s="1">
        <v>43814</v>
      </c>
      <c r="G6" s="6">
        <v>44649</v>
      </c>
      <c r="H6" t="s">
        <v>14</v>
      </c>
      <c r="I6" s="1">
        <v>44651</v>
      </c>
      <c r="J6" s="5"/>
      <c r="K6">
        <v>1</v>
      </c>
      <c r="L6">
        <v>1</v>
      </c>
      <c r="M6">
        <v>1</v>
      </c>
      <c r="T6">
        <v>1</v>
      </c>
      <c r="U6">
        <v>1</v>
      </c>
      <c r="V6">
        <v>1</v>
      </c>
    </row>
    <row r="7" spans="1:22" x14ac:dyDescent="0.3">
      <c r="A7" s="2" t="s">
        <v>4</v>
      </c>
      <c r="B7" s="2" t="s">
        <v>5</v>
      </c>
      <c r="C7" s="11">
        <f t="shared" si="0"/>
        <v>6</v>
      </c>
      <c r="D7" s="7">
        <v>43818</v>
      </c>
      <c r="E7" s="3" t="s">
        <v>41</v>
      </c>
      <c r="F7" s="8">
        <v>43814</v>
      </c>
      <c r="G7" s="7">
        <v>45009</v>
      </c>
      <c r="H7" s="2" t="s">
        <v>14</v>
      </c>
      <c r="I7" s="3">
        <v>45016</v>
      </c>
      <c r="J7" s="9">
        <v>1</v>
      </c>
      <c r="K7" s="2"/>
      <c r="L7" s="2"/>
      <c r="M7" s="2"/>
      <c r="N7" s="2"/>
      <c r="O7" s="2"/>
      <c r="P7" s="2"/>
      <c r="Q7" s="2"/>
      <c r="R7" s="2"/>
      <c r="S7" s="2"/>
      <c r="T7" s="2"/>
      <c r="U7" s="2"/>
      <c r="V7" s="2"/>
    </row>
    <row r="8" spans="1:22" x14ac:dyDescent="0.3">
      <c r="A8" t="s">
        <v>4</v>
      </c>
      <c r="B8" t="s">
        <v>6</v>
      </c>
      <c r="C8">
        <f t="shared" si="0"/>
        <v>7</v>
      </c>
      <c r="D8" s="6">
        <v>43794</v>
      </c>
      <c r="E8" s="1" t="s">
        <v>23</v>
      </c>
      <c r="F8" s="1">
        <v>43800</v>
      </c>
      <c r="G8" s="6">
        <v>43916</v>
      </c>
      <c r="H8" t="s">
        <v>14</v>
      </c>
      <c r="I8" s="1">
        <v>43920</v>
      </c>
      <c r="J8" s="5"/>
      <c r="K8">
        <v>1</v>
      </c>
      <c r="L8">
        <v>1</v>
      </c>
      <c r="M8">
        <v>1</v>
      </c>
      <c r="V8">
        <v>1</v>
      </c>
    </row>
    <row r="9" spans="1:22" x14ac:dyDescent="0.3">
      <c r="A9" t="s">
        <v>4</v>
      </c>
      <c r="B9" t="s">
        <v>6</v>
      </c>
      <c r="C9">
        <f t="shared" si="0"/>
        <v>8</v>
      </c>
      <c r="D9" s="6">
        <v>43794</v>
      </c>
      <c r="E9" s="1" t="s">
        <v>23</v>
      </c>
      <c r="F9" s="1">
        <v>43800</v>
      </c>
      <c r="G9" s="6">
        <v>44116</v>
      </c>
      <c r="H9" t="s">
        <v>42</v>
      </c>
      <c r="I9" s="1">
        <v>44119</v>
      </c>
      <c r="J9" s="5"/>
      <c r="N9">
        <v>1</v>
      </c>
      <c r="O9">
        <v>1</v>
      </c>
      <c r="P9">
        <v>1</v>
      </c>
      <c r="Q9">
        <v>1</v>
      </c>
      <c r="R9">
        <v>1</v>
      </c>
      <c r="S9">
        <v>1</v>
      </c>
      <c r="T9">
        <v>0.5</v>
      </c>
    </row>
    <row r="10" spans="1:22" x14ac:dyDescent="0.3">
      <c r="A10" t="s">
        <v>4</v>
      </c>
      <c r="B10" t="s">
        <v>6</v>
      </c>
      <c r="C10">
        <f t="shared" si="0"/>
        <v>9</v>
      </c>
      <c r="D10" s="6">
        <v>43794</v>
      </c>
      <c r="E10" s="1" t="s">
        <v>23</v>
      </c>
      <c r="F10" s="1">
        <v>43800</v>
      </c>
      <c r="G10" s="6">
        <v>44285</v>
      </c>
      <c r="H10" t="s">
        <v>14</v>
      </c>
      <c r="I10" s="1">
        <v>44286</v>
      </c>
      <c r="J10" s="5"/>
      <c r="K10">
        <v>1</v>
      </c>
      <c r="L10">
        <v>1</v>
      </c>
      <c r="M10">
        <v>1</v>
      </c>
      <c r="T10">
        <v>0.5</v>
      </c>
      <c r="U10">
        <v>1</v>
      </c>
      <c r="V10">
        <v>1</v>
      </c>
    </row>
    <row r="11" spans="1:22" x14ac:dyDescent="0.3">
      <c r="A11" t="s">
        <v>4</v>
      </c>
      <c r="B11" t="s">
        <v>6</v>
      </c>
      <c r="C11">
        <f t="shared" si="0"/>
        <v>10</v>
      </c>
      <c r="D11" s="6">
        <v>43794</v>
      </c>
      <c r="E11" s="1" t="s">
        <v>23</v>
      </c>
      <c r="F11" s="1">
        <v>43800</v>
      </c>
      <c r="G11" s="6">
        <v>44475</v>
      </c>
      <c r="H11" t="s">
        <v>20</v>
      </c>
      <c r="I11" s="1">
        <v>44469</v>
      </c>
      <c r="J11" s="5"/>
      <c r="N11">
        <v>1</v>
      </c>
      <c r="O11">
        <v>1</v>
      </c>
      <c r="P11">
        <v>1</v>
      </c>
      <c r="Q11">
        <v>1</v>
      </c>
      <c r="R11">
        <v>1</v>
      </c>
      <c r="S11">
        <v>1</v>
      </c>
    </row>
    <row r="12" spans="1:22" x14ac:dyDescent="0.3">
      <c r="A12" s="2" t="s">
        <v>4</v>
      </c>
      <c r="B12" s="2" t="s">
        <v>6</v>
      </c>
      <c r="C12" s="11">
        <f t="shared" si="0"/>
        <v>11</v>
      </c>
      <c r="D12" s="7">
        <v>43794</v>
      </c>
      <c r="E12" s="3" t="s">
        <v>23</v>
      </c>
      <c r="F12" s="8">
        <v>43800</v>
      </c>
      <c r="G12" s="7">
        <v>44651</v>
      </c>
      <c r="H12" s="2" t="s">
        <v>14</v>
      </c>
      <c r="I12" s="3">
        <v>44651</v>
      </c>
      <c r="J12" s="9"/>
      <c r="K12" s="2">
        <v>1</v>
      </c>
      <c r="L12" s="2">
        <v>1</v>
      </c>
      <c r="M12" s="2">
        <v>1</v>
      </c>
      <c r="N12" s="2"/>
      <c r="O12" s="2"/>
      <c r="P12" s="2"/>
      <c r="Q12" s="2"/>
      <c r="R12" s="2"/>
      <c r="S12" s="2"/>
      <c r="T12" s="2">
        <v>1</v>
      </c>
      <c r="U12" s="2">
        <v>1</v>
      </c>
      <c r="V12" s="2">
        <v>1</v>
      </c>
    </row>
    <row r="13" spans="1:22" x14ac:dyDescent="0.3">
      <c r="A13" t="s">
        <v>4</v>
      </c>
      <c r="B13" t="s">
        <v>7</v>
      </c>
      <c r="C13">
        <f t="shared" si="0"/>
        <v>12</v>
      </c>
      <c r="D13" s="6">
        <v>43791</v>
      </c>
      <c r="E13" s="1" t="s">
        <v>23</v>
      </c>
      <c r="F13" s="1">
        <v>43800</v>
      </c>
      <c r="G13" s="6">
        <v>43915</v>
      </c>
      <c r="H13" t="s">
        <v>14</v>
      </c>
      <c r="I13" s="1">
        <v>43920</v>
      </c>
      <c r="J13" s="5"/>
      <c r="K13">
        <v>1</v>
      </c>
      <c r="L13">
        <v>1</v>
      </c>
      <c r="M13">
        <v>1</v>
      </c>
      <c r="V13">
        <v>1</v>
      </c>
    </row>
    <row r="14" spans="1:22" x14ac:dyDescent="0.3">
      <c r="A14" t="s">
        <v>4</v>
      </c>
      <c r="B14" t="s">
        <v>7</v>
      </c>
      <c r="C14">
        <f t="shared" si="0"/>
        <v>13</v>
      </c>
      <c r="D14" s="6">
        <v>43791</v>
      </c>
      <c r="E14" s="1" t="s">
        <v>23</v>
      </c>
      <c r="F14" s="1">
        <v>43800</v>
      </c>
      <c r="G14" s="6">
        <v>44119</v>
      </c>
      <c r="H14" t="s">
        <v>42</v>
      </c>
      <c r="I14" s="1">
        <v>44119</v>
      </c>
      <c r="J14" s="5"/>
      <c r="N14">
        <v>1</v>
      </c>
      <c r="O14">
        <v>1</v>
      </c>
      <c r="P14">
        <v>1</v>
      </c>
      <c r="Q14">
        <v>1</v>
      </c>
      <c r="R14">
        <v>1</v>
      </c>
      <c r="S14">
        <v>1</v>
      </c>
      <c r="T14">
        <v>0.5</v>
      </c>
    </row>
    <row r="15" spans="1:22" x14ac:dyDescent="0.3">
      <c r="A15" t="s">
        <v>4</v>
      </c>
      <c r="B15" t="s">
        <v>7</v>
      </c>
      <c r="C15">
        <f t="shared" si="0"/>
        <v>14</v>
      </c>
      <c r="D15" s="6">
        <v>43791</v>
      </c>
      <c r="E15" s="1" t="s">
        <v>23</v>
      </c>
      <c r="F15" s="1">
        <v>43800</v>
      </c>
      <c r="G15" s="6">
        <v>44287</v>
      </c>
      <c r="H15" t="s">
        <v>14</v>
      </c>
      <c r="I15" s="1">
        <v>44286</v>
      </c>
      <c r="J15" s="5"/>
      <c r="K15">
        <v>1</v>
      </c>
      <c r="L15">
        <v>1</v>
      </c>
      <c r="M15">
        <v>1</v>
      </c>
      <c r="T15">
        <v>0.5</v>
      </c>
      <c r="U15">
        <v>1</v>
      </c>
      <c r="V15">
        <v>1</v>
      </c>
    </row>
    <row r="16" spans="1:22" x14ac:dyDescent="0.3">
      <c r="A16" t="s">
        <v>4</v>
      </c>
      <c r="B16" t="s">
        <v>7</v>
      </c>
      <c r="C16">
        <f t="shared" si="0"/>
        <v>15</v>
      </c>
      <c r="D16" s="6">
        <v>43791</v>
      </c>
      <c r="E16" s="1" t="s">
        <v>23</v>
      </c>
      <c r="F16" s="1">
        <v>43800</v>
      </c>
      <c r="G16" s="6">
        <v>44477</v>
      </c>
      <c r="H16" t="s">
        <v>20</v>
      </c>
      <c r="I16" s="1">
        <v>44469</v>
      </c>
      <c r="J16" s="5"/>
      <c r="N16">
        <v>1</v>
      </c>
      <c r="O16">
        <v>1</v>
      </c>
      <c r="P16">
        <v>1</v>
      </c>
      <c r="Q16">
        <v>1</v>
      </c>
      <c r="R16">
        <v>1</v>
      </c>
      <c r="S16">
        <v>1</v>
      </c>
    </row>
    <row r="17" spans="1:22" x14ac:dyDescent="0.3">
      <c r="A17" s="2" t="s">
        <v>4</v>
      </c>
      <c r="B17" s="2" t="s">
        <v>7</v>
      </c>
      <c r="C17" s="11">
        <f t="shared" si="0"/>
        <v>16</v>
      </c>
      <c r="D17" s="7">
        <v>43791</v>
      </c>
      <c r="E17" s="3" t="s">
        <v>23</v>
      </c>
      <c r="F17" s="8">
        <v>43800</v>
      </c>
      <c r="G17" s="7">
        <v>44648</v>
      </c>
      <c r="H17" s="2" t="s">
        <v>14</v>
      </c>
      <c r="I17" s="3">
        <v>44651</v>
      </c>
      <c r="J17" s="9"/>
      <c r="K17" s="2">
        <v>1</v>
      </c>
      <c r="L17" s="2">
        <v>1</v>
      </c>
      <c r="M17" s="2">
        <v>1</v>
      </c>
      <c r="N17" s="2"/>
      <c r="O17" s="2"/>
      <c r="P17" s="2"/>
      <c r="Q17" s="2"/>
      <c r="R17" s="2"/>
      <c r="S17" s="2"/>
      <c r="T17" s="2">
        <v>1</v>
      </c>
      <c r="U17" s="2">
        <v>1</v>
      </c>
      <c r="V17" s="2">
        <v>1</v>
      </c>
    </row>
    <row r="18" spans="1:22" x14ac:dyDescent="0.3">
      <c r="A18" t="s">
        <v>4</v>
      </c>
      <c r="B18" t="s">
        <v>8</v>
      </c>
      <c r="C18">
        <f t="shared" si="0"/>
        <v>17</v>
      </c>
      <c r="D18" s="6">
        <v>43790</v>
      </c>
      <c r="E18" s="1" t="s">
        <v>23</v>
      </c>
      <c r="F18" s="1">
        <v>43800</v>
      </c>
      <c r="G18" s="6">
        <v>43917</v>
      </c>
      <c r="H18" t="s">
        <v>14</v>
      </c>
      <c r="I18" s="1">
        <v>43920</v>
      </c>
      <c r="J18" s="5"/>
      <c r="K18">
        <v>1</v>
      </c>
      <c r="L18">
        <v>1</v>
      </c>
      <c r="M18">
        <v>1</v>
      </c>
      <c r="V18">
        <v>1</v>
      </c>
    </row>
    <row r="19" spans="1:22" x14ac:dyDescent="0.3">
      <c r="A19" t="s">
        <v>4</v>
      </c>
      <c r="B19" t="s">
        <v>8</v>
      </c>
      <c r="C19">
        <f t="shared" si="0"/>
        <v>18</v>
      </c>
      <c r="D19" s="6">
        <v>43790</v>
      </c>
      <c r="E19" s="1" t="s">
        <v>23</v>
      </c>
      <c r="F19" s="1">
        <v>43800</v>
      </c>
      <c r="G19" s="6">
        <v>44117</v>
      </c>
      <c r="H19" t="s">
        <v>42</v>
      </c>
      <c r="I19" s="1">
        <v>44119</v>
      </c>
      <c r="J19" s="5"/>
      <c r="N19">
        <v>1</v>
      </c>
      <c r="O19">
        <v>1</v>
      </c>
      <c r="P19">
        <v>1</v>
      </c>
      <c r="Q19">
        <v>1</v>
      </c>
      <c r="R19">
        <v>1</v>
      </c>
      <c r="S19">
        <v>1</v>
      </c>
      <c r="T19">
        <v>0.5</v>
      </c>
    </row>
    <row r="20" spans="1:22" x14ac:dyDescent="0.3">
      <c r="A20" t="s">
        <v>4</v>
      </c>
      <c r="B20" t="s">
        <v>8</v>
      </c>
      <c r="C20">
        <f t="shared" si="0"/>
        <v>19</v>
      </c>
      <c r="D20" s="6">
        <v>43790</v>
      </c>
      <c r="E20" s="1" t="s">
        <v>23</v>
      </c>
      <c r="F20" s="1">
        <v>43800</v>
      </c>
      <c r="G20" s="6">
        <v>44286</v>
      </c>
      <c r="H20" t="s">
        <v>14</v>
      </c>
      <c r="I20" s="1">
        <v>44286</v>
      </c>
      <c r="J20" s="5"/>
      <c r="K20">
        <v>1</v>
      </c>
      <c r="L20">
        <v>1</v>
      </c>
      <c r="M20">
        <v>1</v>
      </c>
      <c r="T20">
        <v>0.5</v>
      </c>
      <c r="U20">
        <v>1</v>
      </c>
      <c r="V20">
        <v>1</v>
      </c>
    </row>
    <row r="21" spans="1:22" x14ac:dyDescent="0.3">
      <c r="A21" s="2" t="s">
        <v>4</v>
      </c>
      <c r="B21" s="2" t="s">
        <v>8</v>
      </c>
      <c r="C21" s="11">
        <f t="shared" si="0"/>
        <v>20</v>
      </c>
      <c r="D21" s="7">
        <v>43790</v>
      </c>
      <c r="E21" s="3" t="s">
        <v>23</v>
      </c>
      <c r="F21" s="8">
        <v>43800</v>
      </c>
      <c r="G21" s="7">
        <v>44482</v>
      </c>
      <c r="H21" s="2" t="s">
        <v>42</v>
      </c>
      <c r="I21" s="3">
        <v>44484</v>
      </c>
      <c r="J21" s="9"/>
      <c r="K21" s="2"/>
      <c r="L21" s="2"/>
      <c r="M21" s="2"/>
      <c r="N21" s="2">
        <v>1</v>
      </c>
      <c r="O21" s="2">
        <v>1</v>
      </c>
      <c r="P21" s="2">
        <v>1</v>
      </c>
      <c r="Q21" s="2">
        <v>1</v>
      </c>
      <c r="R21" s="2">
        <v>1</v>
      </c>
      <c r="S21" s="2">
        <v>1</v>
      </c>
      <c r="T21" s="2">
        <v>0.5</v>
      </c>
      <c r="U21" s="2"/>
      <c r="V21" s="2"/>
    </row>
    <row r="22" spans="1:22" x14ac:dyDescent="0.3">
      <c r="A22" t="s">
        <v>9</v>
      </c>
      <c r="B22" t="s">
        <v>10</v>
      </c>
      <c r="C22">
        <f t="shared" si="0"/>
        <v>21</v>
      </c>
      <c r="D22" s="6">
        <v>43686</v>
      </c>
      <c r="E22" s="1" t="s">
        <v>19</v>
      </c>
      <c r="F22" s="1">
        <v>43678</v>
      </c>
      <c r="G22" s="6">
        <v>43781</v>
      </c>
      <c r="H22" t="s">
        <v>42</v>
      </c>
      <c r="I22" s="1">
        <v>43753</v>
      </c>
      <c r="J22" s="5"/>
      <c r="R22">
        <v>1</v>
      </c>
      <c r="S22">
        <v>1</v>
      </c>
      <c r="T22">
        <v>0.5</v>
      </c>
    </row>
    <row r="23" spans="1:22" x14ac:dyDescent="0.3">
      <c r="A23" t="s">
        <v>9</v>
      </c>
      <c r="B23" t="s">
        <v>10</v>
      </c>
      <c r="C23">
        <f t="shared" si="0"/>
        <v>22</v>
      </c>
      <c r="D23" s="6">
        <v>43686</v>
      </c>
      <c r="E23" s="1" t="s">
        <v>19</v>
      </c>
      <c r="F23" s="1">
        <v>43678</v>
      </c>
      <c r="G23" s="6">
        <v>43920</v>
      </c>
      <c r="H23" t="s">
        <v>14</v>
      </c>
      <c r="I23" s="1">
        <v>43921</v>
      </c>
      <c r="J23" s="5"/>
      <c r="K23">
        <v>1</v>
      </c>
      <c r="L23">
        <v>1</v>
      </c>
      <c r="M23">
        <v>1</v>
      </c>
      <c r="T23">
        <v>0.5</v>
      </c>
      <c r="U23">
        <v>1</v>
      </c>
      <c r="V23">
        <v>1</v>
      </c>
    </row>
    <row r="24" spans="1:22" x14ac:dyDescent="0.3">
      <c r="A24" t="s">
        <v>9</v>
      </c>
      <c r="B24" t="s">
        <v>10</v>
      </c>
      <c r="C24">
        <f t="shared" si="0"/>
        <v>23</v>
      </c>
      <c r="D24" s="6">
        <v>43686</v>
      </c>
      <c r="E24" s="1" t="s">
        <v>19</v>
      </c>
      <c r="F24" s="1">
        <v>43678</v>
      </c>
      <c r="G24" s="6">
        <v>44105</v>
      </c>
      <c r="H24" t="s">
        <v>20</v>
      </c>
      <c r="I24" s="1">
        <v>44104</v>
      </c>
      <c r="J24" s="5"/>
      <c r="N24">
        <v>1</v>
      </c>
      <c r="O24">
        <v>1</v>
      </c>
      <c r="P24">
        <v>1</v>
      </c>
      <c r="Q24">
        <v>1</v>
      </c>
      <c r="R24">
        <v>1</v>
      </c>
      <c r="S24">
        <v>1</v>
      </c>
    </row>
    <row r="25" spans="1:22" x14ac:dyDescent="0.3">
      <c r="A25" t="s">
        <v>9</v>
      </c>
      <c r="B25" t="s">
        <v>10</v>
      </c>
      <c r="C25">
        <f t="shared" si="0"/>
        <v>24</v>
      </c>
      <c r="D25" s="6">
        <v>43686</v>
      </c>
      <c r="E25" s="1" t="s">
        <v>19</v>
      </c>
      <c r="F25" s="1">
        <v>43678</v>
      </c>
      <c r="G25" s="6">
        <v>44108</v>
      </c>
      <c r="H25" t="s">
        <v>20</v>
      </c>
      <c r="I25" s="1">
        <v>44104</v>
      </c>
      <c r="J25" s="5"/>
      <c r="N25">
        <v>1</v>
      </c>
      <c r="O25">
        <v>1</v>
      </c>
      <c r="P25">
        <v>1</v>
      </c>
      <c r="Q25">
        <v>1</v>
      </c>
      <c r="R25">
        <v>1</v>
      </c>
      <c r="S25">
        <v>1</v>
      </c>
    </row>
    <row r="26" spans="1:22" x14ac:dyDescent="0.3">
      <c r="A26" t="s">
        <v>9</v>
      </c>
      <c r="B26" t="s">
        <v>10</v>
      </c>
      <c r="C26">
        <f t="shared" si="0"/>
        <v>25</v>
      </c>
      <c r="D26" s="6">
        <v>43686</v>
      </c>
      <c r="E26" s="1" t="s">
        <v>19</v>
      </c>
      <c r="F26" s="1">
        <v>43678</v>
      </c>
      <c r="G26" s="6">
        <v>44267</v>
      </c>
      <c r="H26" t="s">
        <v>40</v>
      </c>
      <c r="I26" s="1">
        <v>44270</v>
      </c>
      <c r="J26" s="5"/>
      <c r="K26">
        <v>1</v>
      </c>
      <c r="L26">
        <v>1</v>
      </c>
      <c r="M26">
        <v>0.5</v>
      </c>
      <c r="T26">
        <v>1</v>
      </c>
      <c r="U26">
        <v>1</v>
      </c>
      <c r="V26">
        <v>1</v>
      </c>
    </row>
    <row r="27" spans="1:22" x14ac:dyDescent="0.3">
      <c r="A27" t="s">
        <v>9</v>
      </c>
      <c r="B27" t="s">
        <v>10</v>
      </c>
      <c r="C27">
        <f t="shared" si="0"/>
        <v>26</v>
      </c>
      <c r="D27" s="6">
        <v>43686</v>
      </c>
      <c r="E27" s="1" t="s">
        <v>19</v>
      </c>
      <c r="F27" s="1">
        <v>43678</v>
      </c>
      <c r="G27" s="6">
        <v>44482</v>
      </c>
      <c r="H27" t="s">
        <v>42</v>
      </c>
      <c r="I27" s="1">
        <v>44484</v>
      </c>
      <c r="J27" s="5"/>
      <c r="M27">
        <v>0.5</v>
      </c>
      <c r="N27">
        <v>1</v>
      </c>
      <c r="O27">
        <v>1</v>
      </c>
      <c r="P27">
        <v>1</v>
      </c>
      <c r="Q27">
        <v>1</v>
      </c>
      <c r="R27">
        <v>1</v>
      </c>
      <c r="S27">
        <v>1</v>
      </c>
      <c r="T27">
        <v>0.5</v>
      </c>
    </row>
    <row r="28" spans="1:22" x14ac:dyDescent="0.3">
      <c r="A28" t="s">
        <v>9</v>
      </c>
      <c r="B28" t="s">
        <v>10</v>
      </c>
      <c r="C28">
        <f t="shared" si="0"/>
        <v>27</v>
      </c>
      <c r="D28" s="6">
        <v>43686</v>
      </c>
      <c r="E28" s="1" t="s">
        <v>19</v>
      </c>
      <c r="F28" s="1">
        <v>43678</v>
      </c>
      <c r="G28" s="6">
        <v>44483</v>
      </c>
      <c r="H28" t="s">
        <v>42</v>
      </c>
      <c r="I28" s="1">
        <v>44484</v>
      </c>
      <c r="J28" s="5"/>
      <c r="M28">
        <v>0.5</v>
      </c>
      <c r="N28">
        <v>1</v>
      </c>
      <c r="O28">
        <v>1</v>
      </c>
      <c r="P28">
        <v>1</v>
      </c>
      <c r="Q28">
        <v>1</v>
      </c>
      <c r="R28">
        <v>1</v>
      </c>
      <c r="S28">
        <v>1</v>
      </c>
      <c r="T28">
        <v>0.5</v>
      </c>
    </row>
    <row r="29" spans="1:22" x14ac:dyDescent="0.3">
      <c r="A29" t="s">
        <v>9</v>
      </c>
      <c r="B29" t="s">
        <v>10</v>
      </c>
      <c r="C29">
        <f t="shared" si="0"/>
        <v>28</v>
      </c>
      <c r="D29" s="6">
        <v>43686</v>
      </c>
      <c r="E29" s="1" t="s">
        <v>19</v>
      </c>
      <c r="F29" s="1">
        <v>43678</v>
      </c>
      <c r="G29" s="6">
        <v>44650</v>
      </c>
      <c r="H29" t="s">
        <v>14</v>
      </c>
      <c r="I29" s="1">
        <v>44651</v>
      </c>
      <c r="J29" s="5"/>
      <c r="K29">
        <v>1</v>
      </c>
      <c r="L29">
        <v>1</v>
      </c>
      <c r="M29">
        <v>1</v>
      </c>
      <c r="T29">
        <v>0.5</v>
      </c>
      <c r="U29">
        <v>1</v>
      </c>
      <c r="V29">
        <v>1</v>
      </c>
    </row>
    <row r="30" spans="1:22" x14ac:dyDescent="0.3">
      <c r="A30" s="2" t="s">
        <v>9</v>
      </c>
      <c r="B30" s="2" t="s">
        <v>10</v>
      </c>
      <c r="C30" s="11">
        <f t="shared" si="0"/>
        <v>29</v>
      </c>
      <c r="D30" s="7">
        <v>43686</v>
      </c>
      <c r="E30" s="3" t="s">
        <v>19</v>
      </c>
      <c r="F30" s="8">
        <v>43678</v>
      </c>
      <c r="G30" s="7">
        <v>44651</v>
      </c>
      <c r="H30" s="2" t="s">
        <v>14</v>
      </c>
      <c r="I30" s="3">
        <v>44651</v>
      </c>
      <c r="J30" s="9"/>
      <c r="K30" s="2">
        <v>1</v>
      </c>
      <c r="L30" s="2">
        <v>1</v>
      </c>
      <c r="M30" s="2">
        <v>1</v>
      </c>
      <c r="N30" s="2"/>
      <c r="O30" s="2"/>
      <c r="P30" s="2"/>
      <c r="Q30" s="2"/>
      <c r="R30" s="2"/>
      <c r="S30" s="2"/>
      <c r="T30" s="2">
        <v>0.5</v>
      </c>
      <c r="U30" s="2">
        <v>1</v>
      </c>
      <c r="V30" s="2">
        <v>1</v>
      </c>
    </row>
    <row r="31" spans="1:22" x14ac:dyDescent="0.3">
      <c r="A31" t="s">
        <v>9</v>
      </c>
      <c r="B31" t="s">
        <v>11</v>
      </c>
      <c r="C31">
        <f t="shared" si="0"/>
        <v>30</v>
      </c>
      <c r="D31" s="6">
        <v>43686</v>
      </c>
      <c r="E31" s="1" t="s">
        <v>19</v>
      </c>
      <c r="F31" s="1">
        <v>43678</v>
      </c>
      <c r="G31" s="6">
        <v>43776</v>
      </c>
      <c r="H31" t="s">
        <v>21</v>
      </c>
      <c r="I31" s="1">
        <v>43769</v>
      </c>
      <c r="J31" s="5"/>
      <c r="R31">
        <v>1</v>
      </c>
      <c r="S31">
        <v>1</v>
      </c>
      <c r="T31">
        <v>0.5</v>
      </c>
    </row>
    <row r="32" spans="1:22" x14ac:dyDescent="0.3">
      <c r="A32" t="s">
        <v>9</v>
      </c>
      <c r="B32" t="s">
        <v>11</v>
      </c>
      <c r="C32">
        <f t="shared" si="0"/>
        <v>31</v>
      </c>
      <c r="D32" s="6">
        <v>43686</v>
      </c>
      <c r="E32" s="1" t="s">
        <v>19</v>
      </c>
      <c r="F32" s="1">
        <v>43678</v>
      </c>
      <c r="G32" s="6">
        <v>43923</v>
      </c>
      <c r="H32" t="s">
        <v>14</v>
      </c>
      <c r="I32" s="1">
        <v>43921</v>
      </c>
      <c r="J32" s="5"/>
      <c r="K32">
        <v>1</v>
      </c>
      <c r="L32">
        <v>1</v>
      </c>
      <c r="M32">
        <v>1</v>
      </c>
      <c r="T32">
        <v>0.5</v>
      </c>
      <c r="U32">
        <v>1</v>
      </c>
      <c r="V32">
        <v>1</v>
      </c>
    </row>
    <row r="33" spans="1:22" x14ac:dyDescent="0.3">
      <c r="A33" t="s">
        <v>9</v>
      </c>
      <c r="B33" t="s">
        <v>11</v>
      </c>
      <c r="C33">
        <f t="shared" si="0"/>
        <v>32</v>
      </c>
      <c r="D33" s="6">
        <v>43686</v>
      </c>
      <c r="E33" s="1" t="s">
        <v>19</v>
      </c>
      <c r="F33" s="1">
        <v>43678</v>
      </c>
      <c r="G33" s="6">
        <v>44104</v>
      </c>
      <c r="H33" t="s">
        <v>20</v>
      </c>
      <c r="I33" s="1">
        <v>44104</v>
      </c>
      <c r="J33" s="5"/>
      <c r="N33">
        <v>1</v>
      </c>
      <c r="O33">
        <v>1</v>
      </c>
      <c r="P33">
        <v>1</v>
      </c>
      <c r="Q33">
        <v>1</v>
      </c>
      <c r="R33">
        <v>1</v>
      </c>
      <c r="S33">
        <v>1</v>
      </c>
    </row>
    <row r="34" spans="1:22" x14ac:dyDescent="0.3">
      <c r="A34" t="s">
        <v>9</v>
      </c>
      <c r="B34" t="s">
        <v>11</v>
      </c>
      <c r="C34">
        <f t="shared" si="0"/>
        <v>33</v>
      </c>
      <c r="D34" s="6">
        <v>43686</v>
      </c>
      <c r="E34" s="1" t="s">
        <v>19</v>
      </c>
      <c r="F34" s="1">
        <v>43678</v>
      </c>
      <c r="G34" s="6">
        <v>44265</v>
      </c>
      <c r="H34" t="s">
        <v>40</v>
      </c>
      <c r="I34" s="1">
        <v>44270</v>
      </c>
      <c r="J34" s="5"/>
      <c r="K34">
        <v>1</v>
      </c>
      <c r="L34">
        <v>1</v>
      </c>
      <c r="M34">
        <v>0.5</v>
      </c>
      <c r="T34">
        <v>1</v>
      </c>
      <c r="U34">
        <v>1</v>
      </c>
      <c r="V34">
        <v>1</v>
      </c>
    </row>
    <row r="35" spans="1:22" x14ac:dyDescent="0.3">
      <c r="A35" t="s">
        <v>9</v>
      </c>
      <c r="B35" t="s">
        <v>11</v>
      </c>
      <c r="C35">
        <f t="shared" si="0"/>
        <v>34</v>
      </c>
      <c r="D35" s="6">
        <v>43686</v>
      </c>
      <c r="E35" s="1" t="s">
        <v>19</v>
      </c>
      <c r="F35" s="1">
        <v>43678</v>
      </c>
      <c r="G35" s="6">
        <v>44266</v>
      </c>
      <c r="H35" t="s">
        <v>40</v>
      </c>
      <c r="I35" s="1">
        <v>44270</v>
      </c>
      <c r="J35" s="5"/>
      <c r="K35">
        <v>1</v>
      </c>
      <c r="L35">
        <v>1</v>
      </c>
      <c r="M35">
        <v>0.5</v>
      </c>
      <c r="T35">
        <v>1</v>
      </c>
      <c r="U35">
        <v>1</v>
      </c>
      <c r="V35">
        <v>1</v>
      </c>
    </row>
    <row r="36" spans="1:22" x14ac:dyDescent="0.3">
      <c r="A36" t="s">
        <v>9</v>
      </c>
      <c r="B36" t="s">
        <v>11</v>
      </c>
      <c r="C36">
        <f t="shared" si="0"/>
        <v>35</v>
      </c>
      <c r="D36" s="6">
        <v>43686</v>
      </c>
      <c r="E36" s="1" t="s">
        <v>19</v>
      </c>
      <c r="F36" s="1">
        <v>43678</v>
      </c>
      <c r="G36" s="6">
        <v>44475</v>
      </c>
      <c r="H36" t="s">
        <v>20</v>
      </c>
      <c r="I36" s="1">
        <v>44469</v>
      </c>
      <c r="J36" s="5"/>
      <c r="M36">
        <v>0.5</v>
      </c>
      <c r="N36">
        <v>1</v>
      </c>
      <c r="O36">
        <v>1</v>
      </c>
      <c r="P36">
        <v>1</v>
      </c>
      <c r="Q36">
        <v>1</v>
      </c>
      <c r="R36">
        <v>1</v>
      </c>
      <c r="S36">
        <v>1</v>
      </c>
    </row>
    <row r="37" spans="1:22" x14ac:dyDescent="0.3">
      <c r="A37" t="s">
        <v>9</v>
      </c>
      <c r="B37" t="s">
        <v>11</v>
      </c>
      <c r="C37">
        <f t="shared" si="0"/>
        <v>36</v>
      </c>
      <c r="D37" s="6">
        <v>43686</v>
      </c>
      <c r="E37" s="1" t="s">
        <v>19</v>
      </c>
      <c r="F37" s="1">
        <v>43678</v>
      </c>
      <c r="G37" s="6">
        <v>44476</v>
      </c>
      <c r="H37" t="s">
        <v>20</v>
      </c>
      <c r="I37" s="1">
        <v>44469</v>
      </c>
      <c r="J37" s="5"/>
      <c r="M37">
        <v>0.5</v>
      </c>
      <c r="N37">
        <v>1</v>
      </c>
      <c r="O37">
        <v>1</v>
      </c>
      <c r="P37">
        <v>1</v>
      </c>
      <c r="Q37">
        <v>1</v>
      </c>
      <c r="R37">
        <v>1</v>
      </c>
      <c r="S37">
        <v>1</v>
      </c>
    </row>
    <row r="38" spans="1:22" x14ac:dyDescent="0.3">
      <c r="A38" t="s">
        <v>9</v>
      </c>
      <c r="B38" t="s">
        <v>11</v>
      </c>
      <c r="C38">
        <f t="shared" si="0"/>
        <v>37</v>
      </c>
      <c r="D38" s="6">
        <v>43686</v>
      </c>
      <c r="E38" s="1" t="s">
        <v>19</v>
      </c>
      <c r="F38" s="1">
        <v>43678</v>
      </c>
      <c r="G38" s="6">
        <v>44477</v>
      </c>
      <c r="H38" t="s">
        <v>20</v>
      </c>
      <c r="I38" s="1">
        <v>44469</v>
      </c>
      <c r="J38" s="5"/>
      <c r="M38">
        <v>0.5</v>
      </c>
      <c r="N38">
        <v>1</v>
      </c>
      <c r="O38">
        <v>1</v>
      </c>
      <c r="P38">
        <v>1</v>
      </c>
      <c r="Q38">
        <v>1</v>
      </c>
      <c r="R38">
        <v>1</v>
      </c>
      <c r="S38">
        <v>1</v>
      </c>
    </row>
    <row r="39" spans="1:22" x14ac:dyDescent="0.3">
      <c r="A39" t="s">
        <v>9</v>
      </c>
      <c r="B39" t="s">
        <v>11</v>
      </c>
      <c r="C39">
        <f t="shared" si="0"/>
        <v>38</v>
      </c>
      <c r="D39" s="6">
        <v>43686</v>
      </c>
      <c r="E39" s="1" t="s">
        <v>19</v>
      </c>
      <c r="F39" s="1">
        <v>43678</v>
      </c>
      <c r="G39" s="6">
        <v>44478</v>
      </c>
      <c r="H39" t="s">
        <v>20</v>
      </c>
      <c r="I39" s="1">
        <v>44469</v>
      </c>
      <c r="J39" s="5"/>
      <c r="M39">
        <v>0.5</v>
      </c>
      <c r="N39">
        <v>1</v>
      </c>
      <c r="O39">
        <v>1</v>
      </c>
      <c r="P39">
        <v>1</v>
      </c>
      <c r="Q39">
        <v>1</v>
      </c>
      <c r="R39">
        <v>1</v>
      </c>
      <c r="S39">
        <v>1</v>
      </c>
    </row>
    <row r="40" spans="1:22" x14ac:dyDescent="0.3">
      <c r="A40" t="s">
        <v>9</v>
      </c>
      <c r="B40" t="s">
        <v>11</v>
      </c>
      <c r="C40">
        <f t="shared" si="0"/>
        <v>39</v>
      </c>
      <c r="D40" s="6">
        <v>43686</v>
      </c>
      <c r="E40" s="1" t="s">
        <v>19</v>
      </c>
      <c r="F40" s="1">
        <v>43678</v>
      </c>
      <c r="G40" s="6">
        <v>44643</v>
      </c>
      <c r="H40" t="s">
        <v>14</v>
      </c>
      <c r="I40" s="1">
        <v>44651</v>
      </c>
      <c r="J40" s="5"/>
      <c r="K40">
        <v>1</v>
      </c>
      <c r="L40">
        <v>1</v>
      </c>
      <c r="M40">
        <v>1</v>
      </c>
      <c r="T40">
        <v>1</v>
      </c>
      <c r="U40">
        <v>1</v>
      </c>
      <c r="V40">
        <v>1</v>
      </c>
    </row>
    <row r="41" spans="1:22" x14ac:dyDescent="0.3">
      <c r="A41" t="s">
        <v>9</v>
      </c>
      <c r="B41" t="s">
        <v>11</v>
      </c>
      <c r="C41">
        <f t="shared" si="0"/>
        <v>40</v>
      </c>
      <c r="D41" s="6">
        <v>43686</v>
      </c>
      <c r="E41" s="1" t="s">
        <v>19</v>
      </c>
      <c r="F41" s="10">
        <v>43678</v>
      </c>
      <c r="G41" s="6">
        <v>44644</v>
      </c>
      <c r="H41" t="s">
        <v>14</v>
      </c>
      <c r="I41" s="1">
        <v>44651</v>
      </c>
      <c r="J41" s="5"/>
      <c r="K41">
        <v>1</v>
      </c>
      <c r="L41">
        <v>1</v>
      </c>
      <c r="M41">
        <v>1</v>
      </c>
      <c r="T41">
        <v>1</v>
      </c>
      <c r="U41">
        <v>1</v>
      </c>
      <c r="V41">
        <v>1</v>
      </c>
    </row>
    <row r="42" spans="1:22" x14ac:dyDescent="0.3">
      <c r="A42" s="2" t="s">
        <v>9</v>
      </c>
      <c r="B42" s="2" t="s">
        <v>11</v>
      </c>
      <c r="C42" s="11">
        <f t="shared" si="0"/>
        <v>41</v>
      </c>
      <c r="D42" s="7">
        <v>43686</v>
      </c>
      <c r="E42" s="3" t="s">
        <v>19</v>
      </c>
      <c r="F42" s="8">
        <v>43678</v>
      </c>
      <c r="G42" s="7">
        <v>44648</v>
      </c>
      <c r="H42" s="2" t="s">
        <v>14</v>
      </c>
      <c r="I42" s="3">
        <v>44651</v>
      </c>
      <c r="J42" s="9"/>
      <c r="K42" s="2">
        <v>1</v>
      </c>
      <c r="L42" s="2">
        <v>1</v>
      </c>
      <c r="M42" s="2">
        <v>1</v>
      </c>
      <c r="N42" s="2"/>
      <c r="O42" s="2"/>
      <c r="P42" s="2"/>
      <c r="Q42" s="2"/>
      <c r="R42" s="2"/>
      <c r="S42" s="2"/>
      <c r="T42" s="2">
        <v>1</v>
      </c>
      <c r="U42" s="2">
        <v>1</v>
      </c>
      <c r="V42" s="2">
        <v>1</v>
      </c>
    </row>
  </sheetData>
  <phoneticPr fontId="1"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1CDD9-2A96-4278-89CD-C73D448DA6CC}">
  <dimension ref="A1:V42"/>
  <sheetViews>
    <sheetView tabSelected="1" workbookViewId="0">
      <pane ySplit="1" topLeftCell="A2" activePane="bottomLeft" state="frozen"/>
      <selection pane="bottomLeft" activeCell="C3" sqref="C3"/>
    </sheetView>
  </sheetViews>
  <sheetFormatPr defaultRowHeight="14.4" x14ac:dyDescent="0.3"/>
  <cols>
    <col min="1" max="1" width="15.21875" bestFit="1" customWidth="1"/>
    <col min="2" max="2" width="10.33203125" bestFit="1" customWidth="1"/>
    <col min="4" max="4" width="11.77734375" bestFit="1" customWidth="1"/>
    <col min="5" max="5" width="11.44140625" customWidth="1"/>
    <col min="6" max="6" width="11.21875" customWidth="1"/>
    <col min="7" max="7" width="14.6640625" customWidth="1"/>
    <col min="8" max="8" width="12.77734375" customWidth="1"/>
    <col min="9" max="9" width="13" customWidth="1"/>
    <col min="10" max="11" width="8.88671875" customWidth="1"/>
  </cols>
  <sheetData>
    <row r="1" spans="1:22" x14ac:dyDescent="0.3">
      <c r="A1" t="s">
        <v>0</v>
      </c>
      <c r="B1" t="s">
        <v>1</v>
      </c>
      <c r="C1" t="s">
        <v>47</v>
      </c>
      <c r="D1" s="5" t="s">
        <v>2</v>
      </c>
      <c r="E1" t="s">
        <v>29</v>
      </c>
      <c r="F1" t="s">
        <v>25</v>
      </c>
      <c r="G1" s="5" t="s">
        <v>3</v>
      </c>
      <c r="H1" t="s">
        <v>30</v>
      </c>
      <c r="I1" t="s">
        <v>24</v>
      </c>
      <c r="J1" t="s">
        <v>31</v>
      </c>
      <c r="K1" t="s">
        <v>12</v>
      </c>
      <c r="L1" t="s">
        <v>13</v>
      </c>
      <c r="M1" t="s">
        <v>14</v>
      </c>
      <c r="N1" t="s">
        <v>15</v>
      </c>
      <c r="O1" t="s">
        <v>16</v>
      </c>
      <c r="P1" t="s">
        <v>17</v>
      </c>
      <c r="Q1" t="s">
        <v>18</v>
      </c>
      <c r="R1" t="s">
        <v>19</v>
      </c>
      <c r="S1" t="s">
        <v>20</v>
      </c>
      <c r="T1" t="s">
        <v>21</v>
      </c>
      <c r="U1" t="s">
        <v>22</v>
      </c>
      <c r="V1" t="s">
        <v>23</v>
      </c>
    </row>
    <row r="2" spans="1:22" x14ac:dyDescent="0.3">
      <c r="A2" t="s">
        <v>4</v>
      </c>
      <c r="B2" t="s">
        <v>5</v>
      </c>
      <c r="C2">
        <v>1</v>
      </c>
      <c r="D2" s="6">
        <v>43818</v>
      </c>
      <c r="E2" s="1" t="s">
        <v>41</v>
      </c>
      <c r="F2" s="1">
        <v>43814</v>
      </c>
      <c r="G2" s="6">
        <v>43920</v>
      </c>
      <c r="H2" t="s">
        <v>14</v>
      </c>
      <c r="I2" s="1">
        <v>43920</v>
      </c>
      <c r="J2" s="5"/>
      <c r="K2">
        <v>1</v>
      </c>
      <c r="L2">
        <v>1</v>
      </c>
      <c r="M2">
        <v>1</v>
      </c>
      <c r="V2">
        <v>0.5</v>
      </c>
    </row>
    <row r="3" spans="1:22" x14ac:dyDescent="0.3">
      <c r="A3" t="s">
        <v>4</v>
      </c>
      <c r="B3" t="s">
        <v>5</v>
      </c>
      <c r="C3">
        <f t="shared" ref="C3:C42" si="0">C2+1</f>
        <v>2</v>
      </c>
      <c r="D3" s="6">
        <v>43818</v>
      </c>
      <c r="E3" s="1" t="s">
        <v>41</v>
      </c>
      <c r="F3" s="1">
        <v>43814</v>
      </c>
      <c r="G3" s="6">
        <v>44118</v>
      </c>
      <c r="H3" t="s">
        <v>42</v>
      </c>
      <c r="I3" s="1">
        <v>44119</v>
      </c>
      <c r="J3" s="5"/>
      <c r="K3">
        <v>1</v>
      </c>
      <c r="L3">
        <v>1</v>
      </c>
      <c r="M3">
        <v>1</v>
      </c>
      <c r="N3">
        <v>1</v>
      </c>
      <c r="O3">
        <v>1</v>
      </c>
      <c r="P3">
        <v>1</v>
      </c>
      <c r="Q3">
        <v>1</v>
      </c>
      <c r="R3">
        <v>1</v>
      </c>
      <c r="S3">
        <v>1</v>
      </c>
      <c r="T3">
        <v>0.5</v>
      </c>
      <c r="V3">
        <v>0.5</v>
      </c>
    </row>
    <row r="4" spans="1:22" x14ac:dyDescent="0.3">
      <c r="A4" t="s">
        <v>4</v>
      </c>
      <c r="B4" t="s">
        <v>5</v>
      </c>
      <c r="C4">
        <f t="shared" si="0"/>
        <v>3</v>
      </c>
      <c r="D4" s="6">
        <v>43818</v>
      </c>
      <c r="E4" s="1" t="s">
        <v>41</v>
      </c>
      <c r="F4" s="1">
        <v>43814</v>
      </c>
      <c r="G4" s="6">
        <v>44288</v>
      </c>
      <c r="H4" t="s">
        <v>14</v>
      </c>
      <c r="I4" s="1">
        <v>44286</v>
      </c>
      <c r="J4" s="5">
        <v>1</v>
      </c>
      <c r="K4">
        <v>1</v>
      </c>
      <c r="L4">
        <v>1</v>
      </c>
      <c r="M4">
        <v>1</v>
      </c>
      <c r="V4">
        <v>0.5</v>
      </c>
    </row>
    <row r="5" spans="1:22" x14ac:dyDescent="0.3">
      <c r="A5" t="s">
        <v>4</v>
      </c>
      <c r="B5" t="s">
        <v>5</v>
      </c>
      <c r="C5">
        <f t="shared" si="0"/>
        <v>4</v>
      </c>
      <c r="D5" s="6">
        <v>43818</v>
      </c>
      <c r="E5" s="1" t="s">
        <v>41</v>
      </c>
      <c r="F5" s="1">
        <v>43814</v>
      </c>
      <c r="G5" s="6">
        <v>44473</v>
      </c>
      <c r="H5" t="s">
        <v>20</v>
      </c>
      <c r="I5" s="1">
        <v>44469</v>
      </c>
      <c r="J5" s="5">
        <v>1</v>
      </c>
      <c r="K5">
        <v>1</v>
      </c>
      <c r="L5">
        <v>1</v>
      </c>
      <c r="M5">
        <v>1</v>
      </c>
      <c r="N5">
        <v>1</v>
      </c>
      <c r="O5">
        <v>1</v>
      </c>
      <c r="P5">
        <v>1</v>
      </c>
      <c r="Q5">
        <v>1</v>
      </c>
      <c r="R5">
        <v>1</v>
      </c>
      <c r="S5">
        <v>1</v>
      </c>
      <c r="V5">
        <v>0.5</v>
      </c>
    </row>
    <row r="6" spans="1:22" x14ac:dyDescent="0.3">
      <c r="A6" t="s">
        <v>4</v>
      </c>
      <c r="B6" t="s">
        <v>5</v>
      </c>
      <c r="C6">
        <f t="shared" si="0"/>
        <v>5</v>
      </c>
      <c r="D6" s="6">
        <v>43818</v>
      </c>
      <c r="E6" s="1" t="s">
        <v>41</v>
      </c>
      <c r="F6" s="1">
        <v>43814</v>
      </c>
      <c r="G6" s="6">
        <v>44649</v>
      </c>
      <c r="H6" t="s">
        <v>14</v>
      </c>
      <c r="I6" s="1">
        <v>44651</v>
      </c>
      <c r="J6" s="5">
        <v>2</v>
      </c>
      <c r="K6">
        <v>1</v>
      </c>
      <c r="L6">
        <v>1</v>
      </c>
      <c r="M6">
        <v>1</v>
      </c>
      <c r="V6">
        <v>0.5</v>
      </c>
    </row>
    <row r="7" spans="1:22" x14ac:dyDescent="0.3">
      <c r="A7" s="2" t="s">
        <v>4</v>
      </c>
      <c r="B7" s="2" t="s">
        <v>5</v>
      </c>
      <c r="C7" s="11">
        <f t="shared" si="0"/>
        <v>6</v>
      </c>
      <c r="D7" s="7">
        <v>43818</v>
      </c>
      <c r="E7" s="3" t="s">
        <v>41</v>
      </c>
      <c r="F7" s="8">
        <v>43814</v>
      </c>
      <c r="G7" s="7">
        <v>45009</v>
      </c>
      <c r="H7" s="2" t="s">
        <v>14</v>
      </c>
      <c r="I7" s="3">
        <v>45016</v>
      </c>
      <c r="J7" s="9">
        <v>3</v>
      </c>
      <c r="K7" s="2">
        <v>1</v>
      </c>
      <c r="L7" s="2">
        <v>1</v>
      </c>
      <c r="M7" s="2">
        <v>1</v>
      </c>
      <c r="N7" s="2"/>
      <c r="O7" s="2"/>
      <c r="P7" s="2"/>
      <c r="Q7" s="2"/>
      <c r="R7" s="2"/>
      <c r="S7" s="2"/>
      <c r="T7" s="2"/>
      <c r="U7" s="2"/>
      <c r="V7" s="2">
        <v>0.5</v>
      </c>
    </row>
    <row r="8" spans="1:22" x14ac:dyDescent="0.3">
      <c r="A8" t="s">
        <v>4</v>
      </c>
      <c r="B8" t="s">
        <v>6</v>
      </c>
      <c r="C8">
        <f t="shared" si="0"/>
        <v>7</v>
      </c>
      <c r="D8" s="6">
        <v>43794</v>
      </c>
      <c r="E8" s="1" t="s">
        <v>23</v>
      </c>
      <c r="F8" s="1">
        <v>43800</v>
      </c>
      <c r="G8" s="6">
        <v>43916</v>
      </c>
      <c r="H8" t="s">
        <v>14</v>
      </c>
      <c r="I8" s="1">
        <v>43920</v>
      </c>
      <c r="J8" s="5"/>
      <c r="K8">
        <v>1</v>
      </c>
      <c r="L8">
        <v>1</v>
      </c>
      <c r="M8">
        <v>1</v>
      </c>
      <c r="V8">
        <v>1</v>
      </c>
    </row>
    <row r="9" spans="1:22" x14ac:dyDescent="0.3">
      <c r="A9" t="s">
        <v>4</v>
      </c>
      <c r="B9" t="s">
        <v>6</v>
      </c>
      <c r="C9">
        <f t="shared" si="0"/>
        <v>8</v>
      </c>
      <c r="D9" s="6">
        <v>43794</v>
      </c>
      <c r="E9" s="1" t="s">
        <v>23</v>
      </c>
      <c r="F9" s="1">
        <v>43800</v>
      </c>
      <c r="G9" s="6">
        <v>44116</v>
      </c>
      <c r="H9" t="s">
        <v>42</v>
      </c>
      <c r="I9" s="1">
        <v>44119</v>
      </c>
      <c r="J9" s="5"/>
      <c r="K9">
        <v>1</v>
      </c>
      <c r="L9">
        <v>1</v>
      </c>
      <c r="M9">
        <v>1</v>
      </c>
      <c r="N9">
        <v>1</v>
      </c>
      <c r="O9">
        <v>1</v>
      </c>
      <c r="P9">
        <v>1</v>
      </c>
      <c r="Q9">
        <v>1</v>
      </c>
      <c r="R9">
        <v>1</v>
      </c>
      <c r="S9">
        <v>1</v>
      </c>
      <c r="T9">
        <v>0.5</v>
      </c>
      <c r="V9">
        <v>1</v>
      </c>
    </row>
    <row r="10" spans="1:22" x14ac:dyDescent="0.3">
      <c r="A10" t="s">
        <v>4</v>
      </c>
      <c r="B10" t="s">
        <v>6</v>
      </c>
      <c r="C10">
        <f t="shared" si="0"/>
        <v>9</v>
      </c>
      <c r="D10" s="6">
        <v>43794</v>
      </c>
      <c r="E10" s="1" t="s">
        <v>23</v>
      </c>
      <c r="F10" s="1">
        <v>43800</v>
      </c>
      <c r="G10" s="6">
        <v>44285</v>
      </c>
      <c r="H10" t="s">
        <v>14</v>
      </c>
      <c r="I10" s="1">
        <v>44286</v>
      </c>
      <c r="J10" s="5">
        <v>1</v>
      </c>
      <c r="K10">
        <v>1</v>
      </c>
      <c r="L10">
        <v>1</v>
      </c>
      <c r="M10">
        <v>1</v>
      </c>
      <c r="V10">
        <v>1</v>
      </c>
    </row>
    <row r="11" spans="1:22" x14ac:dyDescent="0.3">
      <c r="A11" t="s">
        <v>4</v>
      </c>
      <c r="B11" t="s">
        <v>6</v>
      </c>
      <c r="C11">
        <f t="shared" si="0"/>
        <v>10</v>
      </c>
      <c r="D11" s="6">
        <v>43794</v>
      </c>
      <c r="E11" s="1" t="s">
        <v>23</v>
      </c>
      <c r="F11" s="1">
        <v>43800</v>
      </c>
      <c r="G11" s="6">
        <v>44475</v>
      </c>
      <c r="H11" t="s">
        <v>20</v>
      </c>
      <c r="I11" s="1">
        <v>44469</v>
      </c>
      <c r="J11" s="5">
        <v>1</v>
      </c>
      <c r="K11">
        <v>1</v>
      </c>
      <c r="L11">
        <v>1</v>
      </c>
      <c r="M11">
        <v>1</v>
      </c>
      <c r="N11">
        <v>1</v>
      </c>
      <c r="O11">
        <v>1</v>
      </c>
      <c r="P11">
        <v>1</v>
      </c>
      <c r="Q11">
        <v>1</v>
      </c>
      <c r="R11">
        <v>1</v>
      </c>
      <c r="S11">
        <v>1</v>
      </c>
      <c r="V11">
        <v>1</v>
      </c>
    </row>
    <row r="12" spans="1:22" x14ac:dyDescent="0.3">
      <c r="A12" s="2" t="s">
        <v>4</v>
      </c>
      <c r="B12" s="2" t="s">
        <v>6</v>
      </c>
      <c r="C12" s="11">
        <f t="shared" si="0"/>
        <v>11</v>
      </c>
      <c r="D12" s="7">
        <v>43794</v>
      </c>
      <c r="E12" s="3" t="s">
        <v>23</v>
      </c>
      <c r="F12" s="8">
        <v>43800</v>
      </c>
      <c r="G12" s="7">
        <v>44651</v>
      </c>
      <c r="H12" s="2" t="s">
        <v>14</v>
      </c>
      <c r="I12" s="3">
        <v>44651</v>
      </c>
      <c r="J12" s="9">
        <v>2</v>
      </c>
      <c r="K12" s="2">
        <v>1</v>
      </c>
      <c r="L12" s="2">
        <v>1</v>
      </c>
      <c r="M12" s="2">
        <v>1</v>
      </c>
      <c r="N12" s="2"/>
      <c r="O12" s="2"/>
      <c r="P12" s="2"/>
      <c r="Q12" s="2"/>
      <c r="R12" s="2"/>
      <c r="S12" s="2"/>
      <c r="T12" s="2"/>
      <c r="U12" s="2"/>
      <c r="V12" s="2">
        <v>1</v>
      </c>
    </row>
    <row r="13" spans="1:22" x14ac:dyDescent="0.3">
      <c r="A13" t="s">
        <v>4</v>
      </c>
      <c r="B13" t="s">
        <v>7</v>
      </c>
      <c r="C13">
        <f t="shared" si="0"/>
        <v>12</v>
      </c>
      <c r="D13" s="6">
        <v>43791</v>
      </c>
      <c r="E13" s="1" t="s">
        <v>23</v>
      </c>
      <c r="F13" s="1">
        <v>43800</v>
      </c>
      <c r="G13" s="6">
        <v>43915</v>
      </c>
      <c r="H13" t="s">
        <v>14</v>
      </c>
      <c r="I13" s="1">
        <v>43920</v>
      </c>
      <c r="J13" s="5"/>
      <c r="K13">
        <v>1</v>
      </c>
      <c r="L13">
        <v>1</v>
      </c>
      <c r="M13">
        <v>1</v>
      </c>
      <c r="V13">
        <v>1</v>
      </c>
    </row>
    <row r="14" spans="1:22" x14ac:dyDescent="0.3">
      <c r="A14" t="s">
        <v>4</v>
      </c>
      <c r="B14" t="s">
        <v>7</v>
      </c>
      <c r="C14">
        <f t="shared" si="0"/>
        <v>13</v>
      </c>
      <c r="D14" s="6">
        <v>43791</v>
      </c>
      <c r="E14" s="1" t="s">
        <v>23</v>
      </c>
      <c r="F14" s="1">
        <v>43800</v>
      </c>
      <c r="G14" s="6">
        <v>44119</v>
      </c>
      <c r="H14" t="s">
        <v>42</v>
      </c>
      <c r="I14" s="1">
        <v>44119</v>
      </c>
      <c r="J14" s="5"/>
      <c r="K14">
        <v>1</v>
      </c>
      <c r="L14">
        <v>1</v>
      </c>
      <c r="M14">
        <v>1</v>
      </c>
      <c r="N14">
        <v>1</v>
      </c>
      <c r="O14">
        <v>1</v>
      </c>
      <c r="P14">
        <v>1</v>
      </c>
      <c r="Q14">
        <v>1</v>
      </c>
      <c r="R14">
        <v>1</v>
      </c>
      <c r="S14">
        <v>1</v>
      </c>
      <c r="T14">
        <v>0.5</v>
      </c>
      <c r="V14">
        <v>1</v>
      </c>
    </row>
    <row r="15" spans="1:22" x14ac:dyDescent="0.3">
      <c r="A15" t="s">
        <v>4</v>
      </c>
      <c r="B15" t="s">
        <v>7</v>
      </c>
      <c r="C15">
        <f t="shared" si="0"/>
        <v>14</v>
      </c>
      <c r="D15" s="6">
        <v>43791</v>
      </c>
      <c r="E15" s="1" t="s">
        <v>23</v>
      </c>
      <c r="F15" s="1">
        <v>43800</v>
      </c>
      <c r="G15" s="6">
        <v>44287</v>
      </c>
      <c r="H15" t="s">
        <v>14</v>
      </c>
      <c r="I15" s="1">
        <v>44286</v>
      </c>
      <c r="J15" s="5">
        <v>1</v>
      </c>
      <c r="K15">
        <v>1</v>
      </c>
      <c r="L15">
        <v>1</v>
      </c>
      <c r="M15">
        <v>1</v>
      </c>
      <c r="V15">
        <v>1</v>
      </c>
    </row>
    <row r="16" spans="1:22" x14ac:dyDescent="0.3">
      <c r="A16" t="s">
        <v>4</v>
      </c>
      <c r="B16" t="s">
        <v>7</v>
      </c>
      <c r="C16">
        <f t="shared" si="0"/>
        <v>15</v>
      </c>
      <c r="D16" s="6">
        <v>43791</v>
      </c>
      <c r="E16" s="1" t="s">
        <v>23</v>
      </c>
      <c r="F16" s="1">
        <v>43800</v>
      </c>
      <c r="G16" s="6">
        <v>44477</v>
      </c>
      <c r="H16" t="s">
        <v>20</v>
      </c>
      <c r="I16" s="1">
        <v>44469</v>
      </c>
      <c r="J16" s="5">
        <v>1</v>
      </c>
      <c r="K16">
        <v>1</v>
      </c>
      <c r="L16">
        <v>1</v>
      </c>
      <c r="M16">
        <v>1</v>
      </c>
      <c r="N16">
        <v>1</v>
      </c>
      <c r="O16">
        <v>1</v>
      </c>
      <c r="P16">
        <v>1</v>
      </c>
      <c r="Q16">
        <v>1</v>
      </c>
      <c r="R16">
        <v>1</v>
      </c>
      <c r="S16">
        <v>1</v>
      </c>
      <c r="V16">
        <v>1</v>
      </c>
    </row>
    <row r="17" spans="1:22" x14ac:dyDescent="0.3">
      <c r="A17" s="2" t="s">
        <v>4</v>
      </c>
      <c r="B17" s="2" t="s">
        <v>7</v>
      </c>
      <c r="C17" s="11">
        <f t="shared" si="0"/>
        <v>16</v>
      </c>
      <c r="D17" s="7">
        <v>43791</v>
      </c>
      <c r="E17" s="3" t="s">
        <v>23</v>
      </c>
      <c r="F17" s="8">
        <v>43800</v>
      </c>
      <c r="G17" s="7">
        <v>44648</v>
      </c>
      <c r="H17" s="2" t="s">
        <v>14</v>
      </c>
      <c r="I17" s="3">
        <v>44651</v>
      </c>
      <c r="J17" s="9">
        <v>2</v>
      </c>
      <c r="K17" s="2">
        <v>1</v>
      </c>
      <c r="L17" s="2">
        <v>1</v>
      </c>
      <c r="M17" s="2">
        <v>1</v>
      </c>
      <c r="N17" s="2"/>
      <c r="O17" s="2"/>
      <c r="P17" s="2"/>
      <c r="Q17" s="2"/>
      <c r="R17" s="2"/>
      <c r="S17" s="2"/>
      <c r="T17" s="2"/>
      <c r="U17" s="2"/>
      <c r="V17" s="2">
        <v>1</v>
      </c>
    </row>
    <row r="18" spans="1:22" x14ac:dyDescent="0.3">
      <c r="A18" t="s">
        <v>4</v>
      </c>
      <c r="B18" t="s">
        <v>8</v>
      </c>
      <c r="C18">
        <f t="shared" si="0"/>
        <v>17</v>
      </c>
      <c r="D18" s="6">
        <v>43790</v>
      </c>
      <c r="E18" s="1" t="s">
        <v>23</v>
      </c>
      <c r="F18" s="1">
        <v>43800</v>
      </c>
      <c r="G18" s="6">
        <v>43917</v>
      </c>
      <c r="H18" t="s">
        <v>14</v>
      </c>
      <c r="I18" s="1">
        <v>43920</v>
      </c>
      <c r="J18" s="5"/>
      <c r="K18">
        <v>1</v>
      </c>
      <c r="L18">
        <v>1</v>
      </c>
      <c r="M18">
        <v>1</v>
      </c>
      <c r="V18">
        <v>1</v>
      </c>
    </row>
    <row r="19" spans="1:22" x14ac:dyDescent="0.3">
      <c r="A19" t="s">
        <v>4</v>
      </c>
      <c r="B19" t="s">
        <v>8</v>
      </c>
      <c r="C19">
        <f t="shared" si="0"/>
        <v>18</v>
      </c>
      <c r="D19" s="6">
        <v>43790</v>
      </c>
      <c r="E19" s="1" t="s">
        <v>23</v>
      </c>
      <c r="F19" s="1">
        <v>43800</v>
      </c>
      <c r="G19" s="6">
        <v>44117</v>
      </c>
      <c r="H19" t="s">
        <v>42</v>
      </c>
      <c r="I19" s="1">
        <v>44119</v>
      </c>
      <c r="J19" s="5"/>
      <c r="K19">
        <v>1</v>
      </c>
      <c r="L19">
        <v>1</v>
      </c>
      <c r="M19">
        <v>1</v>
      </c>
      <c r="N19">
        <v>1</v>
      </c>
      <c r="O19">
        <v>1</v>
      </c>
      <c r="P19">
        <v>1</v>
      </c>
      <c r="Q19">
        <v>1</v>
      </c>
      <c r="R19">
        <v>1</v>
      </c>
      <c r="S19">
        <v>1</v>
      </c>
      <c r="T19">
        <v>0.5</v>
      </c>
      <c r="V19">
        <v>1</v>
      </c>
    </row>
    <row r="20" spans="1:22" x14ac:dyDescent="0.3">
      <c r="A20" t="s">
        <v>4</v>
      </c>
      <c r="B20" t="s">
        <v>8</v>
      </c>
      <c r="C20">
        <f t="shared" si="0"/>
        <v>19</v>
      </c>
      <c r="D20" s="6">
        <v>43790</v>
      </c>
      <c r="E20" s="1" t="s">
        <v>23</v>
      </c>
      <c r="F20" s="1">
        <v>43800</v>
      </c>
      <c r="G20" s="6">
        <v>44286</v>
      </c>
      <c r="H20" t="s">
        <v>14</v>
      </c>
      <c r="I20" s="1">
        <v>44286</v>
      </c>
      <c r="J20" s="5">
        <v>1</v>
      </c>
      <c r="K20">
        <v>1</v>
      </c>
      <c r="L20">
        <v>1</v>
      </c>
      <c r="M20">
        <v>1</v>
      </c>
      <c r="V20">
        <v>1</v>
      </c>
    </row>
    <row r="21" spans="1:22" x14ac:dyDescent="0.3">
      <c r="A21" s="2" t="s">
        <v>4</v>
      </c>
      <c r="B21" s="2" t="s">
        <v>8</v>
      </c>
      <c r="C21" s="11">
        <f t="shared" si="0"/>
        <v>20</v>
      </c>
      <c r="D21" s="7">
        <v>43790</v>
      </c>
      <c r="E21" s="3" t="s">
        <v>23</v>
      </c>
      <c r="F21" s="8">
        <v>43800</v>
      </c>
      <c r="G21" s="7">
        <v>44482</v>
      </c>
      <c r="H21" s="2" t="s">
        <v>42</v>
      </c>
      <c r="I21" s="3">
        <v>44484</v>
      </c>
      <c r="J21" s="9">
        <v>1</v>
      </c>
      <c r="K21" s="2">
        <v>1</v>
      </c>
      <c r="L21" s="2">
        <v>1</v>
      </c>
      <c r="M21" s="2">
        <v>1</v>
      </c>
      <c r="N21" s="2">
        <v>1</v>
      </c>
      <c r="O21" s="2">
        <v>1</v>
      </c>
      <c r="P21" s="2">
        <v>1</v>
      </c>
      <c r="Q21" s="2">
        <v>1</v>
      </c>
      <c r="R21" s="2">
        <v>1</v>
      </c>
      <c r="S21" s="2">
        <v>0.5</v>
      </c>
      <c r="T21" s="2"/>
      <c r="U21" s="2"/>
      <c r="V21" s="2">
        <v>1</v>
      </c>
    </row>
    <row r="22" spans="1:22" x14ac:dyDescent="0.3">
      <c r="A22" t="s">
        <v>9</v>
      </c>
      <c r="B22" t="s">
        <v>10</v>
      </c>
      <c r="C22">
        <f t="shared" si="0"/>
        <v>21</v>
      </c>
      <c r="D22" s="6">
        <v>43686</v>
      </c>
      <c r="E22" s="1" t="s">
        <v>19</v>
      </c>
      <c r="F22" s="1">
        <v>43678</v>
      </c>
      <c r="G22" s="6">
        <v>43781</v>
      </c>
      <c r="H22" t="s">
        <v>42</v>
      </c>
      <c r="I22" s="1">
        <v>43753</v>
      </c>
      <c r="J22" s="5"/>
      <c r="R22">
        <v>1</v>
      </c>
      <c r="S22">
        <v>1</v>
      </c>
      <c r="T22">
        <v>0.5</v>
      </c>
    </row>
    <row r="23" spans="1:22" x14ac:dyDescent="0.3">
      <c r="A23" t="s">
        <v>9</v>
      </c>
      <c r="B23" t="s">
        <v>10</v>
      </c>
      <c r="C23">
        <f t="shared" si="0"/>
        <v>22</v>
      </c>
      <c r="D23" s="6">
        <v>43686</v>
      </c>
      <c r="E23" s="1" t="s">
        <v>19</v>
      </c>
      <c r="F23" s="1">
        <v>43678</v>
      </c>
      <c r="G23" s="6">
        <v>43920</v>
      </c>
      <c r="H23" t="s">
        <v>14</v>
      </c>
      <c r="I23" s="1">
        <v>43921</v>
      </c>
      <c r="J23" s="5"/>
      <c r="K23">
        <v>1</v>
      </c>
      <c r="L23">
        <v>1</v>
      </c>
      <c r="M23">
        <v>1</v>
      </c>
      <c r="R23">
        <v>1</v>
      </c>
      <c r="S23">
        <v>1</v>
      </c>
      <c r="T23">
        <v>1</v>
      </c>
      <c r="U23">
        <v>1</v>
      </c>
      <c r="V23">
        <v>1</v>
      </c>
    </row>
    <row r="24" spans="1:22" x14ac:dyDescent="0.3">
      <c r="A24" t="s">
        <v>9</v>
      </c>
      <c r="B24" t="s">
        <v>10</v>
      </c>
      <c r="C24">
        <f t="shared" si="0"/>
        <v>23</v>
      </c>
      <c r="D24" s="6">
        <v>43686</v>
      </c>
      <c r="E24" s="1" t="s">
        <v>19</v>
      </c>
      <c r="F24" s="1">
        <v>43678</v>
      </c>
      <c r="G24" s="6">
        <v>44105</v>
      </c>
      <c r="H24" t="s">
        <v>20</v>
      </c>
      <c r="I24" s="1">
        <v>44104</v>
      </c>
      <c r="J24" s="5">
        <v>1</v>
      </c>
      <c r="R24">
        <v>1</v>
      </c>
      <c r="S24">
        <v>1</v>
      </c>
    </row>
    <row r="25" spans="1:22" x14ac:dyDescent="0.3">
      <c r="A25" t="s">
        <v>9</v>
      </c>
      <c r="B25" t="s">
        <v>10</v>
      </c>
      <c r="C25">
        <f t="shared" si="0"/>
        <v>24</v>
      </c>
      <c r="D25" s="6">
        <v>43686</v>
      </c>
      <c r="E25" s="1" t="s">
        <v>19</v>
      </c>
      <c r="F25" s="1">
        <v>43678</v>
      </c>
      <c r="G25" s="6">
        <v>44108</v>
      </c>
      <c r="H25" t="s">
        <v>20</v>
      </c>
      <c r="I25" s="1">
        <v>44104</v>
      </c>
      <c r="J25" s="5">
        <v>1</v>
      </c>
      <c r="R25">
        <v>1</v>
      </c>
      <c r="S25">
        <v>1</v>
      </c>
    </row>
    <row r="26" spans="1:22" x14ac:dyDescent="0.3">
      <c r="A26" t="s">
        <v>9</v>
      </c>
      <c r="B26" t="s">
        <v>10</v>
      </c>
      <c r="C26">
        <f t="shared" si="0"/>
        <v>25</v>
      </c>
      <c r="D26" s="6">
        <v>43686</v>
      </c>
      <c r="E26" s="1" t="s">
        <v>19</v>
      </c>
      <c r="F26" s="1">
        <v>43678</v>
      </c>
      <c r="G26" s="6">
        <v>44267</v>
      </c>
      <c r="H26" t="s">
        <v>40</v>
      </c>
      <c r="I26" s="1">
        <v>44270</v>
      </c>
      <c r="J26" s="5">
        <v>1</v>
      </c>
      <c r="K26">
        <v>1</v>
      </c>
      <c r="L26">
        <v>1</v>
      </c>
      <c r="M26">
        <v>0.5</v>
      </c>
      <c r="R26">
        <v>1</v>
      </c>
      <c r="S26">
        <v>1</v>
      </c>
      <c r="T26">
        <v>1</v>
      </c>
      <c r="U26">
        <v>1</v>
      </c>
      <c r="V26">
        <v>1</v>
      </c>
    </row>
    <row r="27" spans="1:22" x14ac:dyDescent="0.3">
      <c r="A27" t="s">
        <v>9</v>
      </c>
      <c r="B27" t="s">
        <v>10</v>
      </c>
      <c r="C27">
        <f t="shared" si="0"/>
        <v>26</v>
      </c>
      <c r="D27" s="6">
        <v>43686</v>
      </c>
      <c r="E27" s="1" t="s">
        <v>19</v>
      </c>
      <c r="F27" s="1">
        <v>43678</v>
      </c>
      <c r="G27" s="6">
        <v>44482</v>
      </c>
      <c r="H27" t="s">
        <v>42</v>
      </c>
      <c r="I27" s="1">
        <v>44484</v>
      </c>
      <c r="J27" s="5">
        <v>2</v>
      </c>
      <c r="R27">
        <v>1</v>
      </c>
      <c r="S27">
        <v>1</v>
      </c>
      <c r="T27">
        <v>0.5</v>
      </c>
    </row>
    <row r="28" spans="1:22" x14ac:dyDescent="0.3">
      <c r="A28" t="s">
        <v>9</v>
      </c>
      <c r="B28" t="s">
        <v>10</v>
      </c>
      <c r="C28">
        <f t="shared" si="0"/>
        <v>27</v>
      </c>
      <c r="D28" s="6">
        <v>43686</v>
      </c>
      <c r="E28" s="1" t="s">
        <v>19</v>
      </c>
      <c r="F28" s="1">
        <v>43678</v>
      </c>
      <c r="G28" s="6">
        <v>44483</v>
      </c>
      <c r="H28" t="s">
        <v>42</v>
      </c>
      <c r="I28" s="1">
        <v>44484</v>
      </c>
      <c r="J28" s="5">
        <v>2</v>
      </c>
      <c r="R28">
        <v>1</v>
      </c>
      <c r="S28">
        <v>1</v>
      </c>
      <c r="T28">
        <v>0.5</v>
      </c>
    </row>
    <row r="29" spans="1:22" x14ac:dyDescent="0.3">
      <c r="A29" t="s">
        <v>9</v>
      </c>
      <c r="B29" t="s">
        <v>10</v>
      </c>
      <c r="C29">
        <f t="shared" si="0"/>
        <v>28</v>
      </c>
      <c r="D29" s="6">
        <v>43686</v>
      </c>
      <c r="E29" s="1" t="s">
        <v>19</v>
      </c>
      <c r="F29" s="1">
        <v>43678</v>
      </c>
      <c r="G29" s="6">
        <v>44650</v>
      </c>
      <c r="H29" t="s">
        <v>14</v>
      </c>
      <c r="I29" s="1">
        <v>44651</v>
      </c>
      <c r="J29" s="5">
        <v>2</v>
      </c>
      <c r="K29">
        <v>1</v>
      </c>
      <c r="L29">
        <v>1</v>
      </c>
      <c r="M29">
        <v>1</v>
      </c>
      <c r="R29">
        <v>1</v>
      </c>
      <c r="S29">
        <v>1</v>
      </c>
      <c r="T29">
        <v>1</v>
      </c>
      <c r="U29">
        <v>1</v>
      </c>
      <c r="V29">
        <v>1</v>
      </c>
    </row>
    <row r="30" spans="1:22" x14ac:dyDescent="0.3">
      <c r="A30" s="2" t="s">
        <v>9</v>
      </c>
      <c r="B30" s="2" t="s">
        <v>10</v>
      </c>
      <c r="C30" s="11">
        <f t="shared" si="0"/>
        <v>29</v>
      </c>
      <c r="D30" s="7">
        <v>43686</v>
      </c>
      <c r="E30" s="3" t="s">
        <v>19</v>
      </c>
      <c r="F30" s="8">
        <v>43678</v>
      </c>
      <c r="G30" s="7">
        <v>44651</v>
      </c>
      <c r="H30" s="2" t="s">
        <v>14</v>
      </c>
      <c r="I30" s="3">
        <v>44651</v>
      </c>
      <c r="J30" s="9">
        <v>2</v>
      </c>
      <c r="K30" s="2">
        <v>1</v>
      </c>
      <c r="L30" s="2">
        <v>1</v>
      </c>
      <c r="M30" s="2">
        <v>1</v>
      </c>
      <c r="N30" s="2"/>
      <c r="O30" s="2"/>
      <c r="P30" s="2"/>
      <c r="Q30" s="2"/>
      <c r="R30" s="2">
        <v>1</v>
      </c>
      <c r="S30" s="2">
        <v>1</v>
      </c>
      <c r="T30" s="2">
        <v>1</v>
      </c>
      <c r="U30" s="2">
        <v>1</v>
      </c>
      <c r="V30" s="2">
        <v>1</v>
      </c>
    </row>
    <row r="31" spans="1:22" x14ac:dyDescent="0.3">
      <c r="A31" t="s">
        <v>9</v>
      </c>
      <c r="B31" t="s">
        <v>11</v>
      </c>
      <c r="C31">
        <f t="shared" si="0"/>
        <v>30</v>
      </c>
      <c r="D31" s="6">
        <v>43686</v>
      </c>
      <c r="E31" s="1" t="s">
        <v>19</v>
      </c>
      <c r="F31" s="1">
        <v>43678</v>
      </c>
      <c r="G31" s="6">
        <v>43776</v>
      </c>
      <c r="H31" t="s">
        <v>21</v>
      </c>
      <c r="I31" s="1">
        <v>43769</v>
      </c>
      <c r="J31" s="5"/>
      <c r="R31">
        <v>1</v>
      </c>
      <c r="S31">
        <v>1</v>
      </c>
      <c r="T31">
        <v>1</v>
      </c>
    </row>
    <row r="32" spans="1:22" x14ac:dyDescent="0.3">
      <c r="A32" t="s">
        <v>9</v>
      </c>
      <c r="B32" t="s">
        <v>11</v>
      </c>
      <c r="C32">
        <f t="shared" si="0"/>
        <v>31</v>
      </c>
      <c r="D32" s="6">
        <v>43686</v>
      </c>
      <c r="E32" s="1" t="s">
        <v>19</v>
      </c>
      <c r="F32" s="1">
        <v>43678</v>
      </c>
      <c r="G32" s="6">
        <v>43923</v>
      </c>
      <c r="H32" t="s">
        <v>14</v>
      </c>
      <c r="I32" s="1">
        <v>43921</v>
      </c>
      <c r="J32" s="5"/>
      <c r="K32">
        <v>1</v>
      </c>
      <c r="L32">
        <v>1</v>
      </c>
      <c r="M32">
        <v>1</v>
      </c>
      <c r="R32">
        <v>1</v>
      </c>
      <c r="S32">
        <v>1</v>
      </c>
      <c r="T32">
        <v>1</v>
      </c>
      <c r="U32">
        <v>1</v>
      </c>
      <c r="V32">
        <v>1</v>
      </c>
    </row>
    <row r="33" spans="1:22" x14ac:dyDescent="0.3">
      <c r="A33" t="s">
        <v>9</v>
      </c>
      <c r="B33" t="s">
        <v>11</v>
      </c>
      <c r="C33">
        <f t="shared" si="0"/>
        <v>32</v>
      </c>
      <c r="D33" s="6">
        <v>43686</v>
      </c>
      <c r="E33" s="1" t="s">
        <v>19</v>
      </c>
      <c r="F33" s="1">
        <v>43678</v>
      </c>
      <c r="G33" s="6">
        <v>44104</v>
      </c>
      <c r="H33" t="s">
        <v>20</v>
      </c>
      <c r="I33" s="1">
        <v>44104</v>
      </c>
      <c r="J33" s="5">
        <v>1</v>
      </c>
      <c r="R33">
        <v>1</v>
      </c>
      <c r="S33">
        <v>1</v>
      </c>
    </row>
    <row r="34" spans="1:22" x14ac:dyDescent="0.3">
      <c r="A34" t="s">
        <v>9</v>
      </c>
      <c r="B34" t="s">
        <v>11</v>
      </c>
      <c r="C34">
        <f t="shared" si="0"/>
        <v>33</v>
      </c>
      <c r="D34" s="6">
        <v>43686</v>
      </c>
      <c r="E34" s="1" t="s">
        <v>19</v>
      </c>
      <c r="F34" s="1">
        <v>43678</v>
      </c>
      <c r="G34" s="6">
        <v>44265</v>
      </c>
      <c r="H34" t="s">
        <v>40</v>
      </c>
      <c r="I34" s="1">
        <v>44270</v>
      </c>
      <c r="J34" s="5">
        <v>1</v>
      </c>
      <c r="K34">
        <v>1</v>
      </c>
      <c r="L34">
        <v>1</v>
      </c>
      <c r="M34">
        <v>0.5</v>
      </c>
      <c r="R34">
        <v>1</v>
      </c>
      <c r="S34">
        <v>1</v>
      </c>
      <c r="T34">
        <v>1</v>
      </c>
      <c r="U34">
        <v>1</v>
      </c>
      <c r="V34">
        <v>1</v>
      </c>
    </row>
    <row r="35" spans="1:22" x14ac:dyDescent="0.3">
      <c r="A35" t="s">
        <v>9</v>
      </c>
      <c r="B35" t="s">
        <v>11</v>
      </c>
      <c r="C35">
        <f t="shared" si="0"/>
        <v>34</v>
      </c>
      <c r="D35" s="6">
        <v>43686</v>
      </c>
      <c r="E35" s="1" t="s">
        <v>19</v>
      </c>
      <c r="F35" s="1">
        <v>43678</v>
      </c>
      <c r="G35" s="6">
        <v>44266</v>
      </c>
      <c r="H35" t="s">
        <v>40</v>
      </c>
      <c r="I35" s="1">
        <v>44270</v>
      </c>
      <c r="J35" s="5">
        <v>1</v>
      </c>
      <c r="K35">
        <v>1</v>
      </c>
      <c r="L35">
        <v>1</v>
      </c>
      <c r="M35">
        <v>0.5</v>
      </c>
      <c r="R35">
        <v>1</v>
      </c>
      <c r="S35">
        <v>1</v>
      </c>
      <c r="T35">
        <v>1</v>
      </c>
      <c r="U35">
        <v>1</v>
      </c>
      <c r="V35">
        <v>1</v>
      </c>
    </row>
    <row r="36" spans="1:22" x14ac:dyDescent="0.3">
      <c r="A36" t="s">
        <v>9</v>
      </c>
      <c r="B36" t="s">
        <v>11</v>
      </c>
      <c r="C36">
        <f t="shared" si="0"/>
        <v>35</v>
      </c>
      <c r="D36" s="6">
        <v>43686</v>
      </c>
      <c r="E36" s="1" t="s">
        <v>19</v>
      </c>
      <c r="F36" s="1">
        <v>43678</v>
      </c>
      <c r="G36" s="6">
        <v>44475</v>
      </c>
      <c r="H36" t="s">
        <v>20</v>
      </c>
      <c r="I36" s="1">
        <v>44469</v>
      </c>
      <c r="J36" s="5">
        <v>2</v>
      </c>
      <c r="R36">
        <v>1</v>
      </c>
      <c r="S36">
        <v>1</v>
      </c>
    </row>
    <row r="37" spans="1:22" x14ac:dyDescent="0.3">
      <c r="A37" t="s">
        <v>9</v>
      </c>
      <c r="B37" t="s">
        <v>11</v>
      </c>
      <c r="C37">
        <f t="shared" si="0"/>
        <v>36</v>
      </c>
      <c r="D37" s="6">
        <v>43686</v>
      </c>
      <c r="E37" s="1" t="s">
        <v>19</v>
      </c>
      <c r="F37" s="1">
        <v>43678</v>
      </c>
      <c r="G37" s="6">
        <v>44476</v>
      </c>
      <c r="H37" t="s">
        <v>20</v>
      </c>
      <c r="I37" s="1">
        <v>44469</v>
      </c>
      <c r="J37" s="5">
        <v>2</v>
      </c>
      <c r="R37">
        <v>1</v>
      </c>
      <c r="S37">
        <v>1</v>
      </c>
    </row>
    <row r="38" spans="1:22" x14ac:dyDescent="0.3">
      <c r="A38" t="s">
        <v>9</v>
      </c>
      <c r="B38" t="s">
        <v>11</v>
      </c>
      <c r="C38">
        <f t="shared" si="0"/>
        <v>37</v>
      </c>
      <c r="D38" s="6">
        <v>43686</v>
      </c>
      <c r="E38" s="1" t="s">
        <v>19</v>
      </c>
      <c r="F38" s="1">
        <v>43678</v>
      </c>
      <c r="G38" s="6">
        <v>44477</v>
      </c>
      <c r="H38" t="s">
        <v>20</v>
      </c>
      <c r="I38" s="1">
        <v>44469</v>
      </c>
      <c r="J38" s="5">
        <v>2</v>
      </c>
      <c r="R38">
        <v>1</v>
      </c>
      <c r="S38">
        <v>1</v>
      </c>
    </row>
    <row r="39" spans="1:22" x14ac:dyDescent="0.3">
      <c r="A39" t="s">
        <v>9</v>
      </c>
      <c r="B39" t="s">
        <v>11</v>
      </c>
      <c r="C39">
        <f t="shared" si="0"/>
        <v>38</v>
      </c>
      <c r="D39" s="6">
        <v>43686</v>
      </c>
      <c r="E39" s="1" t="s">
        <v>19</v>
      </c>
      <c r="F39" s="1">
        <v>43678</v>
      </c>
      <c r="G39" s="6">
        <v>44478</v>
      </c>
      <c r="H39" t="s">
        <v>20</v>
      </c>
      <c r="I39" s="1">
        <v>44469</v>
      </c>
      <c r="J39" s="5">
        <v>2</v>
      </c>
      <c r="R39">
        <v>1</v>
      </c>
      <c r="S39">
        <v>1</v>
      </c>
    </row>
    <row r="40" spans="1:22" x14ac:dyDescent="0.3">
      <c r="A40" t="s">
        <v>9</v>
      </c>
      <c r="B40" t="s">
        <v>11</v>
      </c>
      <c r="C40">
        <f t="shared" si="0"/>
        <v>39</v>
      </c>
      <c r="D40" s="6">
        <v>43686</v>
      </c>
      <c r="E40" s="1" t="s">
        <v>19</v>
      </c>
      <c r="F40" s="1">
        <v>43678</v>
      </c>
      <c r="G40" s="6">
        <v>44643</v>
      </c>
      <c r="H40" t="s">
        <v>14</v>
      </c>
      <c r="I40" s="1">
        <v>44651</v>
      </c>
      <c r="J40" s="5">
        <v>2</v>
      </c>
      <c r="K40">
        <v>1</v>
      </c>
      <c r="L40">
        <v>1</v>
      </c>
      <c r="M40">
        <v>1</v>
      </c>
      <c r="R40">
        <v>1</v>
      </c>
      <c r="S40">
        <v>1</v>
      </c>
      <c r="T40">
        <v>1</v>
      </c>
      <c r="U40">
        <v>1</v>
      </c>
      <c r="V40">
        <v>1</v>
      </c>
    </row>
    <row r="41" spans="1:22" x14ac:dyDescent="0.3">
      <c r="A41" t="s">
        <v>9</v>
      </c>
      <c r="B41" t="s">
        <v>11</v>
      </c>
      <c r="C41">
        <f t="shared" si="0"/>
        <v>40</v>
      </c>
      <c r="D41" s="6">
        <v>43686</v>
      </c>
      <c r="E41" s="1" t="s">
        <v>19</v>
      </c>
      <c r="F41" s="10">
        <v>43678</v>
      </c>
      <c r="G41" s="6">
        <v>44644</v>
      </c>
      <c r="H41" t="s">
        <v>14</v>
      </c>
      <c r="I41" s="1">
        <v>44651</v>
      </c>
      <c r="J41" s="5">
        <v>2</v>
      </c>
      <c r="K41">
        <v>1</v>
      </c>
      <c r="L41">
        <v>1</v>
      </c>
      <c r="M41">
        <v>1</v>
      </c>
      <c r="R41">
        <v>1</v>
      </c>
      <c r="S41">
        <v>1</v>
      </c>
      <c r="T41">
        <v>1</v>
      </c>
      <c r="U41">
        <v>1</v>
      </c>
      <c r="V41">
        <v>1</v>
      </c>
    </row>
    <row r="42" spans="1:22" x14ac:dyDescent="0.3">
      <c r="A42" s="2" t="s">
        <v>9</v>
      </c>
      <c r="B42" s="2" t="s">
        <v>11</v>
      </c>
      <c r="C42" s="11">
        <f t="shared" si="0"/>
        <v>41</v>
      </c>
      <c r="D42" s="7">
        <v>43686</v>
      </c>
      <c r="E42" s="3" t="s">
        <v>19</v>
      </c>
      <c r="F42" s="8">
        <v>43678</v>
      </c>
      <c r="G42" s="7">
        <v>44648</v>
      </c>
      <c r="H42" s="2" t="s">
        <v>14</v>
      </c>
      <c r="I42" s="3">
        <v>44651</v>
      </c>
      <c r="J42" s="9">
        <v>2</v>
      </c>
      <c r="K42" s="2">
        <v>1</v>
      </c>
      <c r="L42" s="2">
        <v>1</v>
      </c>
      <c r="M42" s="2">
        <v>1</v>
      </c>
      <c r="N42" s="2"/>
      <c r="O42" s="2"/>
      <c r="P42" s="2"/>
      <c r="Q42" s="2"/>
      <c r="R42" s="2">
        <v>1</v>
      </c>
      <c r="S42" s="2">
        <v>1</v>
      </c>
      <c r="T42" s="2">
        <v>1</v>
      </c>
      <c r="U42" s="2">
        <v>1</v>
      </c>
      <c r="V42" s="2">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since_last</vt:lpstr>
      <vt:lpstr>cum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 Ossanna</dc:creator>
  <cp:lastModifiedBy>Ossanna, Lia Qin Ryan - (lossanna)</cp:lastModifiedBy>
  <dcterms:created xsi:type="dcterms:W3CDTF">2023-09-28T18:54:57Z</dcterms:created>
  <dcterms:modified xsi:type="dcterms:W3CDTF">2025-01-31T18:53:17Z</dcterms:modified>
</cp:coreProperties>
</file>