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"/>
    </mc:Choice>
  </mc:AlternateContent>
  <xr:revisionPtr revIDLastSave="1107" documentId="11_24734B0DA8D3B1FAC55E68A7B6DBC7D4139F7C7F" xr6:coauthVersionLast="47" xr6:coauthVersionMax="47" xr10:uidLastSave="{173AEB92-71E9-4295-94CE-B51230046E7D}"/>
  <bookViews>
    <workbookView xWindow="-108" yWindow="-108" windowWidth="23256" windowHeight="12456" activeTab="1" xr2:uid="{00000000-000D-0000-FFFF-FFFF00000000}"/>
  </bookViews>
  <sheets>
    <sheet name="README_LO" sheetId="5" r:id="rId1"/>
    <sheet name="By street" sheetId="4" r:id="rId2"/>
    <sheet name="Combined Samples" sheetId="2" r:id="rId3"/>
    <sheet name="Racial Diversity Sample" sheetId="1" r:id="rId4"/>
    <sheet name="Income Sampl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9" i="4" l="1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N48" i="2"/>
  <c r="N49" i="2"/>
  <c r="N50" i="2"/>
  <c r="N51" i="2"/>
  <c r="N42" i="2"/>
  <c r="N43" i="2"/>
  <c r="N44" i="2"/>
  <c r="N45" i="2"/>
  <c r="N46" i="2"/>
  <c r="N37" i="2"/>
  <c r="N38" i="2"/>
  <c r="N39" i="2"/>
  <c r="N40" i="2"/>
  <c r="N41" i="2"/>
  <c r="N32" i="2"/>
  <c r="N33" i="2"/>
  <c r="N34" i="2"/>
  <c r="N35" i="2"/>
  <c r="N36" i="2"/>
  <c r="N27" i="2"/>
  <c r="N28" i="2"/>
  <c r="N29" i="2"/>
  <c r="N30" i="2"/>
  <c r="N31" i="2"/>
  <c r="N47" i="2"/>
</calcChain>
</file>

<file path=xl/sharedStrings.xml><?xml version="1.0" encoding="utf-8"?>
<sst xmlns="http://schemas.openxmlformats.org/spreadsheetml/2006/main" count="2965" uniqueCount="268">
  <si>
    <t>Block</t>
  </si>
  <si>
    <t>Racial Diversity %</t>
  </si>
  <si>
    <t>Income $</t>
  </si>
  <si>
    <t>N Street</t>
  </si>
  <si>
    <t>S Street</t>
  </si>
  <si>
    <t>E Street</t>
  </si>
  <si>
    <t>W Street</t>
  </si>
  <si>
    <t>0-45%</t>
  </si>
  <si>
    <t>S Randolph</t>
  </si>
  <si>
    <t>75501+</t>
  </si>
  <si>
    <t>E Broadway</t>
  </si>
  <si>
    <t>52,001 - 75,000</t>
  </si>
  <si>
    <t>40,001 - 50,000</t>
  </si>
  <si>
    <t>28,001 - 40,000</t>
  </si>
  <si>
    <t>0-28,000</t>
  </si>
  <si>
    <t>46-60%</t>
  </si>
  <si>
    <t>N Olsen</t>
  </si>
  <si>
    <t>61-72%</t>
  </si>
  <si>
    <t>N Campbell</t>
  </si>
  <si>
    <t>73-80%</t>
  </si>
  <si>
    <t>81%+</t>
  </si>
  <si>
    <t>E Glenn</t>
  </si>
  <si>
    <t>E Timrod</t>
  </si>
  <si>
    <t>N Craycroft</t>
  </si>
  <si>
    <t>N Norris</t>
  </si>
  <si>
    <t>N Alvernon</t>
  </si>
  <si>
    <t>E Seneca</t>
  </si>
  <si>
    <t>N Arcadia</t>
  </si>
  <si>
    <t>N Stone</t>
  </si>
  <si>
    <t>E Copper</t>
  </si>
  <si>
    <t>E Escalante</t>
  </si>
  <si>
    <t>S Camino Seco</t>
  </si>
  <si>
    <t>S Swan</t>
  </si>
  <si>
    <t>N 4th</t>
  </si>
  <si>
    <t>E Stella</t>
  </si>
  <si>
    <t>E 9th</t>
  </si>
  <si>
    <t>E 10th</t>
  </si>
  <si>
    <t>N Warren</t>
  </si>
  <si>
    <t>N Cherry</t>
  </si>
  <si>
    <t>E 2nd</t>
  </si>
  <si>
    <t>E 1st</t>
  </si>
  <si>
    <t>E University</t>
  </si>
  <si>
    <t>E Whittier</t>
  </si>
  <si>
    <t>E Calle deSoto</t>
  </si>
  <si>
    <t>E Calle Cortez</t>
  </si>
  <si>
    <t>N Camino del Norte</t>
  </si>
  <si>
    <t>E Alta Vista</t>
  </si>
  <si>
    <t>N Mountain View</t>
  </si>
  <si>
    <t>E Hampton</t>
  </si>
  <si>
    <t>N Norton</t>
  </si>
  <si>
    <t>N Wilson</t>
  </si>
  <si>
    <t>E 1st Street</t>
  </si>
  <si>
    <t>E 2nd Street</t>
  </si>
  <si>
    <t>E Silver</t>
  </si>
  <si>
    <t>E Edison</t>
  </si>
  <si>
    <t>N 3rd</t>
  </si>
  <si>
    <t>E Calle Chica</t>
  </si>
  <si>
    <t>S Irving</t>
  </si>
  <si>
    <t>S Longfellow</t>
  </si>
  <si>
    <t>E Burns</t>
  </si>
  <si>
    <t>N Belvedere</t>
  </si>
  <si>
    <t>N Catalina</t>
  </si>
  <si>
    <t>E Chula Vista</t>
  </si>
  <si>
    <t>E Cushman</t>
  </si>
  <si>
    <t>N Bentley</t>
  </si>
  <si>
    <t>N Stewart</t>
  </si>
  <si>
    <t>E Hawthorne</t>
  </si>
  <si>
    <t>N Woodland</t>
  </si>
  <si>
    <t>N Beverly</t>
  </si>
  <si>
    <t>W Ronald</t>
  </si>
  <si>
    <t>W Sheryl</t>
  </si>
  <si>
    <t>S Harmon</t>
  </si>
  <si>
    <t>E William Seward</t>
  </si>
  <si>
    <t>S Andrew Johnson</t>
  </si>
  <si>
    <t>E Limberlost</t>
  </si>
  <si>
    <t>E Bermuda</t>
  </si>
  <si>
    <t>E Flower</t>
  </si>
  <si>
    <t>N Dodge</t>
  </si>
  <si>
    <t>N Richey</t>
  </si>
  <si>
    <t>W Williams</t>
  </si>
  <si>
    <t>W Delong</t>
  </si>
  <si>
    <t>N Anita</t>
  </si>
  <si>
    <t>N Contzen</t>
  </si>
  <si>
    <t>W Smoot</t>
  </si>
  <si>
    <t>W Pastime</t>
  </si>
  <si>
    <t>N Castro</t>
  </si>
  <si>
    <t>N Balboa</t>
  </si>
  <si>
    <t>E Calle Magdalena</t>
  </si>
  <si>
    <t>S Granite Falls</t>
  </si>
  <si>
    <t>S Sunfield Canyon</t>
  </si>
  <si>
    <t>W Waterford</t>
  </si>
  <si>
    <t>W Bathurst</t>
  </si>
  <si>
    <t>S Ballantry</t>
  </si>
  <si>
    <t>S Abbotsford</t>
  </si>
  <si>
    <t>E Patricia</t>
  </si>
  <si>
    <t>E Monte Vista</t>
  </si>
  <si>
    <t>N Edith</t>
  </si>
  <si>
    <t>N Flanwill</t>
  </si>
  <si>
    <t>W Camelot</t>
  </si>
  <si>
    <t>W Merlin</t>
  </si>
  <si>
    <t>S Lands End</t>
  </si>
  <si>
    <t>S Enchanted Hills</t>
  </si>
  <si>
    <t>E Passkey</t>
  </si>
  <si>
    <t>N Borderland</t>
  </si>
  <si>
    <t>N Hearthside</t>
  </si>
  <si>
    <t>E Island Sun</t>
  </si>
  <si>
    <t>S Sea Shore</t>
  </si>
  <si>
    <t>S Bay Beach</t>
  </si>
  <si>
    <t>W Armijo</t>
  </si>
  <si>
    <t>W 20th</t>
  </si>
  <si>
    <t>S 7th</t>
  </si>
  <si>
    <t>S 8th</t>
  </si>
  <si>
    <t>E Holmes</t>
  </si>
  <si>
    <t>E 7th</t>
  </si>
  <si>
    <t>E Calle de Jardin</t>
  </si>
  <si>
    <t>E Via Golondrina</t>
  </si>
  <si>
    <t>S Calle Chaparita</t>
  </si>
  <si>
    <t>E Towner</t>
  </si>
  <si>
    <t>N Avenida Carolina</t>
  </si>
  <si>
    <t>N Nema</t>
  </si>
  <si>
    <t>N Bryant</t>
  </si>
  <si>
    <t>N Arlington</t>
  </si>
  <si>
    <t>E River Falls</t>
  </si>
  <si>
    <t>N Sierra Springs</t>
  </si>
  <si>
    <t>N Riverhaven</t>
  </si>
  <si>
    <t>E Leila</t>
  </si>
  <si>
    <t>S Marissa</t>
  </si>
  <si>
    <t>S Giovanna</t>
  </si>
  <si>
    <t>E Sierra</t>
  </si>
  <si>
    <t>E Rosewood</t>
  </si>
  <si>
    <t>N Stoner</t>
  </si>
  <si>
    <t>N Chalet</t>
  </si>
  <si>
    <t>E Alaska</t>
  </si>
  <si>
    <t>E Oregon</t>
  </si>
  <si>
    <t>S Greenway</t>
  </si>
  <si>
    <t>S Pine</t>
  </si>
  <si>
    <t>E Kleindale</t>
  </si>
  <si>
    <t>E Lind</t>
  </si>
  <si>
    <t>N Vine</t>
  </si>
  <si>
    <t>E Sundew</t>
  </si>
  <si>
    <t>E Snakeroot</t>
  </si>
  <si>
    <t>S Trillium</t>
  </si>
  <si>
    <t>E Lakeside</t>
  </si>
  <si>
    <t>E Fond du Lac</t>
  </si>
  <si>
    <t>E Ruby</t>
  </si>
  <si>
    <t>S Magda</t>
  </si>
  <si>
    <t>W Lord</t>
  </si>
  <si>
    <t>W Shibell</t>
  </si>
  <si>
    <t>E 23rd</t>
  </si>
  <si>
    <t>E Juarez</t>
  </si>
  <si>
    <t>S Rook</t>
  </si>
  <si>
    <t>S Alamo</t>
  </si>
  <si>
    <t>N Highland</t>
  </si>
  <si>
    <t>E Seabury</t>
  </si>
  <si>
    <t>E Robert David</t>
  </si>
  <si>
    <t>S Therese Feal</t>
  </si>
  <si>
    <t>S Lusk</t>
  </si>
  <si>
    <t>E Presidio</t>
  </si>
  <si>
    <t>E Blacklidge</t>
  </si>
  <si>
    <t>N Cardy</t>
  </si>
  <si>
    <t>E 26th</t>
  </si>
  <si>
    <t>E 27th</t>
  </si>
  <si>
    <t>S Venice</t>
  </si>
  <si>
    <t>E Milton</t>
  </si>
  <si>
    <t>E Copper Vista</t>
  </si>
  <si>
    <t>S Stewart</t>
  </si>
  <si>
    <t>S Randall</t>
  </si>
  <si>
    <t>E Fairmount</t>
  </si>
  <si>
    <t>E Willard</t>
  </si>
  <si>
    <t>E Columbia</t>
  </si>
  <si>
    <t>E Aviation</t>
  </si>
  <si>
    <t>S 3rd</t>
  </si>
  <si>
    <t>S 4th</t>
  </si>
  <si>
    <t>W Gacinto</t>
  </si>
  <si>
    <t>W Alturas</t>
  </si>
  <si>
    <t>E Boundary</t>
  </si>
  <si>
    <t>E Boulder Springs</t>
  </si>
  <si>
    <t>E Hadley</t>
  </si>
  <si>
    <t>N Halbert</t>
  </si>
  <si>
    <t>E Quarrystone</t>
  </si>
  <si>
    <t>E Flowline</t>
  </si>
  <si>
    <t>N Ridgeside</t>
  </si>
  <si>
    <t>N Western Ridge</t>
  </si>
  <si>
    <t>S Brewer</t>
  </si>
  <si>
    <t>E Swordfish</t>
  </si>
  <si>
    <t>E Woodhaven</t>
  </si>
  <si>
    <t>Shape_Length</t>
  </si>
  <si>
    <t>Shape_Area</t>
  </si>
  <si>
    <t>m2</t>
  </si>
  <si>
    <t>Total BG plants</t>
  </si>
  <si>
    <t>Total BG Plants</t>
  </si>
  <si>
    <t>Not invaded</t>
  </si>
  <si>
    <t>Heavily invaded</t>
  </si>
  <si>
    <t>Slightly invaded</t>
  </si>
  <si>
    <t>Invaded</t>
  </si>
  <si>
    <t>Invasion level</t>
  </si>
  <si>
    <t>Diversity level</t>
  </si>
  <si>
    <t>Income level</t>
  </si>
  <si>
    <t>Racial Diversity level</t>
  </si>
  <si>
    <t>Street</t>
  </si>
  <si>
    <t>Income</t>
  </si>
  <si>
    <t>Income_level</t>
  </si>
  <si>
    <t>Racial_Diversity_perc</t>
  </si>
  <si>
    <t>Racial_Diversity_level</t>
  </si>
  <si>
    <t>Total_BG_Plants</t>
  </si>
  <si>
    <t>Invasion_level</t>
  </si>
  <si>
    <t>BG_Plants</t>
  </si>
  <si>
    <t>Land_use</t>
  </si>
  <si>
    <t>Houses</t>
  </si>
  <si>
    <t>Cluster</t>
  </si>
  <si>
    <t>NA</t>
  </si>
  <si>
    <t>Wash</t>
  </si>
  <si>
    <t>None</t>
  </si>
  <si>
    <t>Cluster_wash</t>
  </si>
  <si>
    <t>Clustered in a few areas</t>
  </si>
  <si>
    <t>52,001 - 75,001</t>
  </si>
  <si>
    <t>Cul de sac on Glenn</t>
  </si>
  <si>
    <t>Alley</t>
  </si>
  <si>
    <t>East-West alley</t>
  </si>
  <si>
    <t>Land_use_2</t>
  </si>
  <si>
    <t>Commercial</t>
  </si>
  <si>
    <t>Sm Alley</t>
  </si>
  <si>
    <t>Alley between Hampton and Edison</t>
  </si>
  <si>
    <t>Hoff Ave</t>
  </si>
  <si>
    <t>Government property</t>
  </si>
  <si>
    <t>Alley close to 9th</t>
  </si>
  <si>
    <t>Alley close to 10th</t>
  </si>
  <si>
    <t>Vacant</t>
  </si>
  <si>
    <t>S Durham Dr</t>
  </si>
  <si>
    <t>S John Hay</t>
  </si>
  <si>
    <t>E Chase Place</t>
  </si>
  <si>
    <t>Apartments</t>
  </si>
  <si>
    <t>Clustered along wash</t>
  </si>
  <si>
    <t>Incas Way</t>
  </si>
  <si>
    <t>Internal</t>
  </si>
  <si>
    <t>E Scheibe Way</t>
  </si>
  <si>
    <t>E Ponderosa St</t>
  </si>
  <si>
    <t>Street_type</t>
  </si>
  <si>
    <t>Street_boundary</t>
  </si>
  <si>
    <t>N Chrysler</t>
  </si>
  <si>
    <t>Lot</t>
  </si>
  <si>
    <t>Vacant lot on Delong &amp; Contzen</t>
  </si>
  <si>
    <t>W 19th</t>
  </si>
  <si>
    <t>Alley between 20th and Armijo</t>
  </si>
  <si>
    <t>Alley between 19th and Armijo</t>
  </si>
  <si>
    <t>W Knox Dr</t>
  </si>
  <si>
    <t>Alley between Smoot and Knox</t>
  </si>
  <si>
    <t>Alley between Smoot and Pastime</t>
  </si>
  <si>
    <t>E Juniper Basin Lane</t>
  </si>
  <si>
    <t>Spread throughout sample unit</t>
  </si>
  <si>
    <t>E Coral Reef Way</t>
  </si>
  <si>
    <t>N Posthole Lane</t>
  </si>
  <si>
    <t>E Wishbone Dr</t>
  </si>
  <si>
    <t>Wash in cul de sac</t>
  </si>
  <si>
    <t>Alley between Bermuda &amp; Towner</t>
  </si>
  <si>
    <t>E Dakota</t>
  </si>
  <si>
    <t>Alley between 23rd &amp; Juarez</t>
  </si>
  <si>
    <t>E River Reserve Dr</t>
  </si>
  <si>
    <t>Not clustered</t>
  </si>
  <si>
    <t>Land_use_3</t>
  </si>
  <si>
    <t>Parking lot</t>
  </si>
  <si>
    <t>Alley between 26th &amp; 27</t>
  </si>
  <si>
    <t>E Stewart Pl</t>
  </si>
  <si>
    <t>Vacant lot on Randall</t>
  </si>
  <si>
    <t>Land_use_4</t>
  </si>
  <si>
    <t>Trailer park</t>
  </si>
  <si>
    <t>W Jacinto</t>
  </si>
  <si>
    <t>W Flavia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</si>
</sst>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ill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Font="1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3" xfId="0" applyFont="1" applyFill="1" applyBorder="1"/>
    <xf numFmtId="0" fontId="0" fillId="0" borderId="3" xfId="0" applyFill="1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30480</xdr:rowOff>
    </xdr:from>
    <xdr:to>
      <xdr:col>11</xdr:col>
      <xdr:colOff>259080</xdr:colOff>
      <xdr:row>22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7CBAE1-1A20-CB2C-FE57-BC1DA9BC75DB}"/>
            </a:ext>
          </a:extLst>
        </xdr:cNvPr>
        <xdr:cNvSpPr txBox="1"/>
      </xdr:nvSpPr>
      <xdr:spPr>
        <a:xfrm>
          <a:off x="327660" y="213360"/>
          <a:ext cx="6637020" cy="3901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8/31/22</a:t>
          </a:r>
        </a:p>
        <a:p>
          <a:r>
            <a:rPr lang="en-US" sz="1100"/>
            <a:t>By</a:t>
          </a:r>
          <a:r>
            <a:rPr lang="en-US" sz="1100" baseline="0"/>
            <a:t> street tab</a:t>
          </a:r>
        </a:p>
        <a:p>
          <a:r>
            <a:rPr lang="en-US" sz="1100" baseline="0"/>
            <a:t>- Added by LO to have breakdown by street rather than just sum of whole block, and include land use, and questions about clustering and presence of wash</a:t>
          </a:r>
        </a:p>
        <a:p>
          <a:r>
            <a:rPr lang="en-US" sz="1100" baseline="0"/>
            <a:t>- Street_boundary column: "Internal" refers to paved roads within boundary streets</a:t>
          </a:r>
        </a:p>
        <a:p>
          <a:r>
            <a:rPr lang="en-US" sz="1100" baseline="0"/>
            <a:t>- Street_type: will be eventually used to classify traffic</a:t>
          </a:r>
        </a:p>
        <a:p>
          <a:r>
            <a:rPr lang="en-US" sz="1100" baseline="0"/>
            <a:t>- Land use, wash, cluster, and wash cluster are by street, not just block</a:t>
          </a:r>
        </a:p>
        <a:p>
          <a:endParaRPr lang="en-US" sz="1100" baseline="0"/>
        </a:p>
        <a:p>
          <a:r>
            <a:rPr lang="en-US" sz="1100" baseline="0"/>
            <a:t>Other things of note:</a:t>
          </a:r>
        </a:p>
        <a:p>
          <a:r>
            <a:rPr lang="en-US" sz="1100" baseline="0"/>
            <a:t>- Block 12 didn't have notes for the three questions answered about clustering and wash, so I deduced answers based on Google Maps imagery</a:t>
          </a:r>
        </a:p>
        <a:p>
          <a:r>
            <a:rPr lang="en-US" sz="1100" baseline="0"/>
            <a:t>- Block 14 plang total was wrong, was entered as 142 rather than 172 (fixed in By street and Combined Samples tabs)</a:t>
          </a:r>
        </a:p>
        <a:p>
          <a:r>
            <a:rPr lang="en-US" sz="1100" baseline="0"/>
            <a:t>- Block 18, 19, 36 boundaries are slightly different (what was sampled is different than what was written as the boundary streets), so I changed them to mark what was not the sampled boundary as "Internal"</a:t>
          </a:r>
        </a:p>
        <a:p>
          <a:r>
            <a:rPr lang="en-US" sz="1100" baseline="0"/>
            <a:t>- Boundaries of Block 43 are also a little weird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FDAD-23B8-4EB9-9D0E-F225FBAF738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2A41-8184-4DC9-B8DF-81B12357A091}">
  <dimension ref="A1:R249"/>
  <sheetViews>
    <sheetView tabSelected="1" workbookViewId="0">
      <pane ySplit="1" topLeftCell="A232" activePane="bottomLeft" state="frozen"/>
      <selection pane="bottomLeft" activeCell="L252" sqref="L252"/>
    </sheetView>
  </sheetViews>
  <sheetFormatPr defaultRowHeight="14.4" x14ac:dyDescent="0.3"/>
  <cols>
    <col min="2" max="2" width="13.5546875" bestFit="1" customWidth="1"/>
    <col min="3" max="4" width="7.6640625" customWidth="1"/>
    <col min="5" max="5" width="10.77734375" customWidth="1"/>
    <col min="6" max="6" width="8.77734375" customWidth="1"/>
    <col min="7" max="7" width="13.77734375" bestFit="1" customWidth="1"/>
    <col min="8" max="8" width="11.77734375" customWidth="1"/>
    <col min="9" max="9" width="10.109375" customWidth="1"/>
    <col min="10" max="10" width="9.77734375" customWidth="1"/>
    <col min="11" max="11" width="10.33203125" customWidth="1"/>
    <col min="12" max="12" width="20.6640625" bestFit="1" customWidth="1"/>
    <col min="13" max="13" width="7" customWidth="1"/>
    <col min="14" max="14" width="8.88671875" customWidth="1"/>
    <col min="16" max="16" width="7.21875" customWidth="1"/>
    <col min="17" max="17" width="17.33203125" bestFit="1" customWidth="1"/>
  </cols>
  <sheetData>
    <row r="1" spans="1:18" s="21" customFormat="1" ht="43.2" x14ac:dyDescent="0.3">
      <c r="A1" s="21" t="s">
        <v>0</v>
      </c>
      <c r="B1" s="21" t="s">
        <v>200</v>
      </c>
      <c r="C1" s="21" t="s">
        <v>201</v>
      </c>
      <c r="D1" s="21" t="s">
        <v>202</v>
      </c>
      <c r="E1" s="21" t="s">
        <v>203</v>
      </c>
      <c r="F1" s="21" t="s">
        <v>204</v>
      </c>
      <c r="G1" s="21" t="s">
        <v>205</v>
      </c>
      <c r="H1" s="21" t="s">
        <v>207</v>
      </c>
      <c r="I1" s="21" t="s">
        <v>219</v>
      </c>
      <c r="J1" s="21" t="s">
        <v>259</v>
      </c>
      <c r="K1" s="21" t="s">
        <v>264</v>
      </c>
      <c r="L1" s="21" t="s">
        <v>209</v>
      </c>
      <c r="M1" s="21" t="s">
        <v>211</v>
      </c>
      <c r="N1" s="21" t="s">
        <v>213</v>
      </c>
      <c r="O1" s="21" t="s">
        <v>238</v>
      </c>
      <c r="P1" s="21" t="s">
        <v>237</v>
      </c>
      <c r="Q1" s="21" t="s">
        <v>199</v>
      </c>
      <c r="R1" s="21" t="s">
        <v>206</v>
      </c>
    </row>
    <row r="2" spans="1:18" x14ac:dyDescent="0.3">
      <c r="A2">
        <v>1</v>
      </c>
      <c r="B2" t="s">
        <v>9</v>
      </c>
      <c r="C2">
        <v>5</v>
      </c>
      <c r="D2" t="s">
        <v>7</v>
      </c>
      <c r="E2">
        <v>1</v>
      </c>
      <c r="F2">
        <v>0</v>
      </c>
      <c r="G2" t="s">
        <v>191</v>
      </c>
      <c r="H2" t="s">
        <v>208</v>
      </c>
      <c r="L2" t="s">
        <v>210</v>
      </c>
      <c r="M2" t="s">
        <v>212</v>
      </c>
      <c r="N2" t="s">
        <v>210</v>
      </c>
      <c r="O2" t="s">
        <v>3</v>
      </c>
      <c r="Q2" t="s">
        <v>43</v>
      </c>
      <c r="R2">
        <v>0</v>
      </c>
    </row>
    <row r="3" spans="1:18" x14ac:dyDescent="0.3">
      <c r="A3">
        <v>1</v>
      </c>
      <c r="B3" t="s">
        <v>9</v>
      </c>
      <c r="C3">
        <v>5</v>
      </c>
      <c r="D3" t="s">
        <v>7</v>
      </c>
      <c r="E3">
        <v>1</v>
      </c>
      <c r="F3">
        <v>0</v>
      </c>
      <c r="G3" t="s">
        <v>191</v>
      </c>
      <c r="H3" t="s">
        <v>208</v>
      </c>
      <c r="L3" t="s">
        <v>210</v>
      </c>
      <c r="M3" t="s">
        <v>212</v>
      </c>
      <c r="N3" t="s">
        <v>210</v>
      </c>
      <c r="O3" t="s">
        <v>4</v>
      </c>
      <c r="Q3" t="s">
        <v>44</v>
      </c>
      <c r="R3">
        <v>0</v>
      </c>
    </row>
    <row r="4" spans="1:18" x14ac:dyDescent="0.3">
      <c r="A4">
        <v>1</v>
      </c>
      <c r="B4" t="s">
        <v>9</v>
      </c>
      <c r="C4">
        <v>5</v>
      </c>
      <c r="D4" t="s">
        <v>7</v>
      </c>
      <c r="E4">
        <v>1</v>
      </c>
      <c r="F4">
        <v>0</v>
      </c>
      <c r="G4" t="s">
        <v>191</v>
      </c>
      <c r="H4" t="s">
        <v>208</v>
      </c>
      <c r="L4" t="s">
        <v>210</v>
      </c>
      <c r="M4" t="s">
        <v>212</v>
      </c>
      <c r="N4" t="s">
        <v>210</v>
      </c>
      <c r="O4" t="s">
        <v>5</v>
      </c>
      <c r="Q4" t="s">
        <v>25</v>
      </c>
      <c r="R4">
        <v>0</v>
      </c>
    </row>
    <row r="5" spans="1:18" s="12" customFormat="1" x14ac:dyDescent="0.3">
      <c r="A5" s="12">
        <v>1</v>
      </c>
      <c r="B5" s="12" t="s">
        <v>9</v>
      </c>
      <c r="C5" s="12">
        <v>5</v>
      </c>
      <c r="D5" s="12" t="s">
        <v>7</v>
      </c>
      <c r="E5" s="12">
        <v>1</v>
      </c>
      <c r="F5" s="12">
        <v>0</v>
      </c>
      <c r="G5" s="12" t="s">
        <v>191</v>
      </c>
      <c r="H5" s="12" t="s">
        <v>208</v>
      </c>
      <c r="L5" s="12" t="s">
        <v>210</v>
      </c>
      <c r="M5" s="12" t="s">
        <v>212</v>
      </c>
      <c r="N5" s="12" t="s">
        <v>210</v>
      </c>
      <c r="O5" s="12" t="s">
        <v>6</v>
      </c>
      <c r="Q5" s="12" t="s">
        <v>45</v>
      </c>
      <c r="R5" s="12">
        <v>0</v>
      </c>
    </row>
    <row r="6" spans="1:18" x14ac:dyDescent="0.3">
      <c r="A6">
        <v>2</v>
      </c>
      <c r="B6" t="s">
        <v>11</v>
      </c>
      <c r="C6">
        <v>4</v>
      </c>
      <c r="D6" t="s">
        <v>7</v>
      </c>
      <c r="E6">
        <v>1</v>
      </c>
      <c r="F6">
        <v>5</v>
      </c>
      <c r="G6" t="s">
        <v>193</v>
      </c>
      <c r="H6" t="s">
        <v>208</v>
      </c>
      <c r="L6" t="s">
        <v>214</v>
      </c>
      <c r="M6" t="s">
        <v>212</v>
      </c>
      <c r="N6" t="s">
        <v>210</v>
      </c>
      <c r="O6" t="s">
        <v>3</v>
      </c>
      <c r="Q6" t="s">
        <v>21</v>
      </c>
      <c r="R6" s="13">
        <v>5</v>
      </c>
    </row>
    <row r="7" spans="1:18" x14ac:dyDescent="0.3">
      <c r="A7">
        <v>2</v>
      </c>
      <c r="B7" t="s">
        <v>11</v>
      </c>
      <c r="C7">
        <v>4</v>
      </c>
      <c r="D7" t="s">
        <v>7</v>
      </c>
      <c r="E7">
        <v>1</v>
      </c>
      <c r="F7">
        <v>5</v>
      </c>
      <c r="G7" t="s">
        <v>193</v>
      </c>
      <c r="H7" t="s">
        <v>208</v>
      </c>
      <c r="L7" t="s">
        <v>210</v>
      </c>
      <c r="M7" t="s">
        <v>212</v>
      </c>
      <c r="N7" t="s">
        <v>210</v>
      </c>
      <c r="O7" t="s">
        <v>4</v>
      </c>
      <c r="Q7" t="s">
        <v>46</v>
      </c>
      <c r="R7" s="13">
        <v>0</v>
      </c>
    </row>
    <row r="8" spans="1:18" x14ac:dyDescent="0.3">
      <c r="A8">
        <v>2</v>
      </c>
      <c r="B8" t="s">
        <v>11</v>
      </c>
      <c r="C8">
        <v>4</v>
      </c>
      <c r="D8" t="s">
        <v>7</v>
      </c>
      <c r="E8">
        <v>1</v>
      </c>
      <c r="F8">
        <v>5</v>
      </c>
      <c r="G8" t="s">
        <v>193</v>
      </c>
      <c r="H8" t="s">
        <v>208</v>
      </c>
      <c r="L8" t="s">
        <v>210</v>
      </c>
      <c r="M8" t="s">
        <v>212</v>
      </c>
      <c r="N8" t="s">
        <v>210</v>
      </c>
      <c r="O8" t="s">
        <v>5</v>
      </c>
      <c r="Q8" t="s">
        <v>27</v>
      </c>
      <c r="R8" s="13">
        <v>0</v>
      </c>
    </row>
    <row r="9" spans="1:18" s="14" customFormat="1" x14ac:dyDescent="0.3">
      <c r="A9" s="14">
        <v>2</v>
      </c>
      <c r="B9" s="14" t="s">
        <v>11</v>
      </c>
      <c r="C9" s="14">
        <v>4</v>
      </c>
      <c r="D9" s="14" t="s">
        <v>7</v>
      </c>
      <c r="E9" s="14">
        <v>1</v>
      </c>
      <c r="F9" s="14">
        <v>5</v>
      </c>
      <c r="G9" s="14" t="s">
        <v>193</v>
      </c>
      <c r="H9" s="14" t="s">
        <v>208</v>
      </c>
      <c r="L9" t="s">
        <v>210</v>
      </c>
      <c r="M9" s="14" t="s">
        <v>212</v>
      </c>
      <c r="N9" s="14" t="s">
        <v>210</v>
      </c>
      <c r="O9" s="14" t="s">
        <v>6</v>
      </c>
      <c r="Q9" s="14" t="s">
        <v>47</v>
      </c>
      <c r="R9" s="14">
        <v>0</v>
      </c>
    </row>
    <row r="10" spans="1:18" s="15" customFormat="1" x14ac:dyDescent="0.3">
      <c r="A10" s="15">
        <v>2</v>
      </c>
      <c r="B10" s="15" t="s">
        <v>215</v>
      </c>
      <c r="C10" s="15">
        <v>5</v>
      </c>
      <c r="D10" s="15" t="s">
        <v>7</v>
      </c>
      <c r="E10" s="15">
        <v>1</v>
      </c>
      <c r="F10" s="15">
        <v>5</v>
      </c>
      <c r="G10" s="15" t="s">
        <v>193</v>
      </c>
      <c r="H10" s="15" t="s">
        <v>208</v>
      </c>
      <c r="L10" s="15" t="s">
        <v>210</v>
      </c>
      <c r="M10" s="15" t="s">
        <v>212</v>
      </c>
      <c r="N10" s="15" t="s">
        <v>210</v>
      </c>
      <c r="O10" s="15" t="s">
        <v>234</v>
      </c>
      <c r="Q10" s="15" t="s">
        <v>216</v>
      </c>
      <c r="R10" s="15">
        <v>0</v>
      </c>
    </row>
    <row r="11" spans="1:18" x14ac:dyDescent="0.3">
      <c r="A11">
        <v>3</v>
      </c>
      <c r="B11" t="s">
        <v>9</v>
      </c>
      <c r="C11">
        <v>5</v>
      </c>
      <c r="D11" t="s">
        <v>15</v>
      </c>
      <c r="E11">
        <v>2</v>
      </c>
      <c r="F11">
        <v>0</v>
      </c>
      <c r="G11" t="s">
        <v>191</v>
      </c>
      <c r="H11" s="16" t="s">
        <v>208</v>
      </c>
      <c r="I11" s="16"/>
      <c r="J11" s="16"/>
      <c r="K11" s="16"/>
      <c r="L11" s="16" t="s">
        <v>210</v>
      </c>
      <c r="M11" s="16" t="s">
        <v>212</v>
      </c>
      <c r="N11" s="16" t="s">
        <v>210</v>
      </c>
      <c r="O11" t="s">
        <v>3</v>
      </c>
      <c r="Q11" t="s">
        <v>48</v>
      </c>
      <c r="R11" s="16">
        <v>0</v>
      </c>
    </row>
    <row r="12" spans="1:18" x14ac:dyDescent="0.3">
      <c r="A12">
        <v>3</v>
      </c>
      <c r="B12" t="s">
        <v>9</v>
      </c>
      <c r="C12">
        <v>5</v>
      </c>
      <c r="D12" t="s">
        <v>15</v>
      </c>
      <c r="E12">
        <v>2</v>
      </c>
      <c r="F12">
        <v>0</v>
      </c>
      <c r="G12" t="s">
        <v>191</v>
      </c>
      <c r="H12" s="16" t="s">
        <v>208</v>
      </c>
      <c r="I12" s="16"/>
      <c r="J12" s="16"/>
      <c r="K12" s="16"/>
      <c r="L12" s="16" t="s">
        <v>210</v>
      </c>
      <c r="M12" s="16" t="s">
        <v>212</v>
      </c>
      <c r="N12" s="16" t="s">
        <v>210</v>
      </c>
      <c r="O12" t="s">
        <v>4</v>
      </c>
      <c r="Q12" t="s">
        <v>26</v>
      </c>
      <c r="R12" s="16">
        <v>0</v>
      </c>
    </row>
    <row r="13" spans="1:18" x14ac:dyDescent="0.3">
      <c r="A13">
        <v>3</v>
      </c>
      <c r="B13" t="s">
        <v>9</v>
      </c>
      <c r="C13">
        <v>5</v>
      </c>
      <c r="D13" t="s">
        <v>15</v>
      </c>
      <c r="E13">
        <v>2</v>
      </c>
      <c r="F13">
        <v>0</v>
      </c>
      <c r="G13" t="s">
        <v>191</v>
      </c>
      <c r="H13" s="16" t="s">
        <v>208</v>
      </c>
      <c r="I13" s="16"/>
      <c r="J13" s="16"/>
      <c r="K13" s="16"/>
      <c r="L13" s="16" t="s">
        <v>210</v>
      </c>
      <c r="M13" s="16" t="s">
        <v>212</v>
      </c>
      <c r="N13" s="16" t="s">
        <v>210</v>
      </c>
      <c r="O13" t="s">
        <v>5</v>
      </c>
      <c r="Q13" t="s">
        <v>49</v>
      </c>
      <c r="R13" s="16">
        <v>0</v>
      </c>
    </row>
    <row r="14" spans="1:18" x14ac:dyDescent="0.3">
      <c r="A14">
        <v>3</v>
      </c>
      <c r="B14" t="s">
        <v>9</v>
      </c>
      <c r="C14">
        <v>5</v>
      </c>
      <c r="D14" t="s">
        <v>15</v>
      </c>
      <c r="E14">
        <v>2</v>
      </c>
      <c r="F14">
        <v>0</v>
      </c>
      <c r="G14" t="s">
        <v>191</v>
      </c>
      <c r="H14" s="16" t="s">
        <v>208</v>
      </c>
      <c r="I14" s="16"/>
      <c r="J14" s="16"/>
      <c r="K14" s="16"/>
      <c r="L14" s="16" t="s">
        <v>210</v>
      </c>
      <c r="M14" s="16" t="s">
        <v>212</v>
      </c>
      <c r="N14" s="16" t="s">
        <v>210</v>
      </c>
      <c r="O14" t="s">
        <v>6</v>
      </c>
      <c r="Q14" t="s">
        <v>50</v>
      </c>
      <c r="R14" s="16">
        <v>0</v>
      </c>
    </row>
    <row r="15" spans="1:18" s="12" customFormat="1" x14ac:dyDescent="0.3">
      <c r="A15" s="12">
        <v>3</v>
      </c>
      <c r="B15" s="12" t="s">
        <v>9</v>
      </c>
      <c r="C15" s="12">
        <v>5</v>
      </c>
      <c r="D15" s="12" t="s">
        <v>15</v>
      </c>
      <c r="E15" s="12">
        <v>2</v>
      </c>
      <c r="F15" s="12">
        <v>0</v>
      </c>
      <c r="G15" s="12" t="s">
        <v>191</v>
      </c>
      <c r="H15" s="17" t="s">
        <v>208</v>
      </c>
      <c r="I15" s="17"/>
      <c r="J15" s="17"/>
      <c r="K15" s="17"/>
      <c r="L15" s="17" t="s">
        <v>210</v>
      </c>
      <c r="M15" s="17" t="s">
        <v>212</v>
      </c>
      <c r="N15" s="17" t="s">
        <v>210</v>
      </c>
      <c r="O15" s="12" t="s">
        <v>217</v>
      </c>
      <c r="Q15" s="12" t="s">
        <v>217</v>
      </c>
      <c r="R15" s="12">
        <v>0</v>
      </c>
    </row>
    <row r="16" spans="1:18" x14ac:dyDescent="0.3">
      <c r="A16">
        <v>4</v>
      </c>
      <c r="B16" t="s">
        <v>11</v>
      </c>
      <c r="C16">
        <v>4</v>
      </c>
      <c r="D16" t="s">
        <v>15</v>
      </c>
      <c r="E16">
        <v>2</v>
      </c>
      <c r="F16">
        <v>0</v>
      </c>
      <c r="G16" t="s">
        <v>191</v>
      </c>
      <c r="H16" s="16" t="s">
        <v>208</v>
      </c>
      <c r="I16" s="16"/>
      <c r="J16" s="16"/>
      <c r="K16" s="16"/>
      <c r="L16" s="16" t="s">
        <v>210</v>
      </c>
      <c r="M16" s="16" t="s">
        <v>212</v>
      </c>
      <c r="N16" s="16" t="s">
        <v>210</v>
      </c>
      <c r="O16" t="s">
        <v>3</v>
      </c>
      <c r="Q16" t="s">
        <v>51</v>
      </c>
      <c r="R16" s="13">
        <v>0</v>
      </c>
    </row>
    <row r="17" spans="1:18" x14ac:dyDescent="0.3">
      <c r="A17">
        <v>4</v>
      </c>
      <c r="B17" t="s">
        <v>11</v>
      </c>
      <c r="C17">
        <v>4</v>
      </c>
      <c r="D17" t="s">
        <v>15</v>
      </c>
      <c r="E17">
        <v>2</v>
      </c>
      <c r="F17">
        <v>0</v>
      </c>
      <c r="G17" t="s">
        <v>191</v>
      </c>
      <c r="H17" s="16" t="s">
        <v>208</v>
      </c>
      <c r="I17" s="16"/>
      <c r="J17" s="16"/>
      <c r="K17" s="16"/>
      <c r="L17" s="16" t="s">
        <v>210</v>
      </c>
      <c r="M17" s="16" t="s">
        <v>212</v>
      </c>
      <c r="N17" s="16" t="s">
        <v>210</v>
      </c>
      <c r="O17" t="s">
        <v>4</v>
      </c>
      <c r="Q17" t="s">
        <v>52</v>
      </c>
      <c r="R17" s="13">
        <v>0</v>
      </c>
    </row>
    <row r="18" spans="1:18" x14ac:dyDescent="0.3">
      <c r="A18">
        <v>4</v>
      </c>
      <c r="B18" t="s">
        <v>11</v>
      </c>
      <c r="C18">
        <v>4</v>
      </c>
      <c r="D18" t="s">
        <v>15</v>
      </c>
      <c r="E18">
        <v>2</v>
      </c>
      <c r="F18">
        <v>0</v>
      </c>
      <c r="G18" t="s">
        <v>191</v>
      </c>
      <c r="H18" s="16" t="s">
        <v>208</v>
      </c>
      <c r="I18" s="16"/>
      <c r="J18" s="16"/>
      <c r="K18" s="16"/>
      <c r="L18" s="16" t="s">
        <v>210</v>
      </c>
      <c r="M18" s="16" t="s">
        <v>212</v>
      </c>
      <c r="N18" s="16" t="s">
        <v>210</v>
      </c>
      <c r="O18" t="s">
        <v>5</v>
      </c>
      <c r="Q18" t="s">
        <v>16</v>
      </c>
      <c r="R18" s="13">
        <v>0</v>
      </c>
    </row>
    <row r="19" spans="1:18" x14ac:dyDescent="0.3">
      <c r="A19">
        <v>4</v>
      </c>
      <c r="B19" t="s">
        <v>11</v>
      </c>
      <c r="C19">
        <v>4</v>
      </c>
      <c r="D19" t="s">
        <v>15</v>
      </c>
      <c r="E19">
        <v>2</v>
      </c>
      <c r="F19">
        <v>0</v>
      </c>
      <c r="G19" t="s">
        <v>191</v>
      </c>
      <c r="H19" s="16" t="s">
        <v>208</v>
      </c>
      <c r="I19" s="16"/>
      <c r="J19" s="16"/>
      <c r="K19" s="16"/>
      <c r="L19" s="16" t="s">
        <v>210</v>
      </c>
      <c r="M19" s="16" t="s">
        <v>212</v>
      </c>
      <c r="N19" s="16" t="s">
        <v>210</v>
      </c>
      <c r="O19" t="s">
        <v>6</v>
      </c>
      <c r="Q19" t="s">
        <v>24</v>
      </c>
      <c r="R19" s="13">
        <v>0</v>
      </c>
    </row>
    <row r="20" spans="1:18" s="12" customFormat="1" x14ac:dyDescent="0.3">
      <c r="A20" s="12">
        <v>4</v>
      </c>
      <c r="B20" s="12" t="s">
        <v>11</v>
      </c>
      <c r="C20" s="12">
        <v>4</v>
      </c>
      <c r="D20" s="12" t="s">
        <v>15</v>
      </c>
      <c r="E20" s="12">
        <v>2</v>
      </c>
      <c r="F20" s="12">
        <v>0</v>
      </c>
      <c r="G20" s="12" t="s">
        <v>191</v>
      </c>
      <c r="H20" s="17" t="s">
        <v>208</v>
      </c>
      <c r="I20" s="17"/>
      <c r="J20" s="17"/>
      <c r="K20" s="17"/>
      <c r="L20" s="17" t="s">
        <v>210</v>
      </c>
      <c r="M20" s="17" t="s">
        <v>212</v>
      </c>
      <c r="N20" s="17" t="s">
        <v>210</v>
      </c>
      <c r="O20" s="12" t="s">
        <v>217</v>
      </c>
      <c r="Q20" s="12" t="s">
        <v>218</v>
      </c>
      <c r="R20" s="12">
        <v>0</v>
      </c>
    </row>
    <row r="21" spans="1:18" x14ac:dyDescent="0.3">
      <c r="A21">
        <v>5</v>
      </c>
      <c r="B21" t="s">
        <v>12</v>
      </c>
      <c r="C21">
        <v>3</v>
      </c>
      <c r="D21" t="s">
        <v>15</v>
      </c>
      <c r="E21">
        <v>2</v>
      </c>
      <c r="F21">
        <v>55</v>
      </c>
      <c r="G21" t="s">
        <v>194</v>
      </c>
      <c r="H21" s="16" t="s">
        <v>208</v>
      </c>
      <c r="I21" s="16" t="s">
        <v>220</v>
      </c>
      <c r="J21" s="16"/>
      <c r="K21" s="16"/>
      <c r="L21" s="16" t="s">
        <v>210</v>
      </c>
      <c r="M21" s="16" t="s">
        <v>212</v>
      </c>
      <c r="N21" s="16" t="s">
        <v>210</v>
      </c>
      <c r="O21" t="s">
        <v>3</v>
      </c>
      <c r="Q21" t="s">
        <v>29</v>
      </c>
      <c r="R21" s="13">
        <v>0</v>
      </c>
    </row>
    <row r="22" spans="1:18" x14ac:dyDescent="0.3">
      <c r="A22">
        <v>5</v>
      </c>
      <c r="B22" t="s">
        <v>12</v>
      </c>
      <c r="C22">
        <v>3</v>
      </c>
      <c r="D22" t="s">
        <v>15</v>
      </c>
      <c r="E22">
        <v>2</v>
      </c>
      <c r="F22">
        <v>55</v>
      </c>
      <c r="G22" t="s">
        <v>194</v>
      </c>
      <c r="H22" s="16" t="s">
        <v>208</v>
      </c>
      <c r="I22" s="16" t="s">
        <v>220</v>
      </c>
      <c r="J22" s="16"/>
      <c r="K22" s="16"/>
      <c r="L22" s="16" t="s">
        <v>214</v>
      </c>
      <c r="M22" s="16" t="s">
        <v>212</v>
      </c>
      <c r="N22" s="16" t="s">
        <v>210</v>
      </c>
      <c r="O22" t="s">
        <v>4</v>
      </c>
      <c r="Q22" t="s">
        <v>53</v>
      </c>
      <c r="R22" s="13">
        <v>5</v>
      </c>
    </row>
    <row r="23" spans="1:18" x14ac:dyDescent="0.3">
      <c r="A23">
        <v>5</v>
      </c>
      <c r="B23" t="s">
        <v>12</v>
      </c>
      <c r="C23">
        <v>3</v>
      </c>
      <c r="D23" t="s">
        <v>15</v>
      </c>
      <c r="E23">
        <v>2</v>
      </c>
      <c r="F23">
        <v>55</v>
      </c>
      <c r="G23" t="s">
        <v>194</v>
      </c>
      <c r="H23" s="16" t="s">
        <v>208</v>
      </c>
      <c r="I23" s="16"/>
      <c r="J23" s="16"/>
      <c r="K23" s="16"/>
      <c r="L23" s="16" t="s">
        <v>210</v>
      </c>
      <c r="M23" s="16" t="s">
        <v>212</v>
      </c>
      <c r="N23" s="16" t="s">
        <v>210</v>
      </c>
      <c r="O23" t="s">
        <v>5</v>
      </c>
      <c r="Q23" t="s">
        <v>24</v>
      </c>
      <c r="R23" s="13">
        <v>0</v>
      </c>
    </row>
    <row r="24" spans="1:18" s="14" customFormat="1" x14ac:dyDescent="0.3">
      <c r="A24" s="14">
        <v>5</v>
      </c>
      <c r="B24" s="14" t="s">
        <v>12</v>
      </c>
      <c r="C24" s="14">
        <v>3</v>
      </c>
      <c r="D24" s="14" t="s">
        <v>15</v>
      </c>
      <c r="E24" s="14">
        <v>2</v>
      </c>
      <c r="F24" s="14">
        <v>55</v>
      </c>
      <c r="G24" s="14" t="s">
        <v>194</v>
      </c>
      <c r="H24" s="14" t="s">
        <v>208</v>
      </c>
      <c r="I24" s="14" t="s">
        <v>220</v>
      </c>
      <c r="L24" s="16" t="s">
        <v>210</v>
      </c>
      <c r="M24" s="16" t="s">
        <v>212</v>
      </c>
      <c r="N24" s="16" t="s">
        <v>210</v>
      </c>
      <c r="O24" s="14" t="s">
        <v>6</v>
      </c>
      <c r="Q24" s="14" t="s">
        <v>18</v>
      </c>
      <c r="R24" s="13">
        <v>0</v>
      </c>
    </row>
    <row r="25" spans="1:18" s="14" customFormat="1" x14ac:dyDescent="0.3">
      <c r="A25" s="14">
        <v>5</v>
      </c>
      <c r="B25" s="14" t="s">
        <v>12</v>
      </c>
      <c r="C25" s="14">
        <v>3</v>
      </c>
      <c r="D25" s="14" t="s">
        <v>15</v>
      </c>
      <c r="E25" s="14">
        <v>2</v>
      </c>
      <c r="F25" s="14">
        <v>55</v>
      </c>
      <c r="G25" s="14" t="s">
        <v>194</v>
      </c>
      <c r="H25" s="14" t="s">
        <v>208</v>
      </c>
      <c r="I25" s="14" t="s">
        <v>220</v>
      </c>
      <c r="L25" s="16" t="s">
        <v>214</v>
      </c>
      <c r="M25" s="16" t="s">
        <v>212</v>
      </c>
      <c r="N25" s="16" t="s">
        <v>210</v>
      </c>
      <c r="O25" s="13" t="s">
        <v>217</v>
      </c>
      <c r="P25" s="13"/>
      <c r="Q25" s="13" t="s">
        <v>217</v>
      </c>
      <c r="R25" s="13">
        <v>33</v>
      </c>
    </row>
    <row r="26" spans="1:18" s="12" customFormat="1" x14ac:dyDescent="0.3">
      <c r="A26" s="12">
        <v>5</v>
      </c>
      <c r="B26" s="12" t="s">
        <v>12</v>
      </c>
      <c r="C26" s="12">
        <v>3</v>
      </c>
      <c r="D26" s="12" t="s">
        <v>15</v>
      </c>
      <c r="E26" s="12">
        <v>2</v>
      </c>
      <c r="F26" s="12">
        <v>55</v>
      </c>
      <c r="G26" s="12" t="s">
        <v>194</v>
      </c>
      <c r="H26" s="12" t="s">
        <v>208</v>
      </c>
      <c r="L26" s="12" t="s">
        <v>214</v>
      </c>
      <c r="M26" s="12" t="s">
        <v>212</v>
      </c>
      <c r="N26" s="12" t="s">
        <v>210</v>
      </c>
      <c r="O26" s="18" t="s">
        <v>217</v>
      </c>
      <c r="P26" s="18"/>
      <c r="Q26" s="18" t="s">
        <v>221</v>
      </c>
      <c r="R26" s="12">
        <v>17</v>
      </c>
    </row>
    <row r="27" spans="1:18" x14ac:dyDescent="0.3">
      <c r="A27">
        <v>6</v>
      </c>
      <c r="B27" t="s">
        <v>13</v>
      </c>
      <c r="C27">
        <v>2</v>
      </c>
      <c r="D27" t="s">
        <v>15</v>
      </c>
      <c r="E27">
        <v>2</v>
      </c>
      <c r="F27">
        <v>0</v>
      </c>
      <c r="G27" t="s">
        <v>191</v>
      </c>
      <c r="H27" s="13" t="s">
        <v>208</v>
      </c>
      <c r="L27" s="13" t="s">
        <v>210</v>
      </c>
      <c r="M27" s="13" t="s">
        <v>212</v>
      </c>
      <c r="N27" s="13" t="s">
        <v>210</v>
      </c>
      <c r="O27" t="s">
        <v>3</v>
      </c>
      <c r="Q27" t="s">
        <v>54</v>
      </c>
      <c r="R27" s="13">
        <v>0</v>
      </c>
    </row>
    <row r="28" spans="1:18" x14ac:dyDescent="0.3">
      <c r="A28">
        <v>6</v>
      </c>
      <c r="B28" t="s">
        <v>13</v>
      </c>
      <c r="C28">
        <v>2</v>
      </c>
      <c r="D28" t="s">
        <v>15</v>
      </c>
      <c r="E28">
        <v>2</v>
      </c>
      <c r="F28">
        <v>0</v>
      </c>
      <c r="G28" t="s">
        <v>191</v>
      </c>
      <c r="H28" s="13" t="s">
        <v>208</v>
      </c>
      <c r="L28" s="13" t="s">
        <v>210</v>
      </c>
      <c r="M28" s="13" t="s">
        <v>212</v>
      </c>
      <c r="N28" s="13" t="s">
        <v>210</v>
      </c>
      <c r="O28" t="s">
        <v>4</v>
      </c>
      <c r="Q28" t="s">
        <v>48</v>
      </c>
      <c r="R28" s="13">
        <v>0</v>
      </c>
    </row>
    <row r="29" spans="1:18" x14ac:dyDescent="0.3">
      <c r="A29">
        <v>6</v>
      </c>
      <c r="B29" t="s">
        <v>13</v>
      </c>
      <c r="C29">
        <v>2</v>
      </c>
      <c r="D29" t="s">
        <v>15</v>
      </c>
      <c r="E29">
        <v>2</v>
      </c>
      <c r="F29">
        <v>0</v>
      </c>
      <c r="G29" t="s">
        <v>191</v>
      </c>
      <c r="H29" s="13" t="s">
        <v>208</v>
      </c>
      <c r="L29" s="13" t="s">
        <v>210</v>
      </c>
      <c r="M29" s="13" t="s">
        <v>212</v>
      </c>
      <c r="N29" s="13" t="s">
        <v>210</v>
      </c>
      <c r="O29" t="s">
        <v>5</v>
      </c>
      <c r="Q29" t="s">
        <v>27</v>
      </c>
      <c r="R29" s="13">
        <v>0</v>
      </c>
    </row>
    <row r="30" spans="1:18" x14ac:dyDescent="0.3">
      <c r="A30">
        <v>6</v>
      </c>
      <c r="B30" t="s">
        <v>13</v>
      </c>
      <c r="C30">
        <v>2</v>
      </c>
      <c r="D30" t="s">
        <v>15</v>
      </c>
      <c r="E30">
        <v>2</v>
      </c>
      <c r="F30">
        <v>0</v>
      </c>
      <c r="G30" t="s">
        <v>191</v>
      </c>
      <c r="H30" s="13" t="s">
        <v>208</v>
      </c>
      <c r="L30" s="13" t="s">
        <v>210</v>
      </c>
      <c r="M30" s="13" t="s">
        <v>212</v>
      </c>
      <c r="N30" s="13" t="s">
        <v>210</v>
      </c>
      <c r="O30" t="s">
        <v>6</v>
      </c>
      <c r="Q30" t="s">
        <v>47</v>
      </c>
      <c r="R30" s="13">
        <v>0</v>
      </c>
    </row>
    <row r="31" spans="1:18" s="12" customFormat="1" x14ac:dyDescent="0.3">
      <c r="A31" s="12">
        <v>6</v>
      </c>
      <c r="B31" s="12" t="s">
        <v>13</v>
      </c>
      <c r="C31" s="12">
        <v>2</v>
      </c>
      <c r="D31" s="12" t="s">
        <v>15</v>
      </c>
      <c r="E31" s="12">
        <v>2</v>
      </c>
      <c r="F31" s="12">
        <v>0</v>
      </c>
      <c r="G31" s="12" t="s">
        <v>191</v>
      </c>
      <c r="H31" s="18" t="s">
        <v>208</v>
      </c>
      <c r="L31" s="18" t="s">
        <v>210</v>
      </c>
      <c r="M31" s="18" t="s">
        <v>212</v>
      </c>
      <c r="N31" s="18" t="s">
        <v>210</v>
      </c>
      <c r="O31" s="12" t="s">
        <v>217</v>
      </c>
      <c r="Q31" s="12" t="s">
        <v>222</v>
      </c>
      <c r="R31" s="18">
        <v>0</v>
      </c>
    </row>
    <row r="32" spans="1:18" x14ac:dyDescent="0.3">
      <c r="A32">
        <v>7</v>
      </c>
      <c r="B32" t="s">
        <v>14</v>
      </c>
      <c r="C32">
        <v>1</v>
      </c>
      <c r="D32" t="s">
        <v>15</v>
      </c>
      <c r="E32">
        <v>2</v>
      </c>
      <c r="F32">
        <v>28</v>
      </c>
      <c r="G32" t="s">
        <v>194</v>
      </c>
      <c r="H32" s="13" t="s">
        <v>208</v>
      </c>
      <c r="L32" s="13" t="s">
        <v>210</v>
      </c>
      <c r="M32" s="13" t="s">
        <v>212</v>
      </c>
      <c r="N32" s="13" t="s">
        <v>210</v>
      </c>
      <c r="O32" t="s">
        <v>3</v>
      </c>
      <c r="Q32" t="s">
        <v>40</v>
      </c>
      <c r="R32" s="13">
        <v>0</v>
      </c>
    </row>
    <row r="33" spans="1:18" x14ac:dyDescent="0.3">
      <c r="A33">
        <v>7</v>
      </c>
      <c r="B33" t="s">
        <v>14</v>
      </c>
      <c r="C33">
        <v>1</v>
      </c>
      <c r="D33" t="s">
        <v>15</v>
      </c>
      <c r="E33">
        <v>2</v>
      </c>
      <c r="F33">
        <v>28</v>
      </c>
      <c r="G33" t="s">
        <v>194</v>
      </c>
      <c r="H33" s="13" t="s">
        <v>208</v>
      </c>
      <c r="L33" s="13" t="s">
        <v>210</v>
      </c>
      <c r="M33" s="13" t="s">
        <v>212</v>
      </c>
      <c r="N33" s="13" t="s">
        <v>210</v>
      </c>
      <c r="O33" t="s">
        <v>4</v>
      </c>
      <c r="Q33" t="s">
        <v>39</v>
      </c>
      <c r="R33" s="13">
        <v>0</v>
      </c>
    </row>
    <row r="34" spans="1:18" x14ac:dyDescent="0.3">
      <c r="A34">
        <v>7</v>
      </c>
      <c r="B34" t="s">
        <v>14</v>
      </c>
      <c r="C34">
        <v>1</v>
      </c>
      <c r="D34" t="s">
        <v>15</v>
      </c>
      <c r="E34">
        <v>2</v>
      </c>
      <c r="F34">
        <v>28</v>
      </c>
      <c r="G34" t="s">
        <v>194</v>
      </c>
      <c r="H34" s="13" t="s">
        <v>208</v>
      </c>
      <c r="L34" s="13" t="s">
        <v>210</v>
      </c>
      <c r="M34" s="13" t="s">
        <v>212</v>
      </c>
      <c r="N34" s="13" t="s">
        <v>210</v>
      </c>
      <c r="O34" t="s">
        <v>5</v>
      </c>
      <c r="Q34" t="s">
        <v>55</v>
      </c>
      <c r="R34" s="13">
        <v>0</v>
      </c>
    </row>
    <row r="35" spans="1:18" x14ac:dyDescent="0.3">
      <c r="A35">
        <v>7</v>
      </c>
      <c r="B35" t="s">
        <v>14</v>
      </c>
      <c r="C35">
        <v>1</v>
      </c>
      <c r="D35" t="s">
        <v>15</v>
      </c>
      <c r="E35">
        <v>2</v>
      </c>
      <c r="F35">
        <v>28</v>
      </c>
      <c r="G35" t="s">
        <v>194</v>
      </c>
      <c r="H35" s="13" t="s">
        <v>208</v>
      </c>
      <c r="L35" s="13" t="s">
        <v>214</v>
      </c>
      <c r="M35" s="13" t="s">
        <v>212</v>
      </c>
      <c r="N35" s="13" t="s">
        <v>210</v>
      </c>
      <c r="O35" t="s">
        <v>6</v>
      </c>
      <c r="Q35" t="s">
        <v>33</v>
      </c>
      <c r="R35" s="13">
        <v>3</v>
      </c>
    </row>
    <row r="36" spans="1:18" s="12" customFormat="1" x14ac:dyDescent="0.3">
      <c r="A36" s="12">
        <v>7</v>
      </c>
      <c r="B36" s="12" t="s">
        <v>14</v>
      </c>
      <c r="C36" s="12">
        <v>1</v>
      </c>
      <c r="D36" s="12" t="s">
        <v>15</v>
      </c>
      <c r="E36" s="12">
        <v>2</v>
      </c>
      <c r="F36" s="12">
        <v>28</v>
      </c>
      <c r="G36" s="12" t="s">
        <v>194</v>
      </c>
      <c r="H36" s="18" t="s">
        <v>208</v>
      </c>
      <c r="L36" s="18" t="s">
        <v>214</v>
      </c>
      <c r="M36" s="18" t="s">
        <v>212</v>
      </c>
      <c r="N36" s="18" t="s">
        <v>210</v>
      </c>
      <c r="O36" s="12" t="s">
        <v>217</v>
      </c>
      <c r="Q36" s="12" t="s">
        <v>223</v>
      </c>
      <c r="R36" s="18">
        <v>25</v>
      </c>
    </row>
    <row r="37" spans="1:18" x14ac:dyDescent="0.3">
      <c r="A37">
        <v>8</v>
      </c>
      <c r="B37" t="s">
        <v>9</v>
      </c>
      <c r="C37">
        <v>5</v>
      </c>
      <c r="D37" t="s">
        <v>17</v>
      </c>
      <c r="E37">
        <v>3</v>
      </c>
      <c r="F37">
        <v>164</v>
      </c>
      <c r="G37" t="s">
        <v>192</v>
      </c>
      <c r="H37" s="13" t="s">
        <v>208</v>
      </c>
      <c r="I37" s="13"/>
      <c r="J37" s="13"/>
      <c r="K37" s="13"/>
      <c r="L37" s="13" t="s">
        <v>210</v>
      </c>
      <c r="M37" s="13" t="s">
        <v>212</v>
      </c>
      <c r="N37" s="13" t="s">
        <v>210</v>
      </c>
      <c r="O37" t="s">
        <v>3</v>
      </c>
      <c r="Q37" t="s">
        <v>56</v>
      </c>
      <c r="R37" s="13">
        <v>0</v>
      </c>
    </row>
    <row r="38" spans="1:18" x14ac:dyDescent="0.3">
      <c r="A38">
        <v>8</v>
      </c>
      <c r="B38" t="s">
        <v>9</v>
      </c>
      <c r="C38">
        <v>5</v>
      </c>
      <c r="D38" t="s">
        <v>17</v>
      </c>
      <c r="E38">
        <v>3</v>
      </c>
      <c r="F38">
        <v>164</v>
      </c>
      <c r="G38" t="s">
        <v>192</v>
      </c>
      <c r="H38" s="13" t="s">
        <v>208</v>
      </c>
      <c r="I38" s="13" t="s">
        <v>224</v>
      </c>
      <c r="J38" s="13"/>
      <c r="K38" s="13"/>
      <c r="L38" s="13" t="s">
        <v>214</v>
      </c>
      <c r="M38" s="13" t="s">
        <v>212</v>
      </c>
      <c r="N38" s="13" t="s">
        <v>210</v>
      </c>
      <c r="O38" t="s">
        <v>4</v>
      </c>
      <c r="Q38" t="s">
        <v>22</v>
      </c>
      <c r="R38" s="13">
        <v>164</v>
      </c>
    </row>
    <row r="39" spans="1:18" x14ac:dyDescent="0.3">
      <c r="A39">
        <v>8</v>
      </c>
      <c r="B39" t="s">
        <v>9</v>
      </c>
      <c r="C39">
        <v>5</v>
      </c>
      <c r="D39" t="s">
        <v>17</v>
      </c>
      <c r="E39">
        <v>3</v>
      </c>
      <c r="F39">
        <v>164</v>
      </c>
      <c r="G39" t="s">
        <v>192</v>
      </c>
      <c r="H39" s="13" t="s">
        <v>208</v>
      </c>
      <c r="I39" s="13" t="s">
        <v>224</v>
      </c>
      <c r="J39" s="13"/>
      <c r="K39" s="13"/>
      <c r="L39" s="13" t="s">
        <v>210</v>
      </c>
      <c r="M39" s="13" t="s">
        <v>212</v>
      </c>
      <c r="N39" s="13" t="s">
        <v>210</v>
      </c>
      <c r="O39" t="s">
        <v>5</v>
      </c>
      <c r="Q39" t="s">
        <v>57</v>
      </c>
      <c r="R39" s="13">
        <v>0</v>
      </c>
    </row>
    <row r="40" spans="1:18" x14ac:dyDescent="0.3">
      <c r="A40">
        <v>8</v>
      </c>
      <c r="B40" t="s">
        <v>9</v>
      </c>
      <c r="C40">
        <v>5</v>
      </c>
      <c r="D40" t="s">
        <v>17</v>
      </c>
      <c r="E40">
        <v>3</v>
      </c>
      <c r="F40">
        <v>164</v>
      </c>
      <c r="G40" t="s">
        <v>192</v>
      </c>
      <c r="H40" s="13" t="s">
        <v>208</v>
      </c>
      <c r="I40" s="13"/>
      <c r="J40" s="13"/>
      <c r="K40" s="13"/>
      <c r="L40" s="13" t="s">
        <v>214</v>
      </c>
      <c r="M40" s="13" t="s">
        <v>212</v>
      </c>
      <c r="N40" s="13" t="s">
        <v>210</v>
      </c>
      <c r="O40" t="s">
        <v>6</v>
      </c>
      <c r="Q40" t="s">
        <v>58</v>
      </c>
      <c r="R40" s="13">
        <v>6</v>
      </c>
    </row>
    <row r="41" spans="1:18" s="12" customFormat="1" x14ac:dyDescent="0.3">
      <c r="A41" s="12">
        <v>8</v>
      </c>
      <c r="B41" s="12" t="s">
        <v>9</v>
      </c>
      <c r="C41" s="12">
        <v>5</v>
      </c>
      <c r="D41" s="12" t="s">
        <v>17</v>
      </c>
      <c r="E41" s="12">
        <v>3</v>
      </c>
      <c r="F41" s="12">
        <v>164</v>
      </c>
      <c r="G41" s="12" t="s">
        <v>192</v>
      </c>
      <c r="H41" s="18" t="s">
        <v>208</v>
      </c>
      <c r="I41" s="18"/>
      <c r="J41" s="18"/>
      <c r="K41" s="18"/>
      <c r="L41" s="18" t="s">
        <v>210</v>
      </c>
      <c r="M41" s="18" t="s">
        <v>212</v>
      </c>
      <c r="N41" s="18" t="s">
        <v>210</v>
      </c>
      <c r="O41" s="12" t="s">
        <v>217</v>
      </c>
      <c r="Q41" s="12" t="s">
        <v>217</v>
      </c>
      <c r="R41" s="12">
        <v>0</v>
      </c>
    </row>
    <row r="42" spans="1:18" x14ac:dyDescent="0.3">
      <c r="A42">
        <v>9</v>
      </c>
      <c r="B42" t="s">
        <v>11</v>
      </c>
      <c r="C42">
        <v>4</v>
      </c>
      <c r="D42" t="s">
        <v>17</v>
      </c>
      <c r="E42">
        <v>3</v>
      </c>
      <c r="F42">
        <v>0</v>
      </c>
      <c r="G42" t="s">
        <v>191</v>
      </c>
      <c r="H42" s="13" t="s">
        <v>208</v>
      </c>
      <c r="L42" s="13" t="s">
        <v>210</v>
      </c>
      <c r="M42" s="13" t="s">
        <v>212</v>
      </c>
      <c r="N42" s="13" t="s">
        <v>210</v>
      </c>
      <c r="O42" t="s">
        <v>3</v>
      </c>
      <c r="Q42" t="s">
        <v>59</v>
      </c>
      <c r="R42" s="13">
        <v>0</v>
      </c>
    </row>
    <row r="43" spans="1:18" x14ac:dyDescent="0.3">
      <c r="A43">
        <v>9</v>
      </c>
      <c r="B43" t="s">
        <v>11</v>
      </c>
      <c r="C43">
        <v>4</v>
      </c>
      <c r="D43" t="s">
        <v>17</v>
      </c>
      <c r="E43">
        <v>3</v>
      </c>
      <c r="F43">
        <v>0</v>
      </c>
      <c r="G43" t="s">
        <v>191</v>
      </c>
      <c r="H43" s="13" t="s">
        <v>208</v>
      </c>
      <c r="L43" s="13" t="s">
        <v>210</v>
      </c>
      <c r="M43" s="13" t="s">
        <v>212</v>
      </c>
      <c r="N43" s="13" t="s">
        <v>210</v>
      </c>
      <c r="O43" t="s">
        <v>4</v>
      </c>
      <c r="Q43" t="s">
        <v>35</v>
      </c>
      <c r="R43" s="13">
        <v>0</v>
      </c>
    </row>
    <row r="44" spans="1:18" x14ac:dyDescent="0.3">
      <c r="A44">
        <v>9</v>
      </c>
      <c r="B44" t="s">
        <v>11</v>
      </c>
      <c r="C44">
        <v>4</v>
      </c>
      <c r="D44" t="s">
        <v>17</v>
      </c>
      <c r="E44">
        <v>3</v>
      </c>
      <c r="F44">
        <v>0</v>
      </c>
      <c r="G44" t="s">
        <v>191</v>
      </c>
      <c r="H44" s="13" t="s">
        <v>208</v>
      </c>
      <c r="L44" s="13" t="s">
        <v>210</v>
      </c>
      <c r="M44" s="13" t="s">
        <v>212</v>
      </c>
      <c r="N44" s="13" t="s">
        <v>210</v>
      </c>
      <c r="O44" t="s">
        <v>5</v>
      </c>
      <c r="Q44" t="s">
        <v>60</v>
      </c>
      <c r="R44" s="13">
        <v>0</v>
      </c>
    </row>
    <row r="45" spans="1:18" s="12" customFormat="1" x14ac:dyDescent="0.3">
      <c r="A45" s="12">
        <v>9</v>
      </c>
      <c r="B45" s="12" t="s">
        <v>11</v>
      </c>
      <c r="C45" s="12">
        <v>4</v>
      </c>
      <c r="D45" s="12" t="s">
        <v>17</v>
      </c>
      <c r="E45" s="12">
        <v>3</v>
      </c>
      <c r="F45" s="12">
        <v>0</v>
      </c>
      <c r="G45" s="12" t="s">
        <v>191</v>
      </c>
      <c r="H45" s="18" t="s">
        <v>208</v>
      </c>
      <c r="L45" s="18" t="s">
        <v>210</v>
      </c>
      <c r="M45" s="18" t="s">
        <v>212</v>
      </c>
      <c r="N45" s="18" t="s">
        <v>210</v>
      </c>
      <c r="O45" s="12" t="s">
        <v>6</v>
      </c>
      <c r="Q45" s="12" t="s">
        <v>61</v>
      </c>
      <c r="R45" s="18">
        <v>0</v>
      </c>
    </row>
    <row r="46" spans="1:18" x14ac:dyDescent="0.3">
      <c r="A46">
        <v>10</v>
      </c>
      <c r="B46" t="s">
        <v>12</v>
      </c>
      <c r="C46">
        <v>3</v>
      </c>
      <c r="D46" t="s">
        <v>17</v>
      </c>
      <c r="E46">
        <v>3</v>
      </c>
      <c r="F46">
        <v>57</v>
      </c>
      <c r="G46" t="s">
        <v>194</v>
      </c>
      <c r="H46" s="13" t="s">
        <v>208</v>
      </c>
      <c r="L46" s="13" t="s">
        <v>210</v>
      </c>
      <c r="M46" s="13" t="s">
        <v>212</v>
      </c>
      <c r="N46" s="13" t="s">
        <v>210</v>
      </c>
      <c r="O46" t="s">
        <v>3</v>
      </c>
      <c r="Q46" t="s">
        <v>62</v>
      </c>
      <c r="R46" s="13">
        <v>0</v>
      </c>
    </row>
    <row r="47" spans="1:18" x14ac:dyDescent="0.3">
      <c r="A47">
        <v>10</v>
      </c>
      <c r="B47" t="s">
        <v>12</v>
      </c>
      <c r="C47">
        <v>3</v>
      </c>
      <c r="D47" t="s">
        <v>17</v>
      </c>
      <c r="E47">
        <v>3</v>
      </c>
      <c r="F47">
        <v>57</v>
      </c>
      <c r="G47" t="s">
        <v>194</v>
      </c>
      <c r="H47" s="13" t="s">
        <v>208</v>
      </c>
      <c r="L47" s="13" t="s">
        <v>210</v>
      </c>
      <c r="M47" s="13" t="s">
        <v>212</v>
      </c>
      <c r="N47" s="13" t="s">
        <v>210</v>
      </c>
      <c r="O47" t="s">
        <v>4</v>
      </c>
      <c r="Q47" t="s">
        <v>63</v>
      </c>
      <c r="R47" s="13">
        <v>0</v>
      </c>
    </row>
    <row r="48" spans="1:18" x14ac:dyDescent="0.3">
      <c r="A48">
        <v>10</v>
      </c>
      <c r="B48" t="s">
        <v>12</v>
      </c>
      <c r="C48">
        <v>3</v>
      </c>
      <c r="D48" t="s">
        <v>17</v>
      </c>
      <c r="E48">
        <v>3</v>
      </c>
      <c r="F48">
        <v>57</v>
      </c>
      <c r="G48" t="s">
        <v>194</v>
      </c>
      <c r="H48" s="13" t="s">
        <v>208</v>
      </c>
      <c r="L48" s="13" t="s">
        <v>210</v>
      </c>
      <c r="M48" s="13" t="s">
        <v>212</v>
      </c>
      <c r="N48" s="13" t="s">
        <v>210</v>
      </c>
      <c r="O48" t="s">
        <v>5</v>
      </c>
      <c r="Q48" t="s">
        <v>64</v>
      </c>
      <c r="R48" s="13">
        <v>0</v>
      </c>
    </row>
    <row r="49" spans="1:18" x14ac:dyDescent="0.3">
      <c r="A49">
        <v>10</v>
      </c>
      <c r="B49" t="s">
        <v>12</v>
      </c>
      <c r="C49">
        <v>3</v>
      </c>
      <c r="D49" t="s">
        <v>17</v>
      </c>
      <c r="E49">
        <v>3</v>
      </c>
      <c r="F49">
        <v>57</v>
      </c>
      <c r="G49" t="s">
        <v>194</v>
      </c>
      <c r="H49" s="13" t="s">
        <v>208</v>
      </c>
      <c r="L49" s="13" t="s">
        <v>210</v>
      </c>
      <c r="M49" s="13" t="s">
        <v>212</v>
      </c>
      <c r="N49" s="13" t="s">
        <v>210</v>
      </c>
      <c r="O49" t="s">
        <v>6</v>
      </c>
      <c r="Q49" t="s">
        <v>65</v>
      </c>
      <c r="R49" s="13">
        <v>0</v>
      </c>
    </row>
    <row r="50" spans="1:18" s="12" customFormat="1" x14ac:dyDescent="0.3">
      <c r="A50" s="12">
        <v>10</v>
      </c>
      <c r="B50" s="12" t="s">
        <v>12</v>
      </c>
      <c r="C50" s="12">
        <v>3</v>
      </c>
      <c r="D50" s="12" t="s">
        <v>17</v>
      </c>
      <c r="E50" s="12">
        <v>3</v>
      </c>
      <c r="F50" s="12">
        <v>57</v>
      </c>
      <c r="G50" s="12" t="s">
        <v>194</v>
      </c>
      <c r="H50" s="18" t="s">
        <v>208</v>
      </c>
      <c r="L50" s="18" t="s">
        <v>214</v>
      </c>
      <c r="M50" s="18" t="s">
        <v>212</v>
      </c>
      <c r="N50" s="18" t="s">
        <v>210</v>
      </c>
      <c r="O50" s="12" t="s">
        <v>217</v>
      </c>
      <c r="Q50" s="12" t="s">
        <v>217</v>
      </c>
      <c r="R50" s="18">
        <v>57</v>
      </c>
    </row>
    <row r="51" spans="1:18" x14ac:dyDescent="0.3">
      <c r="A51">
        <v>11</v>
      </c>
      <c r="B51" t="s">
        <v>13</v>
      </c>
      <c r="C51">
        <v>2</v>
      </c>
      <c r="D51" t="s">
        <v>17</v>
      </c>
      <c r="E51">
        <v>3</v>
      </c>
      <c r="F51">
        <v>9</v>
      </c>
      <c r="G51" t="s">
        <v>193</v>
      </c>
      <c r="H51" s="13" t="s">
        <v>208</v>
      </c>
      <c r="I51" s="13"/>
      <c r="J51" s="13"/>
      <c r="K51" s="13"/>
      <c r="L51" s="13" t="s">
        <v>214</v>
      </c>
      <c r="M51" s="13" t="s">
        <v>212</v>
      </c>
      <c r="N51" s="13" t="s">
        <v>210</v>
      </c>
      <c r="O51" t="s">
        <v>3</v>
      </c>
      <c r="Q51" t="s">
        <v>39</v>
      </c>
      <c r="R51" s="13">
        <v>9</v>
      </c>
    </row>
    <row r="52" spans="1:18" x14ac:dyDescent="0.3">
      <c r="A52">
        <v>11</v>
      </c>
      <c r="B52" t="s">
        <v>13</v>
      </c>
      <c r="C52">
        <v>2</v>
      </c>
      <c r="D52" t="s">
        <v>17</v>
      </c>
      <c r="E52">
        <v>3</v>
      </c>
      <c r="F52">
        <v>9</v>
      </c>
      <c r="G52" t="s">
        <v>193</v>
      </c>
      <c r="H52" s="13" t="s">
        <v>208</v>
      </c>
      <c r="I52" s="13" t="s">
        <v>224</v>
      </c>
      <c r="J52" s="13"/>
      <c r="K52" s="13"/>
      <c r="L52" s="13" t="s">
        <v>210</v>
      </c>
      <c r="M52" s="13" t="s">
        <v>212</v>
      </c>
      <c r="N52" s="13" t="s">
        <v>210</v>
      </c>
      <c r="O52" t="s">
        <v>4</v>
      </c>
      <c r="Q52" t="s">
        <v>66</v>
      </c>
      <c r="R52" s="13">
        <v>0</v>
      </c>
    </row>
    <row r="53" spans="1:18" x14ac:dyDescent="0.3">
      <c r="A53">
        <v>11</v>
      </c>
      <c r="B53" t="s">
        <v>13</v>
      </c>
      <c r="C53">
        <v>2</v>
      </c>
      <c r="D53" t="s">
        <v>17</v>
      </c>
      <c r="E53">
        <v>3</v>
      </c>
      <c r="F53">
        <v>9</v>
      </c>
      <c r="G53" t="s">
        <v>193</v>
      </c>
      <c r="H53" s="13" t="s">
        <v>208</v>
      </c>
      <c r="I53" s="13"/>
      <c r="J53" s="13"/>
      <c r="K53" s="13"/>
      <c r="L53" s="13" t="s">
        <v>210</v>
      </c>
      <c r="M53" s="13" t="s">
        <v>212</v>
      </c>
      <c r="N53" s="13" t="s">
        <v>210</v>
      </c>
      <c r="O53" t="s">
        <v>5</v>
      </c>
      <c r="Q53" t="s">
        <v>67</v>
      </c>
      <c r="R53" s="13">
        <v>0</v>
      </c>
    </row>
    <row r="54" spans="1:18" x14ac:dyDescent="0.3">
      <c r="A54">
        <v>11</v>
      </c>
      <c r="B54" t="s">
        <v>13</v>
      </c>
      <c r="C54">
        <v>2</v>
      </c>
      <c r="D54" t="s">
        <v>17</v>
      </c>
      <c r="E54">
        <v>3</v>
      </c>
      <c r="F54">
        <v>9</v>
      </c>
      <c r="G54" t="s">
        <v>193</v>
      </c>
      <c r="H54" s="13" t="s">
        <v>208</v>
      </c>
      <c r="I54" s="13" t="s">
        <v>224</v>
      </c>
      <c r="J54" s="13"/>
      <c r="K54" s="13"/>
      <c r="L54" s="13" t="s">
        <v>210</v>
      </c>
      <c r="M54" s="13" t="s">
        <v>212</v>
      </c>
      <c r="N54" s="13" t="s">
        <v>210</v>
      </c>
      <c r="O54" t="s">
        <v>6</v>
      </c>
      <c r="Q54" t="s">
        <v>68</v>
      </c>
      <c r="R54" s="13">
        <v>0</v>
      </c>
    </row>
    <row r="55" spans="1:18" s="12" customFormat="1" x14ac:dyDescent="0.3">
      <c r="A55" s="12">
        <v>11</v>
      </c>
      <c r="B55" s="12" t="s">
        <v>13</v>
      </c>
      <c r="C55" s="12">
        <v>2</v>
      </c>
      <c r="D55" s="12" t="s">
        <v>17</v>
      </c>
      <c r="E55" s="12">
        <v>3</v>
      </c>
      <c r="F55" s="12">
        <v>9</v>
      </c>
      <c r="G55" s="12" t="s">
        <v>193</v>
      </c>
      <c r="H55" s="18" t="s">
        <v>208</v>
      </c>
      <c r="I55" s="18"/>
      <c r="J55" s="18"/>
      <c r="K55" s="18"/>
      <c r="L55" s="18" t="s">
        <v>210</v>
      </c>
      <c r="M55" s="18" t="s">
        <v>212</v>
      </c>
      <c r="N55" s="18" t="s">
        <v>210</v>
      </c>
      <c r="O55" s="12" t="s">
        <v>217</v>
      </c>
      <c r="Q55" s="12" t="s">
        <v>218</v>
      </c>
      <c r="R55" s="12">
        <v>0</v>
      </c>
    </row>
    <row r="56" spans="1:18" x14ac:dyDescent="0.3">
      <c r="A56">
        <v>12</v>
      </c>
      <c r="B56" t="s">
        <v>14</v>
      </c>
      <c r="C56">
        <v>1</v>
      </c>
      <c r="D56" t="s">
        <v>17</v>
      </c>
      <c r="E56">
        <v>3</v>
      </c>
      <c r="F56">
        <v>83</v>
      </c>
      <c r="G56" t="s">
        <v>194</v>
      </c>
      <c r="H56" s="13" t="s">
        <v>208</v>
      </c>
      <c r="I56" s="13"/>
      <c r="J56" s="13"/>
      <c r="K56" s="13"/>
      <c r="L56" s="13"/>
      <c r="M56" s="13" t="s">
        <v>212</v>
      </c>
      <c r="N56" s="13" t="s">
        <v>210</v>
      </c>
      <c r="O56" t="s">
        <v>3</v>
      </c>
      <c r="Q56" t="s">
        <v>35</v>
      </c>
      <c r="R56" s="13">
        <v>0</v>
      </c>
    </row>
    <row r="57" spans="1:18" x14ac:dyDescent="0.3">
      <c r="A57">
        <v>12</v>
      </c>
      <c r="B57" t="s">
        <v>14</v>
      </c>
      <c r="C57">
        <v>1</v>
      </c>
      <c r="D57" t="s">
        <v>17</v>
      </c>
      <c r="E57">
        <v>3</v>
      </c>
      <c r="F57">
        <v>83</v>
      </c>
      <c r="G57" t="s">
        <v>194</v>
      </c>
      <c r="H57" s="13" t="s">
        <v>208</v>
      </c>
      <c r="L57" s="13"/>
      <c r="M57" s="13" t="s">
        <v>212</v>
      </c>
      <c r="N57" s="13" t="s">
        <v>210</v>
      </c>
      <c r="O57" t="s">
        <v>4</v>
      </c>
      <c r="Q57" t="s">
        <v>36</v>
      </c>
      <c r="R57" s="13">
        <v>1</v>
      </c>
    </row>
    <row r="58" spans="1:18" x14ac:dyDescent="0.3">
      <c r="A58">
        <v>12</v>
      </c>
      <c r="B58" t="s">
        <v>14</v>
      </c>
      <c r="C58">
        <v>1</v>
      </c>
      <c r="D58" t="s">
        <v>17</v>
      </c>
      <c r="E58">
        <v>3</v>
      </c>
      <c r="F58">
        <v>83</v>
      </c>
      <c r="G58" t="s">
        <v>194</v>
      </c>
      <c r="H58" s="13" t="s">
        <v>208</v>
      </c>
      <c r="L58" s="13"/>
      <c r="M58" s="13" t="s">
        <v>212</v>
      </c>
      <c r="N58" s="13" t="s">
        <v>210</v>
      </c>
      <c r="O58" t="s">
        <v>5</v>
      </c>
      <c r="Q58" t="s">
        <v>37</v>
      </c>
      <c r="R58" s="13">
        <v>0</v>
      </c>
    </row>
    <row r="59" spans="1:18" x14ac:dyDescent="0.3">
      <c r="A59">
        <v>12</v>
      </c>
      <c r="B59" t="s">
        <v>14</v>
      </c>
      <c r="C59">
        <v>1</v>
      </c>
      <c r="D59" t="s">
        <v>17</v>
      </c>
      <c r="E59">
        <v>3</v>
      </c>
      <c r="F59">
        <v>83</v>
      </c>
      <c r="G59" t="s">
        <v>194</v>
      </c>
      <c r="H59" s="13" t="s">
        <v>208</v>
      </c>
      <c r="I59" s="13" t="s">
        <v>227</v>
      </c>
      <c r="J59" s="13"/>
      <c r="K59" s="13"/>
      <c r="L59" s="13"/>
      <c r="M59" s="13" t="s">
        <v>212</v>
      </c>
      <c r="N59" s="13" t="s">
        <v>210</v>
      </c>
      <c r="O59" t="s">
        <v>6</v>
      </c>
      <c r="Q59" t="s">
        <v>38</v>
      </c>
      <c r="R59" s="13">
        <v>0</v>
      </c>
    </row>
    <row r="60" spans="1:18" x14ac:dyDescent="0.3">
      <c r="A60">
        <v>12</v>
      </c>
      <c r="B60" t="s">
        <v>14</v>
      </c>
      <c r="C60">
        <v>1</v>
      </c>
      <c r="D60" t="s">
        <v>17</v>
      </c>
      <c r="E60">
        <v>3</v>
      </c>
      <c r="F60">
        <v>83</v>
      </c>
      <c r="G60" t="s">
        <v>194</v>
      </c>
      <c r="H60" s="13" t="s">
        <v>208</v>
      </c>
      <c r="I60" s="13" t="s">
        <v>227</v>
      </c>
      <c r="J60" s="13"/>
      <c r="K60" s="13"/>
      <c r="L60" s="13"/>
      <c r="M60" s="13" t="s">
        <v>212</v>
      </c>
      <c r="N60" s="13" t="s">
        <v>210</v>
      </c>
      <c r="O60" t="s">
        <v>217</v>
      </c>
      <c r="Q60" t="s">
        <v>226</v>
      </c>
      <c r="R60" s="13">
        <v>81</v>
      </c>
    </row>
    <row r="61" spans="1:18" s="12" customFormat="1" x14ac:dyDescent="0.3">
      <c r="A61" s="12">
        <v>12</v>
      </c>
      <c r="B61" s="12" t="s">
        <v>14</v>
      </c>
      <c r="C61" s="12">
        <v>1</v>
      </c>
      <c r="D61" s="12" t="s">
        <v>17</v>
      </c>
      <c r="E61" s="12">
        <v>3</v>
      </c>
      <c r="F61" s="12">
        <v>83</v>
      </c>
      <c r="G61" s="12" t="s">
        <v>194</v>
      </c>
      <c r="H61" s="18" t="s">
        <v>208</v>
      </c>
      <c r="I61" s="12" t="s">
        <v>227</v>
      </c>
      <c r="L61" s="18"/>
      <c r="M61" s="18" t="s">
        <v>212</v>
      </c>
      <c r="N61" s="18" t="s">
        <v>210</v>
      </c>
      <c r="O61" s="12" t="s">
        <v>217</v>
      </c>
      <c r="Q61" s="12" t="s">
        <v>225</v>
      </c>
      <c r="R61" s="18">
        <v>1</v>
      </c>
    </row>
    <row r="62" spans="1:18" x14ac:dyDescent="0.3">
      <c r="A62">
        <v>13</v>
      </c>
      <c r="B62" t="s">
        <v>11</v>
      </c>
      <c r="C62">
        <v>4</v>
      </c>
      <c r="D62" t="s">
        <v>19</v>
      </c>
      <c r="E62">
        <v>4</v>
      </c>
      <c r="F62">
        <v>0</v>
      </c>
      <c r="G62" t="s">
        <v>191</v>
      </c>
      <c r="H62" s="13" t="s">
        <v>208</v>
      </c>
      <c r="I62" s="13"/>
      <c r="J62" s="13"/>
      <c r="K62" s="13"/>
      <c r="L62" t="s">
        <v>210</v>
      </c>
      <c r="M62" s="13" t="s">
        <v>212</v>
      </c>
      <c r="N62" s="13" t="s">
        <v>210</v>
      </c>
      <c r="O62" t="s">
        <v>3</v>
      </c>
      <c r="Q62" t="s">
        <v>69</v>
      </c>
      <c r="R62">
        <v>0</v>
      </c>
    </row>
    <row r="63" spans="1:18" x14ac:dyDescent="0.3">
      <c r="A63">
        <v>13</v>
      </c>
      <c r="B63" t="s">
        <v>11</v>
      </c>
      <c r="C63">
        <v>4</v>
      </c>
      <c r="D63" t="s">
        <v>19</v>
      </c>
      <c r="E63">
        <v>4</v>
      </c>
      <c r="F63">
        <v>0</v>
      </c>
      <c r="G63" t="s">
        <v>191</v>
      </c>
      <c r="H63" s="13" t="s">
        <v>208</v>
      </c>
      <c r="I63" s="13"/>
      <c r="J63" s="13"/>
      <c r="K63" s="13"/>
      <c r="L63" t="s">
        <v>210</v>
      </c>
      <c r="M63" s="13" t="s">
        <v>212</v>
      </c>
      <c r="N63" s="13" t="s">
        <v>210</v>
      </c>
      <c r="O63" t="s">
        <v>4</v>
      </c>
      <c r="Q63" t="s">
        <v>70</v>
      </c>
      <c r="R63">
        <v>0</v>
      </c>
    </row>
    <row r="64" spans="1:18" x14ac:dyDescent="0.3">
      <c r="A64">
        <v>13</v>
      </c>
      <c r="B64" t="s">
        <v>11</v>
      </c>
      <c r="C64">
        <v>4</v>
      </c>
      <c r="D64" t="s">
        <v>19</v>
      </c>
      <c r="E64">
        <v>4</v>
      </c>
      <c r="F64">
        <v>0</v>
      </c>
      <c r="G64" t="s">
        <v>191</v>
      </c>
      <c r="H64" s="13" t="s">
        <v>208</v>
      </c>
      <c r="I64" s="13"/>
      <c r="J64" s="13"/>
      <c r="K64" s="13"/>
      <c r="L64" t="s">
        <v>210</v>
      </c>
      <c r="M64" s="13" t="s">
        <v>212</v>
      </c>
      <c r="N64" s="13" t="s">
        <v>210</v>
      </c>
      <c r="O64" t="s">
        <v>5</v>
      </c>
      <c r="Q64" t="s">
        <v>183</v>
      </c>
      <c r="R64">
        <v>0</v>
      </c>
    </row>
    <row r="65" spans="1:18" x14ac:dyDescent="0.3">
      <c r="A65">
        <v>13</v>
      </c>
      <c r="B65" t="s">
        <v>11</v>
      </c>
      <c r="C65">
        <v>4</v>
      </c>
      <c r="D65" t="s">
        <v>19</v>
      </c>
      <c r="E65">
        <v>4</v>
      </c>
      <c r="F65">
        <v>0</v>
      </c>
      <c r="G65" t="s">
        <v>191</v>
      </c>
      <c r="H65" s="13" t="s">
        <v>208</v>
      </c>
      <c r="I65" s="13"/>
      <c r="J65" s="13"/>
      <c r="K65" s="13"/>
      <c r="L65" t="s">
        <v>210</v>
      </c>
      <c r="M65" s="13" t="s">
        <v>212</v>
      </c>
      <c r="N65" s="13" t="s">
        <v>210</v>
      </c>
      <c r="O65" t="s">
        <v>6</v>
      </c>
      <c r="Q65" t="s">
        <v>71</v>
      </c>
      <c r="R65">
        <v>0</v>
      </c>
    </row>
    <row r="66" spans="1:18" s="12" customFormat="1" x14ac:dyDescent="0.3">
      <c r="A66" s="12">
        <v>13</v>
      </c>
      <c r="B66" s="12" t="s">
        <v>11</v>
      </c>
      <c r="C66" s="12">
        <v>4</v>
      </c>
      <c r="D66" s="12" t="s">
        <v>19</v>
      </c>
      <c r="E66" s="12">
        <v>4</v>
      </c>
      <c r="F66" s="12">
        <v>0</v>
      </c>
      <c r="G66" s="12" t="s">
        <v>191</v>
      </c>
      <c r="H66" s="18" t="s">
        <v>208</v>
      </c>
      <c r="I66" s="18"/>
      <c r="J66" s="18"/>
      <c r="K66" s="18"/>
      <c r="L66" s="12" t="s">
        <v>210</v>
      </c>
      <c r="M66" s="18" t="s">
        <v>212</v>
      </c>
      <c r="N66" s="18" t="s">
        <v>210</v>
      </c>
      <c r="O66" s="12" t="s">
        <v>234</v>
      </c>
      <c r="Q66" s="12" t="s">
        <v>228</v>
      </c>
      <c r="R66" s="12">
        <v>0</v>
      </c>
    </row>
    <row r="67" spans="1:18" x14ac:dyDescent="0.3">
      <c r="A67">
        <v>14</v>
      </c>
      <c r="B67" t="s">
        <v>12</v>
      </c>
      <c r="C67">
        <v>3</v>
      </c>
      <c r="D67" t="s">
        <v>19</v>
      </c>
      <c r="E67">
        <v>4</v>
      </c>
      <c r="F67">
        <v>172</v>
      </c>
      <c r="G67" t="s">
        <v>192</v>
      </c>
      <c r="H67" s="13" t="s">
        <v>208</v>
      </c>
      <c r="L67" s="13" t="s">
        <v>214</v>
      </c>
      <c r="M67" s="13" t="s">
        <v>212</v>
      </c>
      <c r="N67" s="13" t="s">
        <v>210</v>
      </c>
      <c r="O67" t="s">
        <v>3</v>
      </c>
      <c r="Q67" t="s">
        <v>72</v>
      </c>
      <c r="R67" s="13">
        <v>4</v>
      </c>
    </row>
    <row r="68" spans="1:18" x14ac:dyDescent="0.3">
      <c r="A68">
        <v>14</v>
      </c>
      <c r="B68" t="s">
        <v>12</v>
      </c>
      <c r="C68">
        <v>3</v>
      </c>
      <c r="D68" t="s">
        <v>19</v>
      </c>
      <c r="E68">
        <v>4</v>
      </c>
      <c r="F68">
        <v>172</v>
      </c>
      <c r="G68" t="s">
        <v>192</v>
      </c>
      <c r="H68" s="13" t="s">
        <v>208</v>
      </c>
      <c r="L68" s="13" t="s">
        <v>210</v>
      </c>
      <c r="M68" s="13" t="s">
        <v>212</v>
      </c>
      <c r="N68" s="13" t="s">
        <v>210</v>
      </c>
      <c r="O68" t="s">
        <v>4</v>
      </c>
      <c r="Q68" t="s">
        <v>30</v>
      </c>
      <c r="R68" s="13">
        <v>0</v>
      </c>
    </row>
    <row r="69" spans="1:18" x14ac:dyDescent="0.3">
      <c r="A69">
        <v>14</v>
      </c>
      <c r="B69" t="s">
        <v>12</v>
      </c>
      <c r="C69">
        <v>3</v>
      </c>
      <c r="D69" t="s">
        <v>19</v>
      </c>
      <c r="E69">
        <v>4</v>
      </c>
      <c r="F69">
        <v>172</v>
      </c>
      <c r="G69" t="s">
        <v>192</v>
      </c>
      <c r="H69" s="13" t="s">
        <v>208</v>
      </c>
      <c r="L69" s="13" t="s">
        <v>214</v>
      </c>
      <c r="M69" s="13" t="s">
        <v>212</v>
      </c>
      <c r="N69" s="13" t="s">
        <v>210</v>
      </c>
      <c r="O69" t="s">
        <v>5</v>
      </c>
      <c r="Q69" t="s">
        <v>31</v>
      </c>
      <c r="R69">
        <f>35+128</f>
        <v>163</v>
      </c>
    </row>
    <row r="70" spans="1:18" x14ac:dyDescent="0.3">
      <c r="A70">
        <v>14</v>
      </c>
      <c r="B70" t="s">
        <v>12</v>
      </c>
      <c r="C70">
        <v>3</v>
      </c>
      <c r="D70" t="s">
        <v>19</v>
      </c>
      <c r="E70">
        <v>4</v>
      </c>
      <c r="F70">
        <v>172</v>
      </c>
      <c r="G70" t="s">
        <v>192</v>
      </c>
      <c r="H70" s="13" t="s">
        <v>208</v>
      </c>
      <c r="L70" s="13" t="s">
        <v>210</v>
      </c>
      <c r="M70" s="13" t="s">
        <v>212</v>
      </c>
      <c r="N70" s="13" t="s">
        <v>210</v>
      </c>
      <c r="O70" t="s">
        <v>6</v>
      </c>
      <c r="Q70" t="s">
        <v>73</v>
      </c>
      <c r="R70">
        <v>0</v>
      </c>
    </row>
    <row r="71" spans="1:18" x14ac:dyDescent="0.3">
      <c r="A71">
        <v>14</v>
      </c>
      <c r="B71" t="s">
        <v>12</v>
      </c>
      <c r="C71">
        <v>3</v>
      </c>
      <c r="D71" t="s">
        <v>19</v>
      </c>
      <c r="E71">
        <v>4</v>
      </c>
      <c r="F71">
        <v>172</v>
      </c>
      <c r="G71" t="s">
        <v>192</v>
      </c>
      <c r="H71" s="13" t="s">
        <v>208</v>
      </c>
      <c r="L71" s="13" t="s">
        <v>214</v>
      </c>
      <c r="M71" s="13" t="s">
        <v>212</v>
      </c>
      <c r="N71" s="13" t="s">
        <v>210</v>
      </c>
      <c r="O71" s="13" t="s">
        <v>234</v>
      </c>
      <c r="P71" s="13"/>
      <c r="Q71" t="s">
        <v>229</v>
      </c>
      <c r="R71">
        <v>1</v>
      </c>
    </row>
    <row r="72" spans="1:18" s="12" customFormat="1" x14ac:dyDescent="0.3">
      <c r="A72" s="12">
        <v>14</v>
      </c>
      <c r="B72" s="12" t="s">
        <v>12</v>
      </c>
      <c r="C72" s="12">
        <v>3</v>
      </c>
      <c r="D72" s="12" t="s">
        <v>19</v>
      </c>
      <c r="E72" s="12">
        <v>4</v>
      </c>
      <c r="F72" s="12">
        <v>172</v>
      </c>
      <c r="G72" s="12" t="s">
        <v>192</v>
      </c>
      <c r="H72" s="18" t="s">
        <v>208</v>
      </c>
      <c r="L72" s="18" t="s">
        <v>214</v>
      </c>
      <c r="M72" s="18" t="s">
        <v>212</v>
      </c>
      <c r="N72" s="18" t="s">
        <v>210</v>
      </c>
      <c r="O72" s="12" t="s">
        <v>234</v>
      </c>
      <c r="Q72" s="12" t="s">
        <v>230</v>
      </c>
      <c r="R72" s="12">
        <v>4</v>
      </c>
    </row>
    <row r="73" spans="1:18" x14ac:dyDescent="0.3">
      <c r="A73">
        <v>15</v>
      </c>
      <c r="B73" t="s">
        <v>13</v>
      </c>
      <c r="C73">
        <v>2</v>
      </c>
      <c r="D73" t="s">
        <v>19</v>
      </c>
      <c r="E73">
        <v>4</v>
      </c>
      <c r="F73">
        <v>971</v>
      </c>
      <c r="G73" t="s">
        <v>192</v>
      </c>
      <c r="H73" s="19" t="s">
        <v>231</v>
      </c>
      <c r="L73" s="13" t="s">
        <v>210</v>
      </c>
      <c r="M73" s="13" t="s">
        <v>212</v>
      </c>
      <c r="N73" s="13" t="s">
        <v>210</v>
      </c>
      <c r="O73" t="s">
        <v>3</v>
      </c>
      <c r="Q73" t="s">
        <v>177</v>
      </c>
      <c r="R73" s="13">
        <v>0</v>
      </c>
    </row>
    <row r="74" spans="1:18" x14ac:dyDescent="0.3">
      <c r="A74">
        <v>15</v>
      </c>
      <c r="B74" t="s">
        <v>13</v>
      </c>
      <c r="C74">
        <v>2</v>
      </c>
      <c r="D74" t="s">
        <v>19</v>
      </c>
      <c r="E74">
        <v>4</v>
      </c>
      <c r="F74">
        <v>971</v>
      </c>
      <c r="G74" t="s">
        <v>192</v>
      </c>
      <c r="H74" s="19" t="s">
        <v>227</v>
      </c>
      <c r="L74" s="13" t="s">
        <v>214</v>
      </c>
      <c r="M74" s="13" t="s">
        <v>212</v>
      </c>
      <c r="N74" s="13" t="s">
        <v>210</v>
      </c>
      <c r="O74" t="s">
        <v>4</v>
      </c>
      <c r="Q74" t="s">
        <v>74</v>
      </c>
      <c r="R74">
        <v>888</v>
      </c>
    </row>
    <row r="75" spans="1:18" x14ac:dyDescent="0.3">
      <c r="A75">
        <v>15</v>
      </c>
      <c r="B75" t="s">
        <v>13</v>
      </c>
      <c r="C75">
        <v>2</v>
      </c>
      <c r="D75" t="s">
        <v>19</v>
      </c>
      <c r="E75">
        <v>4</v>
      </c>
      <c r="F75">
        <v>971</v>
      </c>
      <c r="G75" t="s">
        <v>192</v>
      </c>
      <c r="H75" s="19" t="s">
        <v>231</v>
      </c>
      <c r="L75" s="13" t="s">
        <v>210</v>
      </c>
      <c r="M75" s="13" t="s">
        <v>212</v>
      </c>
      <c r="N75" s="13" t="s">
        <v>210</v>
      </c>
      <c r="O75" t="s">
        <v>5</v>
      </c>
      <c r="Q75" t="s">
        <v>178</v>
      </c>
      <c r="R75">
        <v>0</v>
      </c>
    </row>
    <row r="76" spans="1:18" x14ac:dyDescent="0.3">
      <c r="A76">
        <v>15</v>
      </c>
      <c r="B76" t="s">
        <v>13</v>
      </c>
      <c r="C76">
        <v>2</v>
      </c>
      <c r="D76" t="s">
        <v>19</v>
      </c>
      <c r="E76">
        <v>4</v>
      </c>
      <c r="F76">
        <v>971</v>
      </c>
      <c r="G76" t="s">
        <v>192</v>
      </c>
      <c r="H76" s="19" t="s">
        <v>231</v>
      </c>
      <c r="L76" s="13" t="s">
        <v>214</v>
      </c>
      <c r="M76" s="13" t="s">
        <v>211</v>
      </c>
      <c r="N76" s="13" t="s">
        <v>232</v>
      </c>
      <c r="O76" t="s">
        <v>6</v>
      </c>
      <c r="Q76" t="s">
        <v>28</v>
      </c>
      <c r="R76">
        <v>83</v>
      </c>
    </row>
    <row r="77" spans="1:18" x14ac:dyDescent="0.3">
      <c r="A77">
        <v>15</v>
      </c>
      <c r="B77" t="s">
        <v>13</v>
      </c>
      <c r="C77">
        <v>2</v>
      </c>
      <c r="D77" t="s">
        <v>19</v>
      </c>
      <c r="E77">
        <v>4</v>
      </c>
      <c r="F77">
        <v>971</v>
      </c>
      <c r="G77" t="s">
        <v>192</v>
      </c>
      <c r="H77" s="19" t="s">
        <v>231</v>
      </c>
      <c r="L77" s="13" t="s">
        <v>210</v>
      </c>
      <c r="M77" s="13" t="s">
        <v>212</v>
      </c>
      <c r="N77" s="13" t="s">
        <v>210</v>
      </c>
      <c r="O77" t="s">
        <v>234</v>
      </c>
      <c r="Q77" t="s">
        <v>233</v>
      </c>
      <c r="R77">
        <v>0</v>
      </c>
    </row>
    <row r="78" spans="1:18" x14ac:dyDescent="0.3">
      <c r="A78">
        <v>15</v>
      </c>
      <c r="B78" t="s">
        <v>13</v>
      </c>
      <c r="C78">
        <v>2</v>
      </c>
      <c r="D78" t="s">
        <v>19</v>
      </c>
      <c r="E78">
        <v>4</v>
      </c>
      <c r="F78">
        <v>971</v>
      </c>
      <c r="G78" t="s">
        <v>192</v>
      </c>
      <c r="H78" s="19" t="s">
        <v>231</v>
      </c>
      <c r="L78" s="13" t="s">
        <v>210</v>
      </c>
      <c r="M78" s="13" t="s">
        <v>212</v>
      </c>
      <c r="N78" s="13" t="s">
        <v>210</v>
      </c>
      <c r="O78" t="s">
        <v>234</v>
      </c>
      <c r="Q78" t="s">
        <v>235</v>
      </c>
      <c r="R78">
        <v>0</v>
      </c>
    </row>
    <row r="79" spans="1:18" s="12" customFormat="1" x14ac:dyDescent="0.3">
      <c r="A79" s="12">
        <v>15</v>
      </c>
      <c r="B79" s="12" t="s">
        <v>13</v>
      </c>
      <c r="C79" s="12">
        <v>2</v>
      </c>
      <c r="D79" s="12" t="s">
        <v>19</v>
      </c>
      <c r="E79" s="12">
        <v>4</v>
      </c>
      <c r="F79" s="12">
        <v>971</v>
      </c>
      <c r="G79" s="12" t="s">
        <v>192</v>
      </c>
      <c r="H79" s="20" t="s">
        <v>231</v>
      </c>
      <c r="L79" s="18" t="s">
        <v>210</v>
      </c>
      <c r="M79" s="18" t="s">
        <v>212</v>
      </c>
      <c r="N79" s="18" t="s">
        <v>210</v>
      </c>
      <c r="O79" s="12" t="s">
        <v>234</v>
      </c>
      <c r="Q79" s="12" t="s">
        <v>236</v>
      </c>
      <c r="R79" s="12">
        <v>0</v>
      </c>
    </row>
    <row r="80" spans="1:18" x14ac:dyDescent="0.3">
      <c r="A80">
        <v>16</v>
      </c>
      <c r="B80" t="s">
        <v>14</v>
      </c>
      <c r="C80">
        <v>1</v>
      </c>
      <c r="D80" t="s">
        <v>19</v>
      </c>
      <c r="E80">
        <v>4</v>
      </c>
      <c r="F80">
        <v>56</v>
      </c>
      <c r="G80" t="s">
        <v>194</v>
      </c>
      <c r="H80" s="22" t="s">
        <v>208</v>
      </c>
      <c r="I80" t="s">
        <v>231</v>
      </c>
      <c r="L80" s="13" t="s">
        <v>210</v>
      </c>
      <c r="M80" s="13" t="s">
        <v>212</v>
      </c>
      <c r="N80" s="13" t="s">
        <v>210</v>
      </c>
      <c r="O80" t="s">
        <v>3</v>
      </c>
      <c r="Q80" t="s">
        <v>75</v>
      </c>
      <c r="R80" s="13">
        <v>0</v>
      </c>
    </row>
    <row r="81" spans="1:18" x14ac:dyDescent="0.3">
      <c r="A81">
        <v>16</v>
      </c>
      <c r="B81" t="s">
        <v>14</v>
      </c>
      <c r="C81">
        <v>1</v>
      </c>
      <c r="D81" t="s">
        <v>19</v>
      </c>
      <c r="E81">
        <v>4</v>
      </c>
      <c r="F81">
        <v>56</v>
      </c>
      <c r="G81" t="s">
        <v>194</v>
      </c>
      <c r="H81" s="22" t="s">
        <v>208</v>
      </c>
      <c r="I81" t="s">
        <v>231</v>
      </c>
      <c r="L81" s="13" t="s">
        <v>210</v>
      </c>
      <c r="M81" s="13" t="s">
        <v>212</v>
      </c>
      <c r="N81" s="13" t="s">
        <v>210</v>
      </c>
      <c r="O81" t="s">
        <v>4</v>
      </c>
      <c r="Q81" t="s">
        <v>76</v>
      </c>
      <c r="R81" s="13">
        <v>0</v>
      </c>
    </row>
    <row r="82" spans="1:18" x14ac:dyDescent="0.3">
      <c r="A82">
        <v>16</v>
      </c>
      <c r="B82" t="s">
        <v>14</v>
      </c>
      <c r="C82">
        <v>1</v>
      </c>
      <c r="D82" t="s">
        <v>19</v>
      </c>
      <c r="E82">
        <v>4</v>
      </c>
      <c r="F82">
        <v>56</v>
      </c>
      <c r="G82" t="s">
        <v>194</v>
      </c>
      <c r="H82" s="22" t="s">
        <v>208</v>
      </c>
      <c r="I82" t="s">
        <v>231</v>
      </c>
      <c r="L82" s="13" t="s">
        <v>214</v>
      </c>
      <c r="M82" s="13" t="s">
        <v>212</v>
      </c>
      <c r="N82" s="13" t="s">
        <v>210</v>
      </c>
      <c r="O82" t="s">
        <v>5</v>
      </c>
      <c r="Q82" t="s">
        <v>77</v>
      </c>
      <c r="R82">
        <v>9</v>
      </c>
    </row>
    <row r="83" spans="1:18" x14ac:dyDescent="0.3">
      <c r="A83">
        <v>16</v>
      </c>
      <c r="B83" t="s">
        <v>14</v>
      </c>
      <c r="C83">
        <v>1</v>
      </c>
      <c r="D83" t="s">
        <v>19</v>
      </c>
      <c r="E83">
        <v>4</v>
      </c>
      <c r="F83">
        <v>56</v>
      </c>
      <c r="G83" t="s">
        <v>194</v>
      </c>
      <c r="H83" s="22" t="s">
        <v>208</v>
      </c>
      <c r="I83" t="s">
        <v>231</v>
      </c>
      <c r="L83" s="13" t="s">
        <v>214</v>
      </c>
      <c r="M83" s="13" t="s">
        <v>212</v>
      </c>
      <c r="N83" s="13" t="s">
        <v>210</v>
      </c>
      <c r="O83" t="s">
        <v>6</v>
      </c>
      <c r="Q83" t="s">
        <v>78</v>
      </c>
      <c r="R83">
        <v>6</v>
      </c>
    </row>
    <row r="84" spans="1:18" x14ac:dyDescent="0.3">
      <c r="A84">
        <v>16</v>
      </c>
      <c r="B84" t="s">
        <v>14</v>
      </c>
      <c r="C84">
        <v>1</v>
      </c>
      <c r="D84" t="s">
        <v>19</v>
      </c>
      <c r="E84">
        <v>4</v>
      </c>
      <c r="F84">
        <v>56</v>
      </c>
      <c r="G84" t="s">
        <v>194</v>
      </c>
      <c r="H84" s="22" t="s">
        <v>208</v>
      </c>
      <c r="I84" t="s">
        <v>231</v>
      </c>
      <c r="L84" s="13" t="s">
        <v>214</v>
      </c>
      <c r="M84" s="13" t="s">
        <v>212</v>
      </c>
      <c r="N84" s="13" t="s">
        <v>210</v>
      </c>
      <c r="O84" t="s">
        <v>234</v>
      </c>
      <c r="Q84" t="s">
        <v>239</v>
      </c>
      <c r="R84">
        <v>4</v>
      </c>
    </row>
    <row r="85" spans="1:18" s="12" customFormat="1" x14ac:dyDescent="0.3">
      <c r="A85" s="12">
        <v>16</v>
      </c>
      <c r="B85" s="12" t="s">
        <v>14</v>
      </c>
      <c r="C85" s="12">
        <v>1</v>
      </c>
      <c r="D85" s="12" t="s">
        <v>19</v>
      </c>
      <c r="E85" s="12">
        <v>4</v>
      </c>
      <c r="F85" s="12">
        <v>56</v>
      </c>
      <c r="G85" s="12" t="s">
        <v>194</v>
      </c>
      <c r="H85" s="23" t="s">
        <v>208</v>
      </c>
      <c r="I85" s="12" t="s">
        <v>231</v>
      </c>
      <c r="L85" s="18" t="s">
        <v>214</v>
      </c>
      <c r="M85" s="18" t="s">
        <v>212</v>
      </c>
      <c r="N85" s="18" t="s">
        <v>210</v>
      </c>
      <c r="O85" s="12" t="s">
        <v>217</v>
      </c>
      <c r="Q85" s="12" t="s">
        <v>217</v>
      </c>
      <c r="R85" s="12">
        <v>37</v>
      </c>
    </row>
    <row r="86" spans="1:18" x14ac:dyDescent="0.3">
      <c r="A86">
        <v>17</v>
      </c>
      <c r="B86" t="s">
        <v>12</v>
      </c>
      <c r="C86">
        <v>3</v>
      </c>
      <c r="D86" t="s">
        <v>20</v>
      </c>
      <c r="E86">
        <v>5</v>
      </c>
      <c r="F86">
        <v>388</v>
      </c>
      <c r="G86" t="s">
        <v>192</v>
      </c>
      <c r="H86" s="22" t="s">
        <v>208</v>
      </c>
      <c r="L86" s="13" t="s">
        <v>214</v>
      </c>
      <c r="M86" s="13" t="s">
        <v>212</v>
      </c>
      <c r="N86" s="13" t="s">
        <v>210</v>
      </c>
      <c r="O86" t="s">
        <v>3</v>
      </c>
      <c r="Q86" t="s">
        <v>79</v>
      </c>
      <c r="R86" s="13">
        <v>22</v>
      </c>
    </row>
    <row r="87" spans="1:18" x14ac:dyDescent="0.3">
      <c r="A87">
        <v>17</v>
      </c>
      <c r="B87" t="s">
        <v>12</v>
      </c>
      <c r="C87">
        <v>3</v>
      </c>
      <c r="D87" t="s">
        <v>20</v>
      </c>
      <c r="E87">
        <v>5</v>
      </c>
      <c r="F87">
        <v>388</v>
      </c>
      <c r="G87" t="s">
        <v>192</v>
      </c>
      <c r="H87" s="22" t="s">
        <v>208</v>
      </c>
      <c r="L87" s="13" t="s">
        <v>210</v>
      </c>
      <c r="M87" s="13" t="s">
        <v>212</v>
      </c>
      <c r="N87" s="13" t="s">
        <v>210</v>
      </c>
      <c r="O87" t="s">
        <v>4</v>
      </c>
      <c r="Q87" t="s">
        <v>80</v>
      </c>
      <c r="R87" s="13">
        <v>0</v>
      </c>
    </row>
    <row r="88" spans="1:18" x14ac:dyDescent="0.3">
      <c r="A88">
        <v>17</v>
      </c>
      <c r="B88" t="s">
        <v>12</v>
      </c>
      <c r="C88">
        <v>3</v>
      </c>
      <c r="D88" t="s">
        <v>20</v>
      </c>
      <c r="E88">
        <v>5</v>
      </c>
      <c r="F88">
        <v>388</v>
      </c>
      <c r="G88" t="s">
        <v>192</v>
      </c>
      <c r="H88" s="22" t="s">
        <v>208</v>
      </c>
      <c r="L88" s="13" t="s">
        <v>210</v>
      </c>
      <c r="M88" s="13" t="s">
        <v>212</v>
      </c>
      <c r="N88" s="13" t="s">
        <v>210</v>
      </c>
      <c r="O88" t="s">
        <v>5</v>
      </c>
      <c r="Q88" t="s">
        <v>81</v>
      </c>
      <c r="R88">
        <v>0</v>
      </c>
    </row>
    <row r="89" spans="1:18" x14ac:dyDescent="0.3">
      <c r="A89">
        <v>17</v>
      </c>
      <c r="B89" t="s">
        <v>12</v>
      </c>
      <c r="C89">
        <v>3</v>
      </c>
      <c r="D89" t="s">
        <v>20</v>
      </c>
      <c r="E89">
        <v>5</v>
      </c>
      <c r="F89">
        <v>388</v>
      </c>
      <c r="G89" t="s">
        <v>192</v>
      </c>
      <c r="H89" s="22" t="s">
        <v>208</v>
      </c>
      <c r="L89" s="13" t="s">
        <v>210</v>
      </c>
      <c r="M89" s="13" t="s">
        <v>212</v>
      </c>
      <c r="N89" s="13" t="s">
        <v>210</v>
      </c>
      <c r="O89" t="s">
        <v>6</v>
      </c>
      <c r="Q89" t="s">
        <v>82</v>
      </c>
      <c r="R89">
        <v>0</v>
      </c>
    </row>
    <row r="90" spans="1:18" s="12" customFormat="1" x14ac:dyDescent="0.3">
      <c r="A90" s="12">
        <v>17</v>
      </c>
      <c r="B90" s="12" t="s">
        <v>12</v>
      </c>
      <c r="C90" s="12">
        <v>3</v>
      </c>
      <c r="D90" s="12" t="s">
        <v>20</v>
      </c>
      <c r="E90" s="12">
        <v>5</v>
      </c>
      <c r="F90" s="12">
        <v>388</v>
      </c>
      <c r="G90" s="12" t="s">
        <v>192</v>
      </c>
      <c r="H90" s="12" t="s">
        <v>227</v>
      </c>
      <c r="L90" s="18" t="s">
        <v>214</v>
      </c>
      <c r="M90" s="18" t="s">
        <v>212</v>
      </c>
      <c r="N90" s="18" t="s">
        <v>210</v>
      </c>
      <c r="O90" s="12" t="s">
        <v>240</v>
      </c>
      <c r="Q90" s="12" t="s">
        <v>241</v>
      </c>
      <c r="R90" s="12">
        <v>366</v>
      </c>
    </row>
    <row r="91" spans="1:18" x14ac:dyDescent="0.3">
      <c r="A91">
        <v>18</v>
      </c>
      <c r="B91" t="s">
        <v>13</v>
      </c>
      <c r="C91">
        <v>2</v>
      </c>
      <c r="D91" t="s">
        <v>20</v>
      </c>
      <c r="E91">
        <v>5</v>
      </c>
      <c r="F91">
        <v>140</v>
      </c>
      <c r="G91" t="s">
        <v>192</v>
      </c>
      <c r="H91" s="22" t="s">
        <v>208</v>
      </c>
      <c r="L91" s="13" t="s">
        <v>210</v>
      </c>
      <c r="M91" s="13" t="s">
        <v>212</v>
      </c>
      <c r="N91" s="13" t="s">
        <v>210</v>
      </c>
      <c r="O91" t="s">
        <v>3</v>
      </c>
      <c r="Q91" t="s">
        <v>242</v>
      </c>
      <c r="R91" s="13">
        <v>0</v>
      </c>
    </row>
    <row r="92" spans="1:18" x14ac:dyDescent="0.3">
      <c r="A92">
        <v>18</v>
      </c>
      <c r="B92" t="s">
        <v>13</v>
      </c>
      <c r="C92">
        <v>2</v>
      </c>
      <c r="D92" t="s">
        <v>20</v>
      </c>
      <c r="E92">
        <v>5</v>
      </c>
      <c r="F92">
        <v>140</v>
      </c>
      <c r="G92" t="s">
        <v>192</v>
      </c>
      <c r="H92" s="22" t="s">
        <v>208</v>
      </c>
      <c r="L92" s="13" t="s">
        <v>210</v>
      </c>
      <c r="M92" s="13" t="s">
        <v>212</v>
      </c>
      <c r="N92" s="13" t="s">
        <v>210</v>
      </c>
      <c r="O92" t="s">
        <v>4</v>
      </c>
      <c r="Q92" t="s">
        <v>109</v>
      </c>
      <c r="R92" s="13">
        <v>0</v>
      </c>
    </row>
    <row r="93" spans="1:18" x14ac:dyDescent="0.3">
      <c r="A93">
        <v>18</v>
      </c>
      <c r="B93" t="s">
        <v>13</v>
      </c>
      <c r="C93">
        <v>2</v>
      </c>
      <c r="D93" t="s">
        <v>20</v>
      </c>
      <c r="E93">
        <v>5</v>
      </c>
      <c r="F93">
        <v>140</v>
      </c>
      <c r="G93" t="s">
        <v>192</v>
      </c>
      <c r="H93" s="22" t="s">
        <v>208</v>
      </c>
      <c r="L93" s="13" t="s">
        <v>210</v>
      </c>
      <c r="M93" s="13" t="s">
        <v>212</v>
      </c>
      <c r="N93" s="13" t="s">
        <v>210</v>
      </c>
      <c r="O93" t="s">
        <v>5</v>
      </c>
      <c r="Q93" t="s">
        <v>110</v>
      </c>
      <c r="R93">
        <v>0</v>
      </c>
    </row>
    <row r="94" spans="1:18" x14ac:dyDescent="0.3">
      <c r="A94">
        <v>18</v>
      </c>
      <c r="B94" t="s">
        <v>13</v>
      </c>
      <c r="C94">
        <v>2</v>
      </c>
      <c r="D94" t="s">
        <v>20</v>
      </c>
      <c r="E94">
        <v>5</v>
      </c>
      <c r="F94">
        <v>140</v>
      </c>
      <c r="G94" t="s">
        <v>192</v>
      </c>
      <c r="H94" s="22" t="s">
        <v>208</v>
      </c>
      <c r="L94" s="13" t="s">
        <v>210</v>
      </c>
      <c r="M94" s="13" t="s">
        <v>212</v>
      </c>
      <c r="N94" s="13" t="s">
        <v>210</v>
      </c>
      <c r="O94" t="s">
        <v>6</v>
      </c>
      <c r="Q94" t="s">
        <v>111</v>
      </c>
      <c r="R94">
        <v>0</v>
      </c>
    </row>
    <row r="95" spans="1:18" x14ac:dyDescent="0.3">
      <c r="A95">
        <v>18</v>
      </c>
      <c r="B95" t="s">
        <v>13</v>
      </c>
      <c r="C95">
        <v>2</v>
      </c>
      <c r="D95" t="s">
        <v>20</v>
      </c>
      <c r="E95">
        <v>5</v>
      </c>
      <c r="F95">
        <v>140</v>
      </c>
      <c r="G95" t="s">
        <v>192</v>
      </c>
      <c r="H95" s="22" t="s">
        <v>208</v>
      </c>
      <c r="L95" s="13" t="s">
        <v>210</v>
      </c>
      <c r="M95" s="13" t="s">
        <v>212</v>
      </c>
      <c r="N95" s="13" t="s">
        <v>210</v>
      </c>
      <c r="O95" t="s">
        <v>234</v>
      </c>
      <c r="Q95" t="s">
        <v>108</v>
      </c>
      <c r="R95">
        <v>0</v>
      </c>
    </row>
    <row r="96" spans="1:18" x14ac:dyDescent="0.3">
      <c r="A96">
        <v>18</v>
      </c>
      <c r="B96" t="s">
        <v>13</v>
      </c>
      <c r="C96">
        <v>2</v>
      </c>
      <c r="D96" t="s">
        <v>20</v>
      </c>
      <c r="E96">
        <v>5</v>
      </c>
      <c r="F96">
        <v>140</v>
      </c>
      <c r="G96" t="s">
        <v>192</v>
      </c>
      <c r="H96" s="22" t="s">
        <v>208</v>
      </c>
      <c r="L96" s="13" t="s">
        <v>214</v>
      </c>
      <c r="M96" s="13" t="s">
        <v>212</v>
      </c>
      <c r="N96" s="13" t="s">
        <v>210</v>
      </c>
      <c r="O96" t="s">
        <v>217</v>
      </c>
      <c r="Q96" t="s">
        <v>243</v>
      </c>
      <c r="R96">
        <v>88</v>
      </c>
    </row>
    <row r="97" spans="1:18" s="12" customFormat="1" x14ac:dyDescent="0.3">
      <c r="A97" s="12">
        <v>18</v>
      </c>
      <c r="B97" s="12" t="s">
        <v>13</v>
      </c>
      <c r="C97" s="12">
        <v>2</v>
      </c>
      <c r="D97" s="12" t="s">
        <v>20</v>
      </c>
      <c r="E97" s="12">
        <v>5</v>
      </c>
      <c r="F97" s="12">
        <v>140</v>
      </c>
      <c r="G97" s="12" t="s">
        <v>192</v>
      </c>
      <c r="H97" s="23" t="s">
        <v>208</v>
      </c>
      <c r="L97" s="18" t="s">
        <v>214</v>
      </c>
      <c r="M97" s="18" t="s">
        <v>212</v>
      </c>
      <c r="N97" s="18" t="s">
        <v>210</v>
      </c>
      <c r="O97" s="12" t="s">
        <v>217</v>
      </c>
      <c r="Q97" s="12" t="s">
        <v>244</v>
      </c>
      <c r="R97" s="12">
        <v>52</v>
      </c>
    </row>
    <row r="98" spans="1:18" x14ac:dyDescent="0.3">
      <c r="A98">
        <v>19</v>
      </c>
      <c r="B98" t="s">
        <v>14</v>
      </c>
      <c r="C98">
        <v>1</v>
      </c>
      <c r="D98" t="s">
        <v>20</v>
      </c>
      <c r="E98">
        <v>5</v>
      </c>
      <c r="F98">
        <v>0</v>
      </c>
      <c r="G98" t="s">
        <v>191</v>
      </c>
      <c r="H98" s="22" t="s">
        <v>208</v>
      </c>
      <c r="L98" s="13" t="s">
        <v>210</v>
      </c>
      <c r="M98" s="13" t="s">
        <v>212</v>
      </c>
      <c r="N98" s="13" t="s">
        <v>210</v>
      </c>
      <c r="O98" t="s">
        <v>3</v>
      </c>
      <c r="Q98" t="s">
        <v>245</v>
      </c>
      <c r="R98" s="13">
        <v>0</v>
      </c>
    </row>
    <row r="99" spans="1:18" x14ac:dyDescent="0.3">
      <c r="A99">
        <v>19</v>
      </c>
      <c r="B99" t="s">
        <v>14</v>
      </c>
      <c r="C99">
        <v>1</v>
      </c>
      <c r="D99" t="s">
        <v>20</v>
      </c>
      <c r="E99">
        <v>5</v>
      </c>
      <c r="F99">
        <v>0</v>
      </c>
      <c r="G99" t="s">
        <v>191</v>
      </c>
      <c r="H99" s="22" t="s">
        <v>208</v>
      </c>
      <c r="L99" s="13" t="s">
        <v>210</v>
      </c>
      <c r="M99" s="13" t="s">
        <v>212</v>
      </c>
      <c r="N99" s="13" t="s">
        <v>210</v>
      </c>
      <c r="O99" t="s">
        <v>4</v>
      </c>
      <c r="Q99" t="s">
        <v>84</v>
      </c>
      <c r="R99" s="13">
        <v>0</v>
      </c>
    </row>
    <row r="100" spans="1:18" x14ac:dyDescent="0.3">
      <c r="A100">
        <v>19</v>
      </c>
      <c r="B100" t="s">
        <v>14</v>
      </c>
      <c r="C100">
        <v>1</v>
      </c>
      <c r="D100" t="s">
        <v>20</v>
      </c>
      <c r="E100">
        <v>5</v>
      </c>
      <c r="F100">
        <v>0</v>
      </c>
      <c r="G100" t="s">
        <v>191</v>
      </c>
      <c r="H100" s="22" t="s">
        <v>208</v>
      </c>
      <c r="L100" s="13" t="s">
        <v>210</v>
      </c>
      <c r="M100" s="13" t="s">
        <v>212</v>
      </c>
      <c r="N100" s="13" t="s">
        <v>210</v>
      </c>
      <c r="O100" t="s">
        <v>5</v>
      </c>
      <c r="Q100" t="s">
        <v>85</v>
      </c>
      <c r="R100" s="13">
        <v>0</v>
      </c>
    </row>
    <row r="101" spans="1:18" x14ac:dyDescent="0.3">
      <c r="A101">
        <v>19</v>
      </c>
      <c r="B101" t="s">
        <v>14</v>
      </c>
      <c r="C101">
        <v>1</v>
      </c>
      <c r="D101" t="s">
        <v>20</v>
      </c>
      <c r="E101">
        <v>5</v>
      </c>
      <c r="F101">
        <v>0</v>
      </c>
      <c r="G101" t="s">
        <v>191</v>
      </c>
      <c r="H101" s="22" t="s">
        <v>208</v>
      </c>
      <c r="L101" s="13" t="s">
        <v>210</v>
      </c>
      <c r="M101" s="13" t="s">
        <v>212</v>
      </c>
      <c r="N101" s="13" t="s">
        <v>210</v>
      </c>
      <c r="O101" t="s">
        <v>6</v>
      </c>
      <c r="Q101" t="s">
        <v>86</v>
      </c>
      <c r="R101" s="13">
        <v>0</v>
      </c>
    </row>
    <row r="102" spans="1:18" x14ac:dyDescent="0.3">
      <c r="A102">
        <v>19</v>
      </c>
      <c r="B102" t="s">
        <v>14</v>
      </c>
      <c r="C102">
        <v>1</v>
      </c>
      <c r="D102" t="s">
        <v>20</v>
      </c>
      <c r="E102">
        <v>5</v>
      </c>
      <c r="F102">
        <v>0</v>
      </c>
      <c r="G102" t="s">
        <v>191</v>
      </c>
      <c r="H102" s="22" t="s">
        <v>208</v>
      </c>
      <c r="L102" s="13" t="s">
        <v>210</v>
      </c>
      <c r="M102" s="13" t="s">
        <v>212</v>
      </c>
      <c r="N102" s="13" t="s">
        <v>210</v>
      </c>
      <c r="O102" t="s">
        <v>234</v>
      </c>
      <c r="Q102" t="s">
        <v>83</v>
      </c>
      <c r="R102" s="13">
        <v>0</v>
      </c>
    </row>
    <row r="103" spans="1:18" x14ac:dyDescent="0.3">
      <c r="A103">
        <v>19</v>
      </c>
      <c r="B103" t="s">
        <v>14</v>
      </c>
      <c r="C103">
        <v>1</v>
      </c>
      <c r="D103" t="s">
        <v>20</v>
      </c>
      <c r="E103">
        <v>5</v>
      </c>
      <c r="F103">
        <v>0</v>
      </c>
      <c r="G103" t="s">
        <v>191</v>
      </c>
      <c r="H103" s="22" t="s">
        <v>208</v>
      </c>
      <c r="L103" s="13" t="s">
        <v>210</v>
      </c>
      <c r="M103" s="13" t="s">
        <v>212</v>
      </c>
      <c r="N103" s="13" t="s">
        <v>210</v>
      </c>
      <c r="O103" t="s">
        <v>217</v>
      </c>
      <c r="Q103" t="s">
        <v>246</v>
      </c>
      <c r="R103" s="13">
        <v>0</v>
      </c>
    </row>
    <row r="104" spans="1:18" s="12" customFormat="1" x14ac:dyDescent="0.3">
      <c r="A104" s="12">
        <v>19</v>
      </c>
      <c r="B104" s="12" t="s">
        <v>14</v>
      </c>
      <c r="C104" s="12">
        <v>1</v>
      </c>
      <c r="D104" s="12" t="s">
        <v>20</v>
      </c>
      <c r="E104" s="12">
        <v>5</v>
      </c>
      <c r="F104" s="12">
        <v>0</v>
      </c>
      <c r="G104" s="12" t="s">
        <v>191</v>
      </c>
      <c r="H104" s="23" t="s">
        <v>208</v>
      </c>
      <c r="L104" s="18" t="s">
        <v>210</v>
      </c>
      <c r="M104" s="18" t="s">
        <v>212</v>
      </c>
      <c r="N104" s="18" t="s">
        <v>210</v>
      </c>
      <c r="O104" s="12" t="s">
        <v>217</v>
      </c>
      <c r="Q104" s="12" t="s">
        <v>247</v>
      </c>
      <c r="R104" s="18">
        <v>0</v>
      </c>
    </row>
    <row r="105" spans="1:18" x14ac:dyDescent="0.3">
      <c r="A105">
        <v>20</v>
      </c>
      <c r="B105" t="s">
        <v>9</v>
      </c>
      <c r="C105">
        <v>5</v>
      </c>
      <c r="D105" t="s">
        <v>7</v>
      </c>
      <c r="E105">
        <v>1</v>
      </c>
      <c r="F105">
        <v>1</v>
      </c>
      <c r="G105" t="s">
        <v>193</v>
      </c>
      <c r="H105" s="22" t="s">
        <v>208</v>
      </c>
      <c r="L105" s="13" t="s">
        <v>210</v>
      </c>
      <c r="M105" s="13" t="s">
        <v>212</v>
      </c>
      <c r="N105" s="13" t="s">
        <v>210</v>
      </c>
      <c r="O105" t="s">
        <v>3</v>
      </c>
      <c r="Q105" t="s">
        <v>185</v>
      </c>
      <c r="R105" s="13">
        <v>0</v>
      </c>
    </row>
    <row r="106" spans="1:18" x14ac:dyDescent="0.3">
      <c r="A106">
        <v>20</v>
      </c>
      <c r="B106" t="s">
        <v>9</v>
      </c>
      <c r="C106">
        <v>5</v>
      </c>
      <c r="D106" t="s">
        <v>7</v>
      </c>
      <c r="E106">
        <v>1</v>
      </c>
      <c r="F106">
        <v>1</v>
      </c>
      <c r="G106" t="s">
        <v>193</v>
      </c>
      <c r="H106" s="22" t="s">
        <v>208</v>
      </c>
      <c r="L106" s="13" t="s">
        <v>210</v>
      </c>
      <c r="M106" s="13" t="s">
        <v>212</v>
      </c>
      <c r="N106" s="13" t="s">
        <v>210</v>
      </c>
      <c r="O106" t="s">
        <v>4</v>
      </c>
      <c r="Q106" t="s">
        <v>87</v>
      </c>
      <c r="R106" s="13">
        <v>0</v>
      </c>
    </row>
    <row r="107" spans="1:18" x14ac:dyDescent="0.3">
      <c r="A107">
        <v>20</v>
      </c>
      <c r="B107" t="s">
        <v>9</v>
      </c>
      <c r="C107">
        <v>5</v>
      </c>
      <c r="D107" t="s">
        <v>7</v>
      </c>
      <c r="E107">
        <v>1</v>
      </c>
      <c r="F107">
        <v>1</v>
      </c>
      <c r="G107" t="s">
        <v>193</v>
      </c>
      <c r="H107" s="22" t="s">
        <v>208</v>
      </c>
      <c r="L107" s="13" t="s">
        <v>210</v>
      </c>
      <c r="M107" s="13" t="s">
        <v>212</v>
      </c>
      <c r="N107" s="13" t="s">
        <v>210</v>
      </c>
      <c r="O107" t="s">
        <v>5</v>
      </c>
      <c r="Q107" t="s">
        <v>88</v>
      </c>
      <c r="R107" s="13">
        <v>1</v>
      </c>
    </row>
    <row r="108" spans="1:18" x14ac:dyDescent="0.3">
      <c r="A108">
        <v>20</v>
      </c>
      <c r="B108" t="s">
        <v>9</v>
      </c>
      <c r="C108">
        <v>5</v>
      </c>
      <c r="D108" t="s">
        <v>7</v>
      </c>
      <c r="E108">
        <v>1</v>
      </c>
      <c r="F108">
        <v>1</v>
      </c>
      <c r="G108" t="s">
        <v>193</v>
      </c>
      <c r="H108" s="22" t="s">
        <v>208</v>
      </c>
      <c r="L108" s="13" t="s">
        <v>210</v>
      </c>
      <c r="M108" s="13" t="s">
        <v>212</v>
      </c>
      <c r="N108" s="13" t="s">
        <v>210</v>
      </c>
      <c r="O108" t="s">
        <v>6</v>
      </c>
      <c r="Q108" t="s">
        <v>89</v>
      </c>
      <c r="R108" s="13">
        <v>0</v>
      </c>
    </row>
    <row r="109" spans="1:18" s="12" customFormat="1" x14ac:dyDescent="0.3">
      <c r="A109" s="12">
        <v>20</v>
      </c>
      <c r="B109" s="12" t="s">
        <v>9</v>
      </c>
      <c r="C109" s="12">
        <v>5</v>
      </c>
      <c r="D109" s="12" t="s">
        <v>7</v>
      </c>
      <c r="E109" s="12">
        <v>1</v>
      </c>
      <c r="F109" s="12">
        <v>1</v>
      </c>
      <c r="G109" s="12" t="s">
        <v>193</v>
      </c>
      <c r="H109" s="23" t="s">
        <v>208</v>
      </c>
      <c r="L109" s="18" t="s">
        <v>210</v>
      </c>
      <c r="M109" s="18" t="s">
        <v>212</v>
      </c>
      <c r="N109" s="18" t="s">
        <v>210</v>
      </c>
      <c r="O109" s="12" t="s">
        <v>234</v>
      </c>
      <c r="Q109" s="12" t="s">
        <v>248</v>
      </c>
      <c r="R109" s="18">
        <v>0</v>
      </c>
    </row>
    <row r="110" spans="1:18" x14ac:dyDescent="0.3">
      <c r="A110">
        <v>21</v>
      </c>
      <c r="B110" t="s">
        <v>12</v>
      </c>
      <c r="C110">
        <v>3</v>
      </c>
      <c r="D110" t="s">
        <v>20</v>
      </c>
      <c r="E110">
        <v>5</v>
      </c>
      <c r="F110">
        <v>0</v>
      </c>
      <c r="G110" t="s">
        <v>191</v>
      </c>
      <c r="H110" s="22" t="s">
        <v>208</v>
      </c>
      <c r="L110" s="13" t="s">
        <v>210</v>
      </c>
      <c r="M110" s="13" t="s">
        <v>212</v>
      </c>
      <c r="N110" s="13" t="s">
        <v>210</v>
      </c>
      <c r="O110" t="s">
        <v>3</v>
      </c>
      <c r="Q110" t="s">
        <v>90</v>
      </c>
      <c r="R110" s="13">
        <v>0</v>
      </c>
    </row>
    <row r="111" spans="1:18" x14ac:dyDescent="0.3">
      <c r="A111">
        <v>21</v>
      </c>
      <c r="B111" t="s">
        <v>12</v>
      </c>
      <c r="C111">
        <v>3</v>
      </c>
      <c r="D111" t="s">
        <v>20</v>
      </c>
      <c r="E111">
        <v>5</v>
      </c>
      <c r="F111">
        <v>0</v>
      </c>
      <c r="G111" t="s">
        <v>191</v>
      </c>
      <c r="H111" s="22" t="s">
        <v>208</v>
      </c>
      <c r="L111" s="13" t="s">
        <v>210</v>
      </c>
      <c r="M111" s="13" t="s">
        <v>212</v>
      </c>
      <c r="N111" s="13" t="s">
        <v>210</v>
      </c>
      <c r="O111" t="s">
        <v>4</v>
      </c>
      <c r="Q111" t="s">
        <v>91</v>
      </c>
      <c r="R111" s="13">
        <v>0</v>
      </c>
    </row>
    <row r="112" spans="1:18" x14ac:dyDescent="0.3">
      <c r="A112">
        <v>21</v>
      </c>
      <c r="B112" t="s">
        <v>12</v>
      </c>
      <c r="C112">
        <v>3</v>
      </c>
      <c r="D112" t="s">
        <v>20</v>
      </c>
      <c r="E112">
        <v>5</v>
      </c>
      <c r="F112">
        <v>0</v>
      </c>
      <c r="G112" t="s">
        <v>191</v>
      </c>
      <c r="H112" s="22" t="s">
        <v>208</v>
      </c>
      <c r="L112" s="13" t="s">
        <v>210</v>
      </c>
      <c r="M112" s="13" t="s">
        <v>212</v>
      </c>
      <c r="N112" s="13" t="s">
        <v>210</v>
      </c>
      <c r="O112" t="s">
        <v>5</v>
      </c>
      <c r="Q112" t="s">
        <v>92</v>
      </c>
      <c r="R112" s="13">
        <v>0</v>
      </c>
    </row>
    <row r="113" spans="1:18" s="12" customFormat="1" x14ac:dyDescent="0.3">
      <c r="A113" s="12">
        <v>21</v>
      </c>
      <c r="B113" s="12" t="s">
        <v>12</v>
      </c>
      <c r="C113" s="12">
        <v>3</v>
      </c>
      <c r="D113" s="12" t="s">
        <v>20</v>
      </c>
      <c r="E113" s="12">
        <v>5</v>
      </c>
      <c r="F113" s="12">
        <v>0</v>
      </c>
      <c r="G113" s="12" t="s">
        <v>191</v>
      </c>
      <c r="H113" s="23" t="s">
        <v>208</v>
      </c>
      <c r="L113" s="18" t="s">
        <v>210</v>
      </c>
      <c r="M113" s="18" t="s">
        <v>212</v>
      </c>
      <c r="N113" s="18" t="s">
        <v>210</v>
      </c>
      <c r="O113" s="12" t="s">
        <v>6</v>
      </c>
      <c r="Q113" s="12" t="s">
        <v>93</v>
      </c>
      <c r="R113" s="18">
        <v>0</v>
      </c>
    </row>
    <row r="114" spans="1:18" x14ac:dyDescent="0.3">
      <c r="A114">
        <v>22</v>
      </c>
      <c r="B114" t="s">
        <v>13</v>
      </c>
      <c r="C114">
        <v>2</v>
      </c>
      <c r="D114" t="s">
        <v>19</v>
      </c>
      <c r="E114">
        <v>3</v>
      </c>
      <c r="F114">
        <v>2</v>
      </c>
      <c r="G114" t="s">
        <v>193</v>
      </c>
      <c r="H114" s="22" t="s">
        <v>208</v>
      </c>
      <c r="L114" s="13" t="s">
        <v>249</v>
      </c>
      <c r="M114" s="13" t="s">
        <v>212</v>
      </c>
      <c r="N114" s="13" t="s">
        <v>210</v>
      </c>
      <c r="O114" t="s">
        <v>3</v>
      </c>
      <c r="Q114" t="s">
        <v>94</v>
      </c>
      <c r="R114" s="13">
        <v>1</v>
      </c>
    </row>
    <row r="115" spans="1:18" x14ac:dyDescent="0.3">
      <c r="A115">
        <v>22</v>
      </c>
      <c r="B115" t="s">
        <v>13</v>
      </c>
      <c r="C115">
        <v>2</v>
      </c>
      <c r="D115" t="s">
        <v>19</v>
      </c>
      <c r="E115">
        <v>3</v>
      </c>
      <c r="F115">
        <v>2</v>
      </c>
      <c r="G115" t="s">
        <v>193</v>
      </c>
      <c r="H115" s="22" t="s">
        <v>208</v>
      </c>
      <c r="L115" s="13" t="s">
        <v>210</v>
      </c>
      <c r="M115" s="13" t="s">
        <v>212</v>
      </c>
      <c r="N115" s="13" t="s">
        <v>210</v>
      </c>
      <c r="O115" t="s">
        <v>4</v>
      </c>
      <c r="Q115" t="s">
        <v>95</v>
      </c>
      <c r="R115" s="13">
        <v>0</v>
      </c>
    </row>
    <row r="116" spans="1:18" x14ac:dyDescent="0.3">
      <c r="A116">
        <v>22</v>
      </c>
      <c r="B116" t="s">
        <v>13</v>
      </c>
      <c r="C116">
        <v>2</v>
      </c>
      <c r="D116" t="s">
        <v>19</v>
      </c>
      <c r="E116">
        <v>3</v>
      </c>
      <c r="F116">
        <v>2</v>
      </c>
      <c r="G116" t="s">
        <v>193</v>
      </c>
      <c r="H116" s="22" t="s">
        <v>208</v>
      </c>
      <c r="L116" s="13" t="s">
        <v>249</v>
      </c>
      <c r="M116" s="13" t="s">
        <v>212</v>
      </c>
      <c r="N116" s="13" t="s">
        <v>210</v>
      </c>
      <c r="O116" t="s">
        <v>5</v>
      </c>
      <c r="Q116" t="s">
        <v>96</v>
      </c>
      <c r="R116" s="13">
        <v>1</v>
      </c>
    </row>
    <row r="117" spans="1:18" s="12" customFormat="1" x14ac:dyDescent="0.3">
      <c r="A117" s="12">
        <v>22</v>
      </c>
      <c r="B117" s="12" t="s">
        <v>13</v>
      </c>
      <c r="C117" s="12">
        <v>2</v>
      </c>
      <c r="D117" s="12" t="s">
        <v>19</v>
      </c>
      <c r="E117" s="12">
        <v>3</v>
      </c>
      <c r="F117" s="12">
        <v>2</v>
      </c>
      <c r="G117" s="12" t="s">
        <v>193</v>
      </c>
      <c r="H117" s="23" t="s">
        <v>208</v>
      </c>
      <c r="L117" s="18" t="s">
        <v>210</v>
      </c>
      <c r="M117" s="18" t="s">
        <v>212</v>
      </c>
      <c r="N117" s="18" t="s">
        <v>210</v>
      </c>
      <c r="O117" s="12" t="s">
        <v>6</v>
      </c>
      <c r="Q117" s="12" t="s">
        <v>97</v>
      </c>
      <c r="R117" s="18">
        <v>0</v>
      </c>
    </row>
    <row r="118" spans="1:18" x14ac:dyDescent="0.3">
      <c r="A118">
        <v>23</v>
      </c>
      <c r="B118" t="s">
        <v>12</v>
      </c>
      <c r="C118">
        <v>3</v>
      </c>
      <c r="D118" t="s">
        <v>20</v>
      </c>
      <c r="E118">
        <v>5</v>
      </c>
      <c r="F118">
        <v>85</v>
      </c>
      <c r="G118" t="s">
        <v>192</v>
      </c>
      <c r="H118" s="22" t="s">
        <v>208</v>
      </c>
      <c r="L118" s="13" t="s">
        <v>249</v>
      </c>
      <c r="M118" s="13" t="s">
        <v>212</v>
      </c>
      <c r="N118" s="13" t="s">
        <v>210</v>
      </c>
      <c r="O118" t="s">
        <v>3</v>
      </c>
      <c r="Q118" t="s">
        <v>98</v>
      </c>
      <c r="R118" s="13">
        <v>2</v>
      </c>
    </row>
    <row r="119" spans="1:18" x14ac:dyDescent="0.3">
      <c r="A119">
        <v>23</v>
      </c>
      <c r="B119" t="s">
        <v>12</v>
      </c>
      <c r="C119">
        <v>3</v>
      </c>
      <c r="D119" t="s">
        <v>20</v>
      </c>
      <c r="E119">
        <v>5</v>
      </c>
      <c r="F119">
        <v>85</v>
      </c>
      <c r="G119" t="s">
        <v>192</v>
      </c>
      <c r="H119" s="22" t="s">
        <v>208</v>
      </c>
      <c r="L119" s="13" t="s">
        <v>210</v>
      </c>
      <c r="M119" s="13" t="s">
        <v>212</v>
      </c>
      <c r="N119" s="13" t="s">
        <v>210</v>
      </c>
      <c r="O119" t="s">
        <v>4</v>
      </c>
      <c r="Q119" t="s">
        <v>99</v>
      </c>
      <c r="R119" s="13">
        <v>0</v>
      </c>
    </row>
    <row r="120" spans="1:18" x14ac:dyDescent="0.3">
      <c r="A120">
        <v>23</v>
      </c>
      <c r="B120" t="s">
        <v>12</v>
      </c>
      <c r="C120">
        <v>3</v>
      </c>
      <c r="D120" t="s">
        <v>20</v>
      </c>
      <c r="E120">
        <v>5</v>
      </c>
      <c r="F120">
        <v>85</v>
      </c>
      <c r="G120" t="s">
        <v>192</v>
      </c>
      <c r="H120" s="22" t="s">
        <v>208</v>
      </c>
      <c r="L120" s="13" t="s">
        <v>249</v>
      </c>
      <c r="M120" s="13" t="s">
        <v>212</v>
      </c>
      <c r="N120" s="13" t="s">
        <v>210</v>
      </c>
      <c r="O120" t="s">
        <v>5</v>
      </c>
      <c r="Q120" t="s">
        <v>100</v>
      </c>
      <c r="R120" s="13">
        <v>31</v>
      </c>
    </row>
    <row r="121" spans="1:18" x14ac:dyDescent="0.3">
      <c r="A121">
        <v>23</v>
      </c>
      <c r="B121" t="s">
        <v>12</v>
      </c>
      <c r="C121">
        <v>3</v>
      </c>
      <c r="D121" t="s">
        <v>20</v>
      </c>
      <c r="E121">
        <v>5</v>
      </c>
      <c r="F121">
        <v>85</v>
      </c>
      <c r="G121" t="s">
        <v>192</v>
      </c>
      <c r="H121" s="22" t="s">
        <v>208</v>
      </c>
      <c r="L121" s="13" t="s">
        <v>210</v>
      </c>
      <c r="M121" s="13" t="s">
        <v>212</v>
      </c>
      <c r="N121" s="13" t="s">
        <v>210</v>
      </c>
      <c r="O121" t="s">
        <v>6</v>
      </c>
      <c r="Q121" t="s">
        <v>101</v>
      </c>
      <c r="R121" s="13">
        <v>0</v>
      </c>
    </row>
    <row r="122" spans="1:18" s="12" customFormat="1" x14ac:dyDescent="0.3">
      <c r="A122" s="12">
        <v>23</v>
      </c>
      <c r="B122" s="12" t="s">
        <v>12</v>
      </c>
      <c r="C122" s="12">
        <v>3</v>
      </c>
      <c r="D122" s="12" t="s">
        <v>20</v>
      </c>
      <c r="E122" s="12">
        <v>5</v>
      </c>
      <c r="F122" s="12">
        <v>85</v>
      </c>
      <c r="G122" s="12" t="s">
        <v>192</v>
      </c>
      <c r="H122" s="23" t="s">
        <v>208</v>
      </c>
      <c r="L122" s="18" t="s">
        <v>249</v>
      </c>
      <c r="M122" s="18" t="s">
        <v>212</v>
      </c>
      <c r="N122" s="18" t="s">
        <v>210</v>
      </c>
      <c r="O122" s="12" t="s">
        <v>217</v>
      </c>
      <c r="Q122" s="12" t="s">
        <v>217</v>
      </c>
      <c r="R122" s="18">
        <v>52</v>
      </c>
    </row>
    <row r="123" spans="1:18" x14ac:dyDescent="0.3">
      <c r="A123">
        <v>24</v>
      </c>
      <c r="B123" t="s">
        <v>9</v>
      </c>
      <c r="C123">
        <v>5</v>
      </c>
      <c r="D123" t="s">
        <v>7</v>
      </c>
      <c r="E123">
        <v>1</v>
      </c>
      <c r="F123">
        <v>0</v>
      </c>
      <c r="G123" t="s">
        <v>191</v>
      </c>
      <c r="H123" s="22" t="s">
        <v>208</v>
      </c>
      <c r="L123" s="13" t="s">
        <v>210</v>
      </c>
      <c r="M123" s="13" t="s">
        <v>212</v>
      </c>
      <c r="N123" s="13" t="s">
        <v>210</v>
      </c>
      <c r="O123" t="s">
        <v>3</v>
      </c>
      <c r="Q123" t="s">
        <v>179</v>
      </c>
      <c r="R123" s="13">
        <v>0</v>
      </c>
    </row>
    <row r="124" spans="1:18" x14ac:dyDescent="0.3">
      <c r="A124">
        <v>24</v>
      </c>
      <c r="B124" t="s">
        <v>9</v>
      </c>
      <c r="C124">
        <v>5</v>
      </c>
      <c r="D124" t="s">
        <v>7</v>
      </c>
      <c r="E124">
        <v>1</v>
      </c>
      <c r="F124">
        <v>0</v>
      </c>
      <c r="G124" t="s">
        <v>191</v>
      </c>
      <c r="H124" s="22" t="s">
        <v>208</v>
      </c>
      <c r="L124" s="13" t="s">
        <v>210</v>
      </c>
      <c r="M124" s="13" t="s">
        <v>212</v>
      </c>
      <c r="N124" s="13" t="s">
        <v>210</v>
      </c>
      <c r="O124" t="s">
        <v>4</v>
      </c>
      <c r="Q124" t="s">
        <v>180</v>
      </c>
      <c r="R124" s="13">
        <v>0</v>
      </c>
    </row>
    <row r="125" spans="1:18" x14ac:dyDescent="0.3">
      <c r="A125">
        <v>24</v>
      </c>
      <c r="B125" t="s">
        <v>9</v>
      </c>
      <c r="C125">
        <v>5</v>
      </c>
      <c r="D125" t="s">
        <v>7</v>
      </c>
      <c r="E125">
        <v>1</v>
      </c>
      <c r="F125">
        <v>0</v>
      </c>
      <c r="G125" t="s">
        <v>191</v>
      </c>
      <c r="H125" s="22" t="s">
        <v>208</v>
      </c>
      <c r="L125" s="13" t="s">
        <v>210</v>
      </c>
      <c r="M125" s="13" t="s">
        <v>212</v>
      </c>
      <c r="N125" s="13" t="s">
        <v>210</v>
      </c>
      <c r="O125" t="s">
        <v>5</v>
      </c>
      <c r="Q125" t="s">
        <v>181</v>
      </c>
      <c r="R125" s="13">
        <v>0</v>
      </c>
    </row>
    <row r="126" spans="1:18" s="12" customFormat="1" x14ac:dyDescent="0.3">
      <c r="A126" s="12">
        <v>24</v>
      </c>
      <c r="B126" s="12" t="s">
        <v>9</v>
      </c>
      <c r="C126" s="12">
        <v>5</v>
      </c>
      <c r="D126" s="12" t="s">
        <v>7</v>
      </c>
      <c r="E126" s="12">
        <v>1</v>
      </c>
      <c r="F126" s="12">
        <v>0</v>
      </c>
      <c r="G126" s="12" t="s">
        <v>191</v>
      </c>
      <c r="H126" s="23" t="s">
        <v>208</v>
      </c>
      <c r="L126" s="18" t="s">
        <v>210</v>
      </c>
      <c r="M126" s="18" t="s">
        <v>212</v>
      </c>
      <c r="N126" s="18" t="s">
        <v>210</v>
      </c>
      <c r="O126" s="12" t="s">
        <v>6</v>
      </c>
      <c r="Q126" s="12" t="s">
        <v>182</v>
      </c>
      <c r="R126" s="18">
        <v>0</v>
      </c>
    </row>
    <row r="127" spans="1:18" x14ac:dyDescent="0.3">
      <c r="A127">
        <v>25</v>
      </c>
      <c r="B127" t="s">
        <v>9</v>
      </c>
      <c r="C127">
        <v>5</v>
      </c>
      <c r="D127" t="s">
        <v>7</v>
      </c>
      <c r="E127">
        <v>1</v>
      </c>
      <c r="F127">
        <v>0</v>
      </c>
      <c r="G127" t="s">
        <v>191</v>
      </c>
      <c r="H127" s="22" t="s">
        <v>208</v>
      </c>
      <c r="L127" s="13" t="s">
        <v>210</v>
      </c>
      <c r="M127" s="13" t="s">
        <v>212</v>
      </c>
      <c r="N127" s="13" t="s">
        <v>210</v>
      </c>
      <c r="O127" t="s">
        <v>3</v>
      </c>
      <c r="Q127" t="s">
        <v>105</v>
      </c>
      <c r="R127" s="13">
        <v>0</v>
      </c>
    </row>
    <row r="128" spans="1:18" x14ac:dyDescent="0.3">
      <c r="A128">
        <v>25</v>
      </c>
      <c r="B128" t="s">
        <v>9</v>
      </c>
      <c r="C128">
        <v>5</v>
      </c>
      <c r="D128" t="s">
        <v>7</v>
      </c>
      <c r="E128">
        <v>1</v>
      </c>
      <c r="F128">
        <v>0</v>
      </c>
      <c r="G128" t="s">
        <v>191</v>
      </c>
      <c r="H128" s="22" t="s">
        <v>208</v>
      </c>
      <c r="L128" s="13" t="s">
        <v>210</v>
      </c>
      <c r="M128" s="13" t="s">
        <v>212</v>
      </c>
      <c r="N128" s="13" t="s">
        <v>210</v>
      </c>
      <c r="O128" t="s">
        <v>4</v>
      </c>
      <c r="Q128" t="s">
        <v>184</v>
      </c>
      <c r="R128" s="13">
        <v>0</v>
      </c>
    </row>
    <row r="129" spans="1:18" x14ac:dyDescent="0.3">
      <c r="A129">
        <v>25</v>
      </c>
      <c r="B129" t="s">
        <v>9</v>
      </c>
      <c r="C129">
        <v>5</v>
      </c>
      <c r="D129" t="s">
        <v>7</v>
      </c>
      <c r="E129">
        <v>1</v>
      </c>
      <c r="F129">
        <v>0</v>
      </c>
      <c r="G129" t="s">
        <v>191</v>
      </c>
      <c r="H129" s="22" t="s">
        <v>208</v>
      </c>
      <c r="L129" s="13" t="s">
        <v>210</v>
      </c>
      <c r="M129" s="13" t="s">
        <v>212</v>
      </c>
      <c r="N129" s="13" t="s">
        <v>210</v>
      </c>
      <c r="O129" t="s">
        <v>5</v>
      </c>
      <c r="Q129" t="s">
        <v>106</v>
      </c>
      <c r="R129" s="13">
        <v>0</v>
      </c>
    </row>
    <row r="130" spans="1:18" x14ac:dyDescent="0.3">
      <c r="A130">
        <v>25</v>
      </c>
      <c r="B130" t="s">
        <v>9</v>
      </c>
      <c r="C130">
        <v>5</v>
      </c>
      <c r="D130" t="s">
        <v>7</v>
      </c>
      <c r="E130">
        <v>1</v>
      </c>
      <c r="F130">
        <v>0</v>
      </c>
      <c r="G130" t="s">
        <v>191</v>
      </c>
      <c r="H130" s="22" t="s">
        <v>208</v>
      </c>
      <c r="L130" s="13" t="s">
        <v>210</v>
      </c>
      <c r="M130" s="13" t="s">
        <v>212</v>
      </c>
      <c r="N130" s="13" t="s">
        <v>210</v>
      </c>
      <c r="O130" t="s">
        <v>6</v>
      </c>
      <c r="Q130" t="s">
        <v>107</v>
      </c>
      <c r="R130" s="13">
        <v>0</v>
      </c>
    </row>
    <row r="131" spans="1:18" s="12" customFormat="1" x14ac:dyDescent="0.3">
      <c r="A131" s="12">
        <v>25</v>
      </c>
      <c r="B131" s="12" t="s">
        <v>9</v>
      </c>
      <c r="C131" s="12">
        <v>5</v>
      </c>
      <c r="D131" s="12" t="s">
        <v>7</v>
      </c>
      <c r="E131" s="12">
        <v>1</v>
      </c>
      <c r="F131" s="12">
        <v>0</v>
      </c>
      <c r="G131" s="12" t="s">
        <v>191</v>
      </c>
      <c r="H131" s="23" t="s">
        <v>208</v>
      </c>
      <c r="L131" s="18" t="s">
        <v>210</v>
      </c>
      <c r="M131" s="18" t="s">
        <v>212</v>
      </c>
      <c r="N131" s="18" t="s">
        <v>210</v>
      </c>
      <c r="O131" s="18" t="s">
        <v>234</v>
      </c>
      <c r="Q131" s="12" t="s">
        <v>250</v>
      </c>
      <c r="R131" s="18">
        <v>0</v>
      </c>
    </row>
    <row r="132" spans="1:18" x14ac:dyDescent="0.3">
      <c r="A132">
        <v>26</v>
      </c>
      <c r="B132" t="s">
        <v>9</v>
      </c>
      <c r="C132">
        <v>5</v>
      </c>
      <c r="D132" t="s">
        <v>7</v>
      </c>
      <c r="E132">
        <v>1</v>
      </c>
      <c r="F132">
        <v>39</v>
      </c>
      <c r="G132" t="s">
        <v>194</v>
      </c>
      <c r="H132" s="22" t="s">
        <v>208</v>
      </c>
      <c r="L132" s="13" t="s">
        <v>210</v>
      </c>
      <c r="M132" t="s">
        <v>212</v>
      </c>
      <c r="N132" s="13" t="s">
        <v>210</v>
      </c>
      <c r="O132" t="s">
        <v>3</v>
      </c>
      <c r="Q132" t="s">
        <v>175</v>
      </c>
      <c r="R132" s="13">
        <v>0</v>
      </c>
    </row>
    <row r="133" spans="1:18" x14ac:dyDescent="0.3">
      <c r="A133">
        <v>26</v>
      </c>
      <c r="B133" t="s">
        <v>9</v>
      </c>
      <c r="C133">
        <v>5</v>
      </c>
      <c r="D133" t="s">
        <v>7</v>
      </c>
      <c r="E133">
        <v>1</v>
      </c>
      <c r="F133">
        <v>39</v>
      </c>
      <c r="G133" t="s">
        <v>194</v>
      </c>
      <c r="H133" s="22" t="s">
        <v>208</v>
      </c>
      <c r="L133" s="13" t="s">
        <v>210</v>
      </c>
      <c r="M133" t="s">
        <v>212</v>
      </c>
      <c r="N133" s="13" t="s">
        <v>210</v>
      </c>
      <c r="O133" t="s">
        <v>4</v>
      </c>
      <c r="Q133" t="s">
        <v>102</v>
      </c>
      <c r="R133" s="13">
        <v>0</v>
      </c>
    </row>
    <row r="134" spans="1:18" x14ac:dyDescent="0.3">
      <c r="A134">
        <v>26</v>
      </c>
      <c r="B134" t="s">
        <v>9</v>
      </c>
      <c r="C134">
        <v>5</v>
      </c>
      <c r="D134" t="s">
        <v>7</v>
      </c>
      <c r="E134">
        <v>1</v>
      </c>
      <c r="F134">
        <v>39</v>
      </c>
      <c r="G134" t="s">
        <v>194</v>
      </c>
      <c r="H134" s="22" t="s">
        <v>208</v>
      </c>
      <c r="L134" s="13" t="s">
        <v>210</v>
      </c>
      <c r="M134" t="s">
        <v>212</v>
      </c>
      <c r="N134" s="13" t="s">
        <v>210</v>
      </c>
      <c r="O134" t="s">
        <v>5</v>
      </c>
      <c r="Q134" t="s">
        <v>103</v>
      </c>
      <c r="R134" s="13">
        <v>0</v>
      </c>
    </row>
    <row r="135" spans="1:18" x14ac:dyDescent="0.3">
      <c r="A135">
        <v>26</v>
      </c>
      <c r="B135" t="s">
        <v>9</v>
      </c>
      <c r="C135">
        <v>5</v>
      </c>
      <c r="D135" t="s">
        <v>7</v>
      </c>
      <c r="E135">
        <v>1</v>
      </c>
      <c r="F135">
        <v>39</v>
      </c>
      <c r="G135" t="s">
        <v>194</v>
      </c>
      <c r="H135" s="22" t="s">
        <v>208</v>
      </c>
      <c r="L135" s="13" t="s">
        <v>210</v>
      </c>
      <c r="M135" t="s">
        <v>212</v>
      </c>
      <c r="N135" s="13" t="s">
        <v>210</v>
      </c>
      <c r="O135" t="s">
        <v>6</v>
      </c>
      <c r="Q135" t="s">
        <v>104</v>
      </c>
      <c r="R135" s="13">
        <v>0</v>
      </c>
    </row>
    <row r="136" spans="1:18" x14ac:dyDescent="0.3">
      <c r="A136">
        <v>26</v>
      </c>
      <c r="B136" t="s">
        <v>9</v>
      </c>
      <c r="C136">
        <v>5</v>
      </c>
      <c r="D136" t="s">
        <v>7</v>
      </c>
      <c r="E136">
        <v>1</v>
      </c>
      <c r="F136">
        <v>39</v>
      </c>
      <c r="G136" t="s">
        <v>194</v>
      </c>
      <c r="H136" s="22" t="s">
        <v>208</v>
      </c>
      <c r="L136" s="13" t="s">
        <v>210</v>
      </c>
      <c r="M136" t="s">
        <v>212</v>
      </c>
      <c r="N136" s="13" t="s">
        <v>210</v>
      </c>
      <c r="O136" t="s">
        <v>6</v>
      </c>
      <c r="Q136" t="s">
        <v>251</v>
      </c>
      <c r="R136" s="13">
        <v>0</v>
      </c>
    </row>
    <row r="137" spans="1:18" x14ac:dyDescent="0.3">
      <c r="A137">
        <v>26</v>
      </c>
      <c r="B137" t="s">
        <v>9</v>
      </c>
      <c r="C137">
        <v>5</v>
      </c>
      <c r="D137" t="s">
        <v>7</v>
      </c>
      <c r="E137">
        <v>1</v>
      </c>
      <c r="F137">
        <v>39</v>
      </c>
      <c r="G137" t="s">
        <v>194</v>
      </c>
      <c r="H137" s="22" t="s">
        <v>208</v>
      </c>
      <c r="L137" s="13" t="s">
        <v>210</v>
      </c>
      <c r="M137" t="s">
        <v>212</v>
      </c>
      <c r="N137" s="13" t="s">
        <v>210</v>
      </c>
      <c r="O137" t="s">
        <v>234</v>
      </c>
      <c r="Q137" t="s">
        <v>252</v>
      </c>
      <c r="R137" s="13">
        <v>0</v>
      </c>
    </row>
    <row r="138" spans="1:18" s="12" customFormat="1" x14ac:dyDescent="0.3">
      <c r="A138" s="12">
        <v>26</v>
      </c>
      <c r="B138" s="12" t="s">
        <v>9</v>
      </c>
      <c r="C138" s="12">
        <v>5</v>
      </c>
      <c r="D138" s="12" t="s">
        <v>7</v>
      </c>
      <c r="E138" s="12">
        <v>1</v>
      </c>
      <c r="F138" s="12">
        <v>39</v>
      </c>
      <c r="G138" s="12" t="s">
        <v>194</v>
      </c>
      <c r="H138" s="23" t="s">
        <v>208</v>
      </c>
      <c r="L138" s="18" t="s">
        <v>214</v>
      </c>
      <c r="M138" s="12" t="s">
        <v>211</v>
      </c>
      <c r="N138" s="18" t="s">
        <v>232</v>
      </c>
      <c r="O138" s="12" t="s">
        <v>6</v>
      </c>
      <c r="Q138" s="12" t="s">
        <v>253</v>
      </c>
      <c r="R138" s="12">
        <v>39</v>
      </c>
    </row>
    <row r="139" spans="1:18" x14ac:dyDescent="0.3">
      <c r="A139">
        <v>27</v>
      </c>
      <c r="B139" t="s">
        <v>9</v>
      </c>
      <c r="C139">
        <v>5</v>
      </c>
      <c r="D139" t="s">
        <v>15</v>
      </c>
      <c r="E139">
        <v>2</v>
      </c>
      <c r="F139">
        <v>20</v>
      </c>
      <c r="G139" t="s">
        <v>194</v>
      </c>
      <c r="H139" s="22" t="s">
        <v>208</v>
      </c>
      <c r="L139" s="13" t="s">
        <v>210</v>
      </c>
      <c r="M139" s="13" t="s">
        <v>212</v>
      </c>
      <c r="N139" s="13" t="s">
        <v>210</v>
      </c>
      <c r="O139" t="s">
        <v>3</v>
      </c>
      <c r="Q139" t="s">
        <v>112</v>
      </c>
      <c r="R139" s="13">
        <v>0</v>
      </c>
    </row>
    <row r="140" spans="1:18" x14ac:dyDescent="0.3">
      <c r="A140">
        <v>27</v>
      </c>
      <c r="B140" t="s">
        <v>9</v>
      </c>
      <c r="C140">
        <v>5</v>
      </c>
      <c r="D140" t="s">
        <v>15</v>
      </c>
      <c r="E140">
        <v>2</v>
      </c>
      <c r="F140">
        <v>20</v>
      </c>
      <c r="G140" t="s">
        <v>194</v>
      </c>
      <c r="H140" s="22" t="s">
        <v>208</v>
      </c>
      <c r="L140" s="13" t="s">
        <v>210</v>
      </c>
      <c r="M140" s="13" t="s">
        <v>212</v>
      </c>
      <c r="N140" s="13" t="s">
        <v>210</v>
      </c>
      <c r="O140" t="s">
        <v>4</v>
      </c>
      <c r="Q140" t="s">
        <v>113</v>
      </c>
      <c r="R140" s="13">
        <v>0</v>
      </c>
    </row>
    <row r="141" spans="1:18" x14ac:dyDescent="0.3">
      <c r="A141">
        <v>27</v>
      </c>
      <c r="B141" t="s">
        <v>9</v>
      </c>
      <c r="C141">
        <v>5</v>
      </c>
      <c r="D141" t="s">
        <v>15</v>
      </c>
      <c r="E141">
        <v>2</v>
      </c>
      <c r="F141">
        <v>20</v>
      </c>
      <c r="G141" t="s">
        <v>194</v>
      </c>
      <c r="H141" s="22" t="s">
        <v>208</v>
      </c>
      <c r="L141" t="s">
        <v>214</v>
      </c>
      <c r="M141" s="13" t="s">
        <v>212</v>
      </c>
      <c r="N141" s="13" t="s">
        <v>210</v>
      </c>
      <c r="O141" t="s">
        <v>5</v>
      </c>
      <c r="Q141" t="s">
        <v>23</v>
      </c>
      <c r="R141">
        <v>1</v>
      </c>
    </row>
    <row r="142" spans="1:18" x14ac:dyDescent="0.3">
      <c r="A142">
        <v>27</v>
      </c>
      <c r="B142" t="s">
        <v>9</v>
      </c>
      <c r="C142">
        <v>5</v>
      </c>
      <c r="D142" t="s">
        <v>15</v>
      </c>
      <c r="E142">
        <v>2</v>
      </c>
      <c r="F142">
        <v>20</v>
      </c>
      <c r="G142" t="s">
        <v>194</v>
      </c>
      <c r="H142" s="22" t="s">
        <v>208</v>
      </c>
      <c r="L142" t="s">
        <v>210</v>
      </c>
      <c r="M142" s="13" t="s">
        <v>212</v>
      </c>
      <c r="N142" s="13" t="s">
        <v>210</v>
      </c>
      <c r="O142" t="s">
        <v>6</v>
      </c>
      <c r="Q142" t="s">
        <v>67</v>
      </c>
      <c r="R142">
        <v>0</v>
      </c>
    </row>
    <row r="143" spans="1:18" s="12" customFormat="1" x14ac:dyDescent="0.3">
      <c r="A143" s="12">
        <v>27</v>
      </c>
      <c r="B143" s="12" t="s">
        <v>9</v>
      </c>
      <c r="C143" s="12">
        <v>5</v>
      </c>
      <c r="D143" s="12" t="s">
        <v>15</v>
      </c>
      <c r="E143" s="12">
        <v>2</v>
      </c>
      <c r="F143" s="12">
        <v>20</v>
      </c>
      <c r="G143" s="12" t="s">
        <v>194</v>
      </c>
      <c r="H143" s="23" t="s">
        <v>208</v>
      </c>
      <c r="L143" s="12" t="s">
        <v>214</v>
      </c>
      <c r="M143" s="18" t="s">
        <v>212</v>
      </c>
      <c r="N143" s="18" t="s">
        <v>210</v>
      </c>
      <c r="O143" s="12" t="s">
        <v>217</v>
      </c>
      <c r="Q143" s="12" t="s">
        <v>218</v>
      </c>
      <c r="R143" s="12">
        <v>19</v>
      </c>
    </row>
    <row r="144" spans="1:18" x14ac:dyDescent="0.3">
      <c r="A144">
        <v>28</v>
      </c>
      <c r="B144" t="s">
        <v>9</v>
      </c>
      <c r="C144">
        <v>5</v>
      </c>
      <c r="D144" t="s">
        <v>17</v>
      </c>
      <c r="E144">
        <v>3</v>
      </c>
      <c r="F144">
        <v>0</v>
      </c>
      <c r="G144" t="s">
        <v>191</v>
      </c>
      <c r="H144" s="22" t="s">
        <v>208</v>
      </c>
      <c r="L144" s="13" t="s">
        <v>210</v>
      </c>
      <c r="M144" s="13" t="s">
        <v>212</v>
      </c>
      <c r="N144" s="13" t="s">
        <v>210</v>
      </c>
      <c r="O144" t="s">
        <v>3</v>
      </c>
      <c r="Q144" t="s">
        <v>114</v>
      </c>
      <c r="R144" s="13">
        <v>0</v>
      </c>
    </row>
    <row r="145" spans="1:18" x14ac:dyDescent="0.3">
      <c r="A145">
        <v>28</v>
      </c>
      <c r="B145" t="s">
        <v>9</v>
      </c>
      <c r="C145">
        <v>5</v>
      </c>
      <c r="D145" t="s">
        <v>17</v>
      </c>
      <c r="E145">
        <v>3</v>
      </c>
      <c r="F145">
        <v>0</v>
      </c>
      <c r="G145" t="s">
        <v>191</v>
      </c>
      <c r="H145" s="22" t="s">
        <v>208</v>
      </c>
      <c r="L145" s="13" t="s">
        <v>210</v>
      </c>
      <c r="M145" s="13" t="s">
        <v>212</v>
      </c>
      <c r="N145" s="13" t="s">
        <v>210</v>
      </c>
      <c r="O145" t="s">
        <v>4</v>
      </c>
      <c r="Q145" t="s">
        <v>42</v>
      </c>
      <c r="R145" s="13">
        <v>0</v>
      </c>
    </row>
    <row r="146" spans="1:18" x14ac:dyDescent="0.3">
      <c r="A146">
        <v>28</v>
      </c>
      <c r="B146" t="s">
        <v>9</v>
      </c>
      <c r="C146">
        <v>5</v>
      </c>
      <c r="D146" t="s">
        <v>17</v>
      </c>
      <c r="E146">
        <v>3</v>
      </c>
      <c r="F146">
        <v>0</v>
      </c>
      <c r="G146" t="s">
        <v>191</v>
      </c>
      <c r="H146" s="22" t="s">
        <v>208</v>
      </c>
      <c r="L146" s="13" t="s">
        <v>210</v>
      </c>
      <c r="M146" s="13" t="s">
        <v>212</v>
      </c>
      <c r="N146" s="13" t="s">
        <v>210</v>
      </c>
      <c r="O146" t="s">
        <v>5</v>
      </c>
      <c r="Q146" t="s">
        <v>57</v>
      </c>
      <c r="R146" s="13">
        <v>0</v>
      </c>
    </row>
    <row r="147" spans="1:18" x14ac:dyDescent="0.3">
      <c r="A147">
        <v>28</v>
      </c>
      <c r="B147" t="s">
        <v>9</v>
      </c>
      <c r="C147">
        <v>5</v>
      </c>
      <c r="D147" t="s">
        <v>17</v>
      </c>
      <c r="E147">
        <v>3</v>
      </c>
      <c r="F147">
        <v>0</v>
      </c>
      <c r="G147" t="s">
        <v>191</v>
      </c>
      <c r="H147" s="22" t="s">
        <v>208</v>
      </c>
      <c r="L147" s="13" t="s">
        <v>210</v>
      </c>
      <c r="M147" s="13" t="s">
        <v>212</v>
      </c>
      <c r="N147" s="13" t="s">
        <v>210</v>
      </c>
      <c r="O147" t="s">
        <v>6</v>
      </c>
      <c r="Q147" t="s">
        <v>58</v>
      </c>
      <c r="R147" s="13">
        <v>0</v>
      </c>
    </row>
    <row r="148" spans="1:18" s="12" customFormat="1" x14ac:dyDescent="0.3">
      <c r="A148" s="12">
        <v>28</v>
      </c>
      <c r="B148" s="12" t="s">
        <v>9</v>
      </c>
      <c r="C148" s="12">
        <v>5</v>
      </c>
      <c r="D148" s="12" t="s">
        <v>17</v>
      </c>
      <c r="E148" s="12">
        <v>3</v>
      </c>
      <c r="F148" s="12">
        <v>0</v>
      </c>
      <c r="G148" s="12" t="s">
        <v>191</v>
      </c>
      <c r="H148" s="23" t="s">
        <v>208</v>
      </c>
      <c r="L148" s="18" t="s">
        <v>210</v>
      </c>
      <c r="M148" s="18" t="s">
        <v>212</v>
      </c>
      <c r="N148" s="18" t="s">
        <v>210</v>
      </c>
      <c r="O148" s="18" t="s">
        <v>217</v>
      </c>
      <c r="Q148" s="12" t="s">
        <v>217</v>
      </c>
      <c r="R148" s="18">
        <v>0</v>
      </c>
    </row>
    <row r="149" spans="1:18" x14ac:dyDescent="0.3">
      <c r="A149">
        <v>29</v>
      </c>
      <c r="B149" t="s">
        <v>9</v>
      </c>
      <c r="C149">
        <v>5</v>
      </c>
      <c r="D149" t="s">
        <v>7</v>
      </c>
      <c r="E149">
        <v>1</v>
      </c>
      <c r="F149">
        <v>0</v>
      </c>
      <c r="G149" t="s">
        <v>191</v>
      </c>
      <c r="H149" s="22" t="s">
        <v>220</v>
      </c>
      <c r="I149" t="s">
        <v>260</v>
      </c>
      <c r="L149" s="13" t="s">
        <v>210</v>
      </c>
      <c r="M149" s="13" t="s">
        <v>212</v>
      </c>
      <c r="N149" s="13" t="s">
        <v>210</v>
      </c>
      <c r="O149" t="s">
        <v>3</v>
      </c>
      <c r="Q149" t="s">
        <v>10</v>
      </c>
      <c r="R149" s="13">
        <v>0</v>
      </c>
    </row>
    <row r="150" spans="1:18" x14ac:dyDescent="0.3">
      <c r="A150">
        <v>29</v>
      </c>
      <c r="B150" t="s">
        <v>9</v>
      </c>
      <c r="C150">
        <v>5</v>
      </c>
      <c r="D150" t="s">
        <v>7</v>
      </c>
      <c r="E150">
        <v>1</v>
      </c>
      <c r="F150">
        <v>0</v>
      </c>
      <c r="G150" t="s">
        <v>191</v>
      </c>
      <c r="H150" s="22" t="s">
        <v>208</v>
      </c>
      <c r="L150" s="13" t="s">
        <v>210</v>
      </c>
      <c r="M150" s="13" t="s">
        <v>212</v>
      </c>
      <c r="N150" s="13" t="s">
        <v>210</v>
      </c>
      <c r="O150" t="s">
        <v>4</v>
      </c>
      <c r="Q150" t="s">
        <v>115</v>
      </c>
      <c r="R150">
        <v>0</v>
      </c>
    </row>
    <row r="151" spans="1:18" x14ac:dyDescent="0.3">
      <c r="A151">
        <v>29</v>
      </c>
      <c r="B151" t="s">
        <v>9</v>
      </c>
      <c r="C151">
        <v>5</v>
      </c>
      <c r="D151" t="s">
        <v>7</v>
      </c>
      <c r="E151">
        <v>1</v>
      </c>
      <c r="F151">
        <v>0</v>
      </c>
      <c r="G151" t="s">
        <v>191</v>
      </c>
      <c r="H151" s="22" t="s">
        <v>208</v>
      </c>
      <c r="I151" t="s">
        <v>220</v>
      </c>
      <c r="J151" t="s">
        <v>260</v>
      </c>
      <c r="L151" s="13" t="s">
        <v>210</v>
      </c>
      <c r="M151" s="13" t="s">
        <v>212</v>
      </c>
      <c r="N151" s="13" t="s">
        <v>210</v>
      </c>
      <c r="O151" t="s">
        <v>5</v>
      </c>
      <c r="Q151" t="s">
        <v>8</v>
      </c>
      <c r="R151">
        <v>0</v>
      </c>
    </row>
    <row r="152" spans="1:18" x14ac:dyDescent="0.3">
      <c r="A152">
        <v>29</v>
      </c>
      <c r="B152" t="s">
        <v>9</v>
      </c>
      <c r="C152">
        <v>5</v>
      </c>
      <c r="D152" t="s">
        <v>7</v>
      </c>
      <c r="E152">
        <v>1</v>
      </c>
      <c r="F152">
        <v>0</v>
      </c>
      <c r="G152" t="s">
        <v>191</v>
      </c>
      <c r="H152" s="22" t="s">
        <v>208</v>
      </c>
      <c r="I152" t="s">
        <v>220</v>
      </c>
      <c r="J152" t="s">
        <v>260</v>
      </c>
      <c r="L152" s="13" t="s">
        <v>210</v>
      </c>
      <c r="M152" s="13" t="s">
        <v>212</v>
      </c>
      <c r="N152" s="13" t="s">
        <v>210</v>
      </c>
      <c r="O152" t="s">
        <v>6</v>
      </c>
      <c r="Q152" t="s">
        <v>116</v>
      </c>
      <c r="R152">
        <v>0</v>
      </c>
    </row>
    <row r="153" spans="1:18" s="12" customFormat="1" x14ac:dyDescent="0.3">
      <c r="A153" s="12">
        <v>29</v>
      </c>
      <c r="B153" s="12" t="s">
        <v>9</v>
      </c>
      <c r="C153" s="12">
        <v>5</v>
      </c>
      <c r="D153" s="12" t="s">
        <v>7</v>
      </c>
      <c r="E153" s="12">
        <v>1</v>
      </c>
      <c r="F153" s="12">
        <v>0</v>
      </c>
      <c r="G153" s="12" t="s">
        <v>191</v>
      </c>
      <c r="H153" s="12" t="s">
        <v>208</v>
      </c>
      <c r="I153" s="12" t="s">
        <v>220</v>
      </c>
      <c r="J153" s="12" t="s">
        <v>260</v>
      </c>
      <c r="L153" s="18" t="s">
        <v>210</v>
      </c>
      <c r="M153" s="18" t="s">
        <v>212</v>
      </c>
      <c r="N153" s="18" t="s">
        <v>210</v>
      </c>
      <c r="O153" s="12" t="s">
        <v>217</v>
      </c>
      <c r="Q153" s="12" t="s">
        <v>218</v>
      </c>
      <c r="R153" s="12">
        <v>0</v>
      </c>
    </row>
    <row r="154" spans="1:18" x14ac:dyDescent="0.3">
      <c r="A154">
        <v>30</v>
      </c>
      <c r="B154" t="s">
        <v>9</v>
      </c>
      <c r="C154">
        <v>5</v>
      </c>
      <c r="D154" t="s">
        <v>15</v>
      </c>
      <c r="E154">
        <v>2</v>
      </c>
      <c r="F154">
        <v>24</v>
      </c>
      <c r="G154" t="s">
        <v>194</v>
      </c>
      <c r="H154" s="22" t="s">
        <v>208</v>
      </c>
      <c r="L154" s="13" t="s">
        <v>210</v>
      </c>
      <c r="M154" s="13" t="s">
        <v>212</v>
      </c>
      <c r="N154" s="13" t="s">
        <v>210</v>
      </c>
      <c r="O154" t="s">
        <v>3</v>
      </c>
      <c r="Q154" t="s">
        <v>54</v>
      </c>
      <c r="R154" s="13">
        <v>0</v>
      </c>
    </row>
    <row r="155" spans="1:18" x14ac:dyDescent="0.3">
      <c r="A155">
        <v>30</v>
      </c>
      <c r="B155" t="s">
        <v>9</v>
      </c>
      <c r="C155">
        <v>5</v>
      </c>
      <c r="D155" t="s">
        <v>15</v>
      </c>
      <c r="E155">
        <v>2</v>
      </c>
      <c r="F155">
        <v>24</v>
      </c>
      <c r="G155" t="s">
        <v>194</v>
      </c>
      <c r="H155" s="22" t="s">
        <v>208</v>
      </c>
      <c r="L155" s="13" t="s">
        <v>210</v>
      </c>
      <c r="M155" s="13" t="s">
        <v>212</v>
      </c>
      <c r="N155" s="13" t="s">
        <v>210</v>
      </c>
      <c r="O155" t="s">
        <v>4</v>
      </c>
      <c r="Q155" t="s">
        <v>48</v>
      </c>
      <c r="R155" s="13">
        <v>0</v>
      </c>
    </row>
    <row r="156" spans="1:18" x14ac:dyDescent="0.3">
      <c r="A156">
        <v>30</v>
      </c>
      <c r="B156" t="s">
        <v>9</v>
      </c>
      <c r="C156">
        <v>5</v>
      </c>
      <c r="D156" t="s">
        <v>15</v>
      </c>
      <c r="E156">
        <v>2</v>
      </c>
      <c r="F156">
        <v>24</v>
      </c>
      <c r="G156" t="s">
        <v>194</v>
      </c>
      <c r="H156" s="22" t="s">
        <v>208</v>
      </c>
      <c r="L156" t="s">
        <v>214</v>
      </c>
      <c r="M156" s="13" t="s">
        <v>212</v>
      </c>
      <c r="N156" s="13" t="s">
        <v>210</v>
      </c>
      <c r="O156" t="s">
        <v>5</v>
      </c>
      <c r="Q156" t="s">
        <v>49</v>
      </c>
      <c r="R156" s="13">
        <v>1</v>
      </c>
    </row>
    <row r="157" spans="1:18" x14ac:dyDescent="0.3">
      <c r="A157">
        <v>30</v>
      </c>
      <c r="B157" t="s">
        <v>9</v>
      </c>
      <c r="C157">
        <v>5</v>
      </c>
      <c r="D157" t="s">
        <v>15</v>
      </c>
      <c r="E157">
        <v>2</v>
      </c>
      <c r="F157">
        <v>24</v>
      </c>
      <c r="G157" t="s">
        <v>194</v>
      </c>
      <c r="H157" s="22" t="s">
        <v>208</v>
      </c>
      <c r="L157" t="s">
        <v>210</v>
      </c>
      <c r="M157" s="13" t="s">
        <v>212</v>
      </c>
      <c r="N157" s="13" t="s">
        <v>210</v>
      </c>
      <c r="O157" t="s">
        <v>6</v>
      </c>
      <c r="Q157" t="s">
        <v>50</v>
      </c>
      <c r="R157" s="13">
        <v>0</v>
      </c>
    </row>
    <row r="158" spans="1:18" s="12" customFormat="1" x14ac:dyDescent="0.3">
      <c r="A158" s="12">
        <v>30</v>
      </c>
      <c r="B158" s="12" t="s">
        <v>9</v>
      </c>
      <c r="C158" s="12">
        <v>5</v>
      </c>
      <c r="D158" s="12" t="s">
        <v>15</v>
      </c>
      <c r="E158" s="12">
        <v>2</v>
      </c>
      <c r="F158" s="12">
        <v>24</v>
      </c>
      <c r="G158" s="12" t="s">
        <v>194</v>
      </c>
      <c r="H158" s="23" t="s">
        <v>208</v>
      </c>
      <c r="L158" s="12" t="s">
        <v>214</v>
      </c>
      <c r="M158" s="18" t="s">
        <v>212</v>
      </c>
      <c r="N158" s="18" t="s">
        <v>210</v>
      </c>
      <c r="O158" s="12" t="s">
        <v>217</v>
      </c>
      <c r="Q158" s="12" t="s">
        <v>217</v>
      </c>
      <c r="R158" s="18">
        <v>23</v>
      </c>
    </row>
    <row r="159" spans="1:18" x14ac:dyDescent="0.3">
      <c r="A159">
        <v>31</v>
      </c>
      <c r="B159" t="s">
        <v>11</v>
      </c>
      <c r="C159">
        <v>4</v>
      </c>
      <c r="D159" t="s">
        <v>7</v>
      </c>
      <c r="E159">
        <v>1</v>
      </c>
      <c r="F159">
        <v>0</v>
      </c>
      <c r="G159" t="s">
        <v>191</v>
      </c>
      <c r="H159" s="22" t="s">
        <v>208</v>
      </c>
      <c r="L159" s="13" t="s">
        <v>210</v>
      </c>
      <c r="M159" s="13" t="s">
        <v>212</v>
      </c>
      <c r="N159" s="13" t="s">
        <v>210</v>
      </c>
      <c r="O159" t="s">
        <v>3</v>
      </c>
      <c r="Q159" t="s">
        <v>75</v>
      </c>
      <c r="R159" s="13">
        <v>0</v>
      </c>
    </row>
    <row r="160" spans="1:18" x14ac:dyDescent="0.3">
      <c r="A160">
        <v>31</v>
      </c>
      <c r="B160" t="s">
        <v>11</v>
      </c>
      <c r="C160">
        <v>4</v>
      </c>
      <c r="D160" t="s">
        <v>7</v>
      </c>
      <c r="E160">
        <v>1</v>
      </c>
      <c r="F160">
        <v>0</v>
      </c>
      <c r="G160" t="s">
        <v>191</v>
      </c>
      <c r="H160" s="22" t="s">
        <v>208</v>
      </c>
      <c r="L160" s="13" t="s">
        <v>210</v>
      </c>
      <c r="M160" s="13" t="s">
        <v>212</v>
      </c>
      <c r="N160" s="13" t="s">
        <v>210</v>
      </c>
      <c r="O160" t="s">
        <v>4</v>
      </c>
      <c r="Q160" t="s">
        <v>117</v>
      </c>
      <c r="R160">
        <v>0</v>
      </c>
    </row>
    <row r="161" spans="1:18" x14ac:dyDescent="0.3">
      <c r="A161">
        <v>31</v>
      </c>
      <c r="B161" t="s">
        <v>11</v>
      </c>
      <c r="C161">
        <v>4</v>
      </c>
      <c r="D161" t="s">
        <v>7</v>
      </c>
      <c r="E161">
        <v>1</v>
      </c>
      <c r="F161">
        <v>0</v>
      </c>
      <c r="G161" t="s">
        <v>191</v>
      </c>
      <c r="H161" s="22" t="s">
        <v>208</v>
      </c>
      <c r="L161" s="13" t="s">
        <v>210</v>
      </c>
      <c r="M161" s="13" t="s">
        <v>212</v>
      </c>
      <c r="N161" s="13" t="s">
        <v>210</v>
      </c>
      <c r="O161" t="s">
        <v>5</v>
      </c>
      <c r="Q161" t="s">
        <v>118</v>
      </c>
      <c r="R161">
        <v>0</v>
      </c>
    </row>
    <row r="162" spans="1:18" s="14" customFormat="1" x14ac:dyDescent="0.3">
      <c r="A162" s="14">
        <v>31</v>
      </c>
      <c r="B162" s="14" t="s">
        <v>11</v>
      </c>
      <c r="C162" s="14">
        <v>4</v>
      </c>
      <c r="D162" s="14" t="s">
        <v>7</v>
      </c>
      <c r="E162" s="14">
        <v>1</v>
      </c>
      <c r="F162" s="14">
        <v>0</v>
      </c>
      <c r="G162" s="14" t="s">
        <v>191</v>
      </c>
      <c r="H162" s="22" t="s">
        <v>208</v>
      </c>
      <c r="L162" s="13" t="s">
        <v>210</v>
      </c>
      <c r="M162" s="13" t="s">
        <v>212</v>
      </c>
      <c r="N162" s="13" t="s">
        <v>210</v>
      </c>
      <c r="O162" s="14" t="s">
        <v>6</v>
      </c>
      <c r="Q162" s="14" t="s">
        <v>119</v>
      </c>
      <c r="R162" s="14">
        <v>0</v>
      </c>
    </row>
    <row r="163" spans="1:18" s="12" customFormat="1" x14ac:dyDescent="0.3">
      <c r="A163" s="12">
        <v>31</v>
      </c>
      <c r="B163" s="12" t="s">
        <v>11</v>
      </c>
      <c r="C163" s="12">
        <v>4</v>
      </c>
      <c r="D163" s="12" t="s">
        <v>7</v>
      </c>
      <c r="E163" s="12">
        <v>1</v>
      </c>
      <c r="F163" s="12">
        <v>0</v>
      </c>
      <c r="G163" s="12" t="s">
        <v>191</v>
      </c>
      <c r="H163" s="23" t="s">
        <v>208</v>
      </c>
      <c r="L163" s="18" t="s">
        <v>210</v>
      </c>
      <c r="M163" s="18" t="s">
        <v>212</v>
      </c>
      <c r="N163" s="18" t="s">
        <v>210</v>
      </c>
      <c r="O163" s="12" t="s">
        <v>217</v>
      </c>
      <c r="Q163" s="12" t="s">
        <v>254</v>
      </c>
      <c r="R163" s="12">
        <v>0</v>
      </c>
    </row>
    <row r="164" spans="1:18" x14ac:dyDescent="0.3">
      <c r="A164">
        <v>32</v>
      </c>
      <c r="B164" t="s">
        <v>11</v>
      </c>
      <c r="C164">
        <v>4</v>
      </c>
      <c r="D164" t="s">
        <v>15</v>
      </c>
      <c r="E164">
        <v>2</v>
      </c>
      <c r="F164">
        <v>49</v>
      </c>
      <c r="G164" t="s">
        <v>194</v>
      </c>
      <c r="H164" s="22" t="s">
        <v>208</v>
      </c>
      <c r="L164" s="13" t="s">
        <v>214</v>
      </c>
      <c r="M164" s="13" t="s">
        <v>212</v>
      </c>
      <c r="N164" s="13" t="s">
        <v>210</v>
      </c>
      <c r="O164" t="s">
        <v>3</v>
      </c>
      <c r="Q164" t="s">
        <v>40</v>
      </c>
      <c r="R164" s="13">
        <v>3</v>
      </c>
    </row>
    <row r="165" spans="1:18" x14ac:dyDescent="0.3">
      <c r="A165">
        <v>32</v>
      </c>
      <c r="B165" t="s">
        <v>11</v>
      </c>
      <c r="C165">
        <v>4</v>
      </c>
      <c r="D165" t="s">
        <v>15</v>
      </c>
      <c r="E165">
        <v>2</v>
      </c>
      <c r="F165">
        <v>49</v>
      </c>
      <c r="G165" t="s">
        <v>194</v>
      </c>
      <c r="H165" s="22" t="s">
        <v>208</v>
      </c>
      <c r="L165" s="13" t="s">
        <v>210</v>
      </c>
      <c r="M165" s="13" t="s">
        <v>212</v>
      </c>
      <c r="N165" s="13" t="s">
        <v>210</v>
      </c>
      <c r="O165" t="s">
        <v>4</v>
      </c>
      <c r="Q165" t="s">
        <v>39</v>
      </c>
      <c r="R165" s="13">
        <v>0</v>
      </c>
    </row>
    <row r="166" spans="1:18" x14ac:dyDescent="0.3">
      <c r="A166">
        <v>32</v>
      </c>
      <c r="B166" t="s">
        <v>11</v>
      </c>
      <c r="C166">
        <v>4</v>
      </c>
      <c r="D166" t="s">
        <v>15</v>
      </c>
      <c r="E166">
        <v>2</v>
      </c>
      <c r="F166">
        <v>49</v>
      </c>
      <c r="G166" t="s">
        <v>194</v>
      </c>
      <c r="H166" s="22" t="s">
        <v>208</v>
      </c>
      <c r="L166" s="13" t="s">
        <v>210</v>
      </c>
      <c r="M166" s="13" t="s">
        <v>212</v>
      </c>
      <c r="N166" s="13" t="s">
        <v>210</v>
      </c>
      <c r="O166" t="s">
        <v>5</v>
      </c>
      <c r="Q166" t="s">
        <v>120</v>
      </c>
      <c r="R166" s="13">
        <v>0</v>
      </c>
    </row>
    <row r="167" spans="1:18" x14ac:dyDescent="0.3">
      <c r="A167">
        <v>32</v>
      </c>
      <c r="B167" t="s">
        <v>11</v>
      </c>
      <c r="C167">
        <v>4</v>
      </c>
      <c r="D167" t="s">
        <v>15</v>
      </c>
      <c r="E167">
        <v>2</v>
      </c>
      <c r="F167">
        <v>49</v>
      </c>
      <c r="G167" t="s">
        <v>194</v>
      </c>
      <c r="H167" s="22" t="s">
        <v>208</v>
      </c>
      <c r="L167" s="13" t="s">
        <v>214</v>
      </c>
      <c r="M167" s="13" t="s">
        <v>212</v>
      </c>
      <c r="N167" s="13" t="s">
        <v>210</v>
      </c>
      <c r="O167" t="s">
        <v>6</v>
      </c>
      <c r="Q167" t="s">
        <v>121</v>
      </c>
      <c r="R167">
        <v>1</v>
      </c>
    </row>
    <row r="168" spans="1:18" s="12" customFormat="1" x14ac:dyDescent="0.3">
      <c r="A168" s="12">
        <v>32</v>
      </c>
      <c r="B168" s="12" t="s">
        <v>11</v>
      </c>
      <c r="C168" s="12">
        <v>4</v>
      </c>
      <c r="D168" s="12" t="s">
        <v>15</v>
      </c>
      <c r="E168" s="12">
        <v>2</v>
      </c>
      <c r="F168" s="12">
        <v>49</v>
      </c>
      <c r="G168" s="12" t="s">
        <v>194</v>
      </c>
      <c r="H168" s="23" t="s">
        <v>208</v>
      </c>
      <c r="L168" s="18" t="s">
        <v>214</v>
      </c>
      <c r="M168" s="18" t="s">
        <v>212</v>
      </c>
      <c r="N168" s="18" t="s">
        <v>210</v>
      </c>
      <c r="O168" s="12" t="s">
        <v>217</v>
      </c>
      <c r="Q168" s="12" t="s">
        <v>218</v>
      </c>
      <c r="R168" s="12">
        <v>45</v>
      </c>
    </row>
    <row r="169" spans="1:18" x14ac:dyDescent="0.3">
      <c r="A169">
        <v>33</v>
      </c>
      <c r="B169" t="s">
        <v>11</v>
      </c>
      <c r="C169">
        <v>4</v>
      </c>
      <c r="D169" t="s">
        <v>17</v>
      </c>
      <c r="E169">
        <v>3</v>
      </c>
      <c r="F169">
        <v>0</v>
      </c>
      <c r="G169" t="s">
        <v>191</v>
      </c>
      <c r="H169" s="22" t="s">
        <v>208</v>
      </c>
      <c r="L169" s="13" t="s">
        <v>210</v>
      </c>
      <c r="M169" s="13" t="s">
        <v>212</v>
      </c>
      <c r="N169" s="13" t="s">
        <v>210</v>
      </c>
      <c r="O169" t="s">
        <v>3</v>
      </c>
      <c r="Q169" t="s">
        <v>176</v>
      </c>
      <c r="R169" s="13">
        <v>0</v>
      </c>
    </row>
    <row r="170" spans="1:18" x14ac:dyDescent="0.3">
      <c r="A170">
        <v>33</v>
      </c>
      <c r="B170" t="s">
        <v>11</v>
      </c>
      <c r="C170">
        <v>4</v>
      </c>
      <c r="D170" t="s">
        <v>17</v>
      </c>
      <c r="E170">
        <v>3</v>
      </c>
      <c r="F170">
        <v>0</v>
      </c>
      <c r="G170" t="s">
        <v>191</v>
      </c>
      <c r="H170" s="22" t="s">
        <v>208</v>
      </c>
      <c r="L170" s="13" t="s">
        <v>210</v>
      </c>
      <c r="M170" s="13" t="s">
        <v>212</v>
      </c>
      <c r="N170" s="13" t="s">
        <v>210</v>
      </c>
      <c r="O170" t="s">
        <v>4</v>
      </c>
      <c r="Q170" t="s">
        <v>122</v>
      </c>
      <c r="R170">
        <v>0</v>
      </c>
    </row>
    <row r="171" spans="1:18" x14ac:dyDescent="0.3">
      <c r="A171">
        <v>33</v>
      </c>
      <c r="B171" t="s">
        <v>11</v>
      </c>
      <c r="C171">
        <v>4</v>
      </c>
      <c r="D171" t="s">
        <v>17</v>
      </c>
      <c r="E171">
        <v>3</v>
      </c>
      <c r="F171">
        <v>0</v>
      </c>
      <c r="G171" t="s">
        <v>191</v>
      </c>
      <c r="H171" s="22" t="s">
        <v>208</v>
      </c>
      <c r="L171" s="13" t="s">
        <v>210</v>
      </c>
      <c r="M171" s="13" t="s">
        <v>212</v>
      </c>
      <c r="N171" s="13" t="s">
        <v>210</v>
      </c>
      <c r="O171" t="s">
        <v>5</v>
      </c>
      <c r="Q171" t="s">
        <v>123</v>
      </c>
      <c r="R171">
        <v>0</v>
      </c>
    </row>
    <row r="172" spans="1:18" s="12" customFormat="1" x14ac:dyDescent="0.3">
      <c r="A172" s="12">
        <v>33</v>
      </c>
      <c r="B172" s="12" t="s">
        <v>11</v>
      </c>
      <c r="C172" s="12">
        <v>4</v>
      </c>
      <c r="D172" s="12" t="s">
        <v>17</v>
      </c>
      <c r="E172" s="12">
        <v>3</v>
      </c>
      <c r="F172" s="12">
        <v>0</v>
      </c>
      <c r="G172" s="12" t="s">
        <v>191</v>
      </c>
      <c r="H172" s="23" t="s">
        <v>208</v>
      </c>
      <c r="L172" s="18" t="s">
        <v>210</v>
      </c>
      <c r="M172" s="18" t="s">
        <v>212</v>
      </c>
      <c r="N172" s="18" t="s">
        <v>210</v>
      </c>
      <c r="O172" s="12" t="s">
        <v>6</v>
      </c>
      <c r="Q172" s="12" t="s">
        <v>124</v>
      </c>
      <c r="R172" s="12">
        <v>0</v>
      </c>
    </row>
    <row r="173" spans="1:18" x14ac:dyDescent="0.3">
      <c r="A173">
        <v>34</v>
      </c>
      <c r="B173" t="s">
        <v>11</v>
      </c>
      <c r="C173">
        <v>4</v>
      </c>
      <c r="D173" t="s">
        <v>17</v>
      </c>
      <c r="E173">
        <v>3</v>
      </c>
      <c r="F173">
        <v>0</v>
      </c>
      <c r="G173" t="s">
        <v>191</v>
      </c>
      <c r="H173" s="22" t="s">
        <v>208</v>
      </c>
      <c r="L173" s="13" t="s">
        <v>210</v>
      </c>
      <c r="M173" s="13" t="s">
        <v>212</v>
      </c>
      <c r="N173" s="13" t="s">
        <v>210</v>
      </c>
      <c r="O173" t="s">
        <v>3</v>
      </c>
      <c r="Q173" t="s">
        <v>34</v>
      </c>
      <c r="R173" s="13">
        <v>0</v>
      </c>
    </row>
    <row r="174" spans="1:18" x14ac:dyDescent="0.3">
      <c r="A174">
        <v>34</v>
      </c>
      <c r="B174" t="s">
        <v>11</v>
      </c>
      <c r="C174">
        <v>4</v>
      </c>
      <c r="D174" t="s">
        <v>17</v>
      </c>
      <c r="E174">
        <v>3</v>
      </c>
      <c r="F174">
        <v>0</v>
      </c>
      <c r="G174" t="s">
        <v>191</v>
      </c>
      <c r="H174" s="22" t="s">
        <v>208</v>
      </c>
      <c r="L174" s="13" t="s">
        <v>210</v>
      </c>
      <c r="M174" s="13" t="s">
        <v>212</v>
      </c>
      <c r="N174" s="13" t="s">
        <v>210</v>
      </c>
      <c r="O174" t="s">
        <v>4</v>
      </c>
      <c r="Q174" t="s">
        <v>125</v>
      </c>
      <c r="R174" s="13">
        <v>0</v>
      </c>
    </row>
    <row r="175" spans="1:18" x14ac:dyDescent="0.3">
      <c r="A175">
        <v>34</v>
      </c>
      <c r="B175" t="s">
        <v>11</v>
      </c>
      <c r="C175">
        <v>4</v>
      </c>
      <c r="D175" t="s">
        <v>17</v>
      </c>
      <c r="E175">
        <v>3</v>
      </c>
      <c r="F175">
        <v>0</v>
      </c>
      <c r="G175" t="s">
        <v>191</v>
      </c>
      <c r="H175" s="22" t="s">
        <v>208</v>
      </c>
      <c r="L175" s="13" t="s">
        <v>210</v>
      </c>
      <c r="M175" s="13" t="s">
        <v>212</v>
      </c>
      <c r="N175" s="13" t="s">
        <v>210</v>
      </c>
      <c r="O175" t="s">
        <v>5</v>
      </c>
      <c r="Q175" t="s">
        <v>126</v>
      </c>
      <c r="R175" s="13">
        <v>0</v>
      </c>
    </row>
    <row r="176" spans="1:18" s="12" customFormat="1" x14ac:dyDescent="0.3">
      <c r="A176" s="12">
        <v>34</v>
      </c>
      <c r="B176" s="12" t="s">
        <v>11</v>
      </c>
      <c r="C176" s="12">
        <v>4</v>
      </c>
      <c r="D176" s="12" t="s">
        <v>17</v>
      </c>
      <c r="E176" s="12">
        <v>3</v>
      </c>
      <c r="F176" s="12">
        <v>0</v>
      </c>
      <c r="G176" s="12" t="s">
        <v>191</v>
      </c>
      <c r="H176" s="23" t="s">
        <v>208</v>
      </c>
      <c r="L176" s="18" t="s">
        <v>210</v>
      </c>
      <c r="M176" s="18" t="s">
        <v>212</v>
      </c>
      <c r="N176" s="18" t="s">
        <v>210</v>
      </c>
      <c r="O176" s="12" t="s">
        <v>6</v>
      </c>
      <c r="Q176" s="12" t="s">
        <v>127</v>
      </c>
      <c r="R176" s="12">
        <v>0</v>
      </c>
    </row>
    <row r="177" spans="1:18" x14ac:dyDescent="0.3">
      <c r="A177">
        <v>35</v>
      </c>
      <c r="B177" t="s">
        <v>11</v>
      </c>
      <c r="C177">
        <v>4</v>
      </c>
      <c r="D177" t="s">
        <v>15</v>
      </c>
      <c r="E177">
        <v>2</v>
      </c>
      <c r="F177">
        <v>30</v>
      </c>
      <c r="G177" t="s">
        <v>194</v>
      </c>
      <c r="H177" s="22" t="s">
        <v>208</v>
      </c>
      <c r="L177" s="13" t="s">
        <v>210</v>
      </c>
      <c r="M177" s="13" t="s">
        <v>212</v>
      </c>
      <c r="N177" s="13" t="s">
        <v>210</v>
      </c>
      <c r="O177" t="s">
        <v>3</v>
      </c>
      <c r="Q177" t="s">
        <v>128</v>
      </c>
      <c r="R177" s="13">
        <v>0</v>
      </c>
    </row>
    <row r="178" spans="1:18" x14ac:dyDescent="0.3">
      <c r="A178">
        <v>35</v>
      </c>
      <c r="B178" t="s">
        <v>11</v>
      </c>
      <c r="C178">
        <v>4</v>
      </c>
      <c r="D178" t="s">
        <v>15</v>
      </c>
      <c r="E178">
        <v>2</v>
      </c>
      <c r="F178">
        <v>30</v>
      </c>
      <c r="G178" t="s">
        <v>194</v>
      </c>
      <c r="H178" s="22" t="s">
        <v>208</v>
      </c>
      <c r="L178" s="13" t="s">
        <v>214</v>
      </c>
      <c r="M178" s="13" t="s">
        <v>212</v>
      </c>
      <c r="N178" s="13" t="s">
        <v>210</v>
      </c>
      <c r="O178" t="s">
        <v>4</v>
      </c>
      <c r="Q178" t="s">
        <v>129</v>
      </c>
      <c r="R178">
        <v>1</v>
      </c>
    </row>
    <row r="179" spans="1:18" x14ac:dyDescent="0.3">
      <c r="A179">
        <v>35</v>
      </c>
      <c r="B179" t="s">
        <v>11</v>
      </c>
      <c r="C179">
        <v>4</v>
      </c>
      <c r="D179" t="s">
        <v>15</v>
      </c>
      <c r="E179">
        <v>2</v>
      </c>
      <c r="F179">
        <v>30</v>
      </c>
      <c r="G179" t="s">
        <v>194</v>
      </c>
      <c r="H179" s="22" t="s">
        <v>208</v>
      </c>
      <c r="L179" s="13" t="s">
        <v>210</v>
      </c>
      <c r="M179" s="13" t="s">
        <v>212</v>
      </c>
      <c r="N179" s="13" t="s">
        <v>210</v>
      </c>
      <c r="O179" t="s">
        <v>5</v>
      </c>
      <c r="Q179" t="s">
        <v>130</v>
      </c>
      <c r="R179">
        <v>0</v>
      </c>
    </row>
    <row r="180" spans="1:18" x14ac:dyDescent="0.3">
      <c r="A180">
        <v>35</v>
      </c>
      <c r="B180" t="s">
        <v>11</v>
      </c>
      <c r="C180">
        <v>4</v>
      </c>
      <c r="D180" t="s">
        <v>15</v>
      </c>
      <c r="E180">
        <v>2</v>
      </c>
      <c r="F180">
        <v>30</v>
      </c>
      <c r="G180" t="s">
        <v>194</v>
      </c>
      <c r="H180" s="22" t="s">
        <v>208</v>
      </c>
      <c r="L180" s="13" t="s">
        <v>210</v>
      </c>
      <c r="M180" s="13" t="s">
        <v>212</v>
      </c>
      <c r="N180" s="13" t="s">
        <v>210</v>
      </c>
      <c r="O180" t="s">
        <v>6</v>
      </c>
      <c r="Q180" t="s">
        <v>131</v>
      </c>
      <c r="R180">
        <v>0</v>
      </c>
    </row>
    <row r="181" spans="1:18" s="12" customFormat="1" x14ac:dyDescent="0.3">
      <c r="A181" s="12">
        <v>35</v>
      </c>
      <c r="B181" s="12" t="s">
        <v>11</v>
      </c>
      <c r="C181" s="12">
        <v>4</v>
      </c>
      <c r="D181" s="12" t="s">
        <v>15</v>
      </c>
      <c r="E181" s="12">
        <v>2</v>
      </c>
      <c r="F181" s="12">
        <v>30</v>
      </c>
      <c r="G181" s="12" t="s">
        <v>194</v>
      </c>
      <c r="H181" s="23" t="s">
        <v>208</v>
      </c>
      <c r="L181" s="18" t="s">
        <v>214</v>
      </c>
      <c r="M181" s="18" t="s">
        <v>212</v>
      </c>
      <c r="N181" s="18" t="s">
        <v>210</v>
      </c>
      <c r="O181" s="12" t="s">
        <v>217</v>
      </c>
      <c r="Q181" s="12" t="s">
        <v>217</v>
      </c>
      <c r="R181" s="12">
        <v>29</v>
      </c>
    </row>
    <row r="182" spans="1:18" x14ac:dyDescent="0.3">
      <c r="A182">
        <v>36</v>
      </c>
      <c r="B182" t="s">
        <v>12</v>
      </c>
      <c r="C182">
        <v>3</v>
      </c>
      <c r="D182" t="s">
        <v>19</v>
      </c>
      <c r="E182">
        <v>4</v>
      </c>
      <c r="F182">
        <v>106</v>
      </c>
      <c r="G182" t="s">
        <v>192</v>
      </c>
      <c r="H182" s="22" t="s">
        <v>208</v>
      </c>
      <c r="L182" s="13" t="s">
        <v>210</v>
      </c>
      <c r="M182" s="13" t="s">
        <v>212</v>
      </c>
      <c r="N182" s="13" t="s">
        <v>210</v>
      </c>
      <c r="O182" t="s">
        <v>3</v>
      </c>
      <c r="Q182" t="s">
        <v>255</v>
      </c>
      <c r="R182" s="13">
        <v>0</v>
      </c>
    </row>
    <row r="183" spans="1:18" x14ac:dyDescent="0.3">
      <c r="A183">
        <v>36</v>
      </c>
      <c r="B183" t="s">
        <v>12</v>
      </c>
      <c r="C183">
        <v>3</v>
      </c>
      <c r="D183" t="s">
        <v>19</v>
      </c>
      <c r="E183">
        <v>4</v>
      </c>
      <c r="F183">
        <v>106</v>
      </c>
      <c r="G183" t="s">
        <v>192</v>
      </c>
      <c r="H183" s="22" t="s">
        <v>208</v>
      </c>
      <c r="L183" s="13" t="s">
        <v>214</v>
      </c>
      <c r="M183" s="13" t="s">
        <v>212</v>
      </c>
      <c r="N183" s="13" t="s">
        <v>210</v>
      </c>
      <c r="O183" t="s">
        <v>4</v>
      </c>
      <c r="Q183" t="s">
        <v>133</v>
      </c>
      <c r="R183" s="13">
        <v>62</v>
      </c>
    </row>
    <row r="184" spans="1:18" x14ac:dyDescent="0.3">
      <c r="A184">
        <v>36</v>
      </c>
      <c r="B184" t="s">
        <v>12</v>
      </c>
      <c r="C184">
        <v>3</v>
      </c>
      <c r="D184" t="s">
        <v>19</v>
      </c>
      <c r="E184">
        <v>4</v>
      </c>
      <c r="F184">
        <v>106</v>
      </c>
      <c r="G184" t="s">
        <v>192</v>
      </c>
      <c r="H184" s="22" t="s">
        <v>208</v>
      </c>
      <c r="L184" s="13" t="s">
        <v>214</v>
      </c>
      <c r="M184" s="13" t="s">
        <v>212</v>
      </c>
      <c r="N184" s="13" t="s">
        <v>210</v>
      </c>
      <c r="O184" t="s">
        <v>5</v>
      </c>
      <c r="Q184" t="s">
        <v>134</v>
      </c>
      <c r="R184">
        <v>30</v>
      </c>
    </row>
    <row r="185" spans="1:18" x14ac:dyDescent="0.3">
      <c r="A185">
        <v>36</v>
      </c>
      <c r="B185" t="s">
        <v>12</v>
      </c>
      <c r="C185">
        <v>3</v>
      </c>
      <c r="D185" t="s">
        <v>19</v>
      </c>
      <c r="E185">
        <v>4</v>
      </c>
      <c r="F185">
        <v>106</v>
      </c>
      <c r="G185" t="s">
        <v>192</v>
      </c>
      <c r="H185" s="22" t="s">
        <v>208</v>
      </c>
      <c r="L185" s="13" t="s">
        <v>214</v>
      </c>
      <c r="M185" s="13" t="s">
        <v>212</v>
      </c>
      <c r="N185" s="13" t="s">
        <v>210</v>
      </c>
      <c r="O185" t="s">
        <v>6</v>
      </c>
      <c r="Q185" t="s">
        <v>135</v>
      </c>
      <c r="R185">
        <v>13</v>
      </c>
    </row>
    <row r="186" spans="1:18" s="12" customFormat="1" x14ac:dyDescent="0.3">
      <c r="A186" s="12">
        <v>36</v>
      </c>
      <c r="B186" s="12" t="s">
        <v>12</v>
      </c>
      <c r="C186" s="12">
        <v>3</v>
      </c>
      <c r="D186" s="12" t="s">
        <v>19</v>
      </c>
      <c r="E186" s="12">
        <v>4</v>
      </c>
      <c r="F186" s="12">
        <v>106</v>
      </c>
      <c r="G186" s="12" t="s">
        <v>192</v>
      </c>
      <c r="H186" s="23" t="s">
        <v>208</v>
      </c>
      <c r="L186" s="18" t="s">
        <v>214</v>
      </c>
      <c r="M186" s="18" t="s">
        <v>212</v>
      </c>
      <c r="N186" s="18" t="s">
        <v>210</v>
      </c>
      <c r="O186" s="12" t="s">
        <v>234</v>
      </c>
      <c r="Q186" s="12" t="s">
        <v>132</v>
      </c>
      <c r="R186" s="12">
        <v>1</v>
      </c>
    </row>
    <row r="187" spans="1:18" x14ac:dyDescent="0.3">
      <c r="A187">
        <v>37</v>
      </c>
      <c r="B187" t="s">
        <v>12</v>
      </c>
      <c r="C187">
        <v>3</v>
      </c>
      <c r="D187" t="s">
        <v>15</v>
      </c>
      <c r="E187">
        <v>2</v>
      </c>
      <c r="F187">
        <v>0</v>
      </c>
      <c r="G187" t="s">
        <v>191</v>
      </c>
      <c r="H187" s="22" t="s">
        <v>208</v>
      </c>
      <c r="L187" s="13" t="s">
        <v>210</v>
      </c>
      <c r="M187" s="13" t="s">
        <v>212</v>
      </c>
      <c r="N187" s="13" t="s">
        <v>210</v>
      </c>
      <c r="O187" t="s">
        <v>3</v>
      </c>
      <c r="Q187" t="s">
        <v>136</v>
      </c>
      <c r="R187" s="13">
        <v>0</v>
      </c>
    </row>
    <row r="188" spans="1:18" x14ac:dyDescent="0.3">
      <c r="A188">
        <v>37</v>
      </c>
      <c r="B188" t="s">
        <v>12</v>
      </c>
      <c r="C188">
        <v>3</v>
      </c>
      <c r="D188" t="s">
        <v>15</v>
      </c>
      <c r="E188">
        <v>2</v>
      </c>
      <c r="F188">
        <v>0</v>
      </c>
      <c r="G188" t="s">
        <v>191</v>
      </c>
      <c r="H188" s="22" t="s">
        <v>208</v>
      </c>
      <c r="L188" s="13" t="s">
        <v>210</v>
      </c>
      <c r="M188" s="13" t="s">
        <v>212</v>
      </c>
      <c r="N188" s="13" t="s">
        <v>210</v>
      </c>
      <c r="O188" t="s">
        <v>4</v>
      </c>
      <c r="Q188" t="s">
        <v>137</v>
      </c>
      <c r="R188" s="13">
        <v>0</v>
      </c>
    </row>
    <row r="189" spans="1:18" x14ac:dyDescent="0.3">
      <c r="A189">
        <v>37</v>
      </c>
      <c r="B189" t="s">
        <v>12</v>
      </c>
      <c r="C189">
        <v>3</v>
      </c>
      <c r="D189" t="s">
        <v>15</v>
      </c>
      <c r="E189">
        <v>2</v>
      </c>
      <c r="F189">
        <v>0</v>
      </c>
      <c r="G189" t="s">
        <v>191</v>
      </c>
      <c r="H189" s="22" t="s">
        <v>208</v>
      </c>
      <c r="L189" s="13" t="s">
        <v>210</v>
      </c>
      <c r="M189" s="13" t="s">
        <v>212</v>
      </c>
      <c r="N189" s="13" t="s">
        <v>210</v>
      </c>
      <c r="O189" t="s">
        <v>5</v>
      </c>
      <c r="Q189" t="s">
        <v>38</v>
      </c>
      <c r="R189" s="13">
        <v>0</v>
      </c>
    </row>
    <row r="190" spans="1:18" s="12" customFormat="1" x14ac:dyDescent="0.3">
      <c r="A190" s="12">
        <v>37</v>
      </c>
      <c r="B190" s="12" t="s">
        <v>12</v>
      </c>
      <c r="C190" s="12">
        <v>3</v>
      </c>
      <c r="D190" s="12" t="s">
        <v>15</v>
      </c>
      <c r="E190" s="12">
        <v>2</v>
      </c>
      <c r="F190" s="12">
        <v>0</v>
      </c>
      <c r="G190" s="12" t="s">
        <v>191</v>
      </c>
      <c r="H190" s="23" t="s">
        <v>208</v>
      </c>
      <c r="L190" s="18" t="s">
        <v>210</v>
      </c>
      <c r="M190" s="18" t="s">
        <v>212</v>
      </c>
      <c r="N190" s="18" t="s">
        <v>210</v>
      </c>
      <c r="O190" s="12" t="s">
        <v>6</v>
      </c>
      <c r="Q190" s="12" t="s">
        <v>138</v>
      </c>
      <c r="R190" s="12">
        <v>0</v>
      </c>
    </row>
    <row r="191" spans="1:18" x14ac:dyDescent="0.3">
      <c r="A191">
        <v>38</v>
      </c>
      <c r="B191" t="s">
        <v>12</v>
      </c>
      <c r="C191">
        <v>3</v>
      </c>
      <c r="D191" t="s">
        <v>17</v>
      </c>
      <c r="E191">
        <v>3</v>
      </c>
      <c r="F191">
        <v>2</v>
      </c>
      <c r="G191" t="s">
        <v>193</v>
      </c>
      <c r="H191" s="22" t="s">
        <v>208</v>
      </c>
      <c r="L191" s="13" t="s">
        <v>214</v>
      </c>
      <c r="M191" s="13" t="s">
        <v>212</v>
      </c>
      <c r="N191" s="13" t="s">
        <v>210</v>
      </c>
      <c r="O191" t="s">
        <v>3</v>
      </c>
      <c r="Q191" t="s">
        <v>139</v>
      </c>
      <c r="R191" s="13">
        <v>2</v>
      </c>
    </row>
    <row r="192" spans="1:18" x14ac:dyDescent="0.3">
      <c r="A192">
        <v>38</v>
      </c>
      <c r="B192" t="s">
        <v>12</v>
      </c>
      <c r="C192">
        <v>3</v>
      </c>
      <c r="D192" t="s">
        <v>17</v>
      </c>
      <c r="E192">
        <v>3</v>
      </c>
      <c r="F192">
        <v>2</v>
      </c>
      <c r="G192" t="s">
        <v>193</v>
      </c>
      <c r="H192" s="22" t="s">
        <v>208</v>
      </c>
      <c r="L192" s="13" t="s">
        <v>210</v>
      </c>
      <c r="M192" s="13" t="s">
        <v>212</v>
      </c>
      <c r="N192" s="13" t="s">
        <v>210</v>
      </c>
      <c r="O192" t="s">
        <v>4</v>
      </c>
      <c r="Q192" t="s">
        <v>140</v>
      </c>
      <c r="R192" s="13">
        <v>0</v>
      </c>
    </row>
    <row r="193" spans="1:18" x14ac:dyDescent="0.3">
      <c r="A193">
        <v>38</v>
      </c>
      <c r="B193" t="s">
        <v>12</v>
      </c>
      <c r="C193">
        <v>3</v>
      </c>
      <c r="D193" t="s">
        <v>17</v>
      </c>
      <c r="E193">
        <v>3</v>
      </c>
      <c r="F193">
        <v>2</v>
      </c>
      <c r="G193" t="s">
        <v>193</v>
      </c>
      <c r="H193" s="22" t="s">
        <v>208</v>
      </c>
      <c r="L193" s="13" t="s">
        <v>210</v>
      </c>
      <c r="M193" s="13" t="s">
        <v>212</v>
      </c>
      <c r="N193" s="13" t="s">
        <v>210</v>
      </c>
      <c r="O193" t="s">
        <v>5</v>
      </c>
      <c r="Q193" t="s">
        <v>141</v>
      </c>
      <c r="R193" s="13">
        <v>0</v>
      </c>
    </row>
    <row r="194" spans="1:18" s="12" customFormat="1" x14ac:dyDescent="0.3">
      <c r="A194" s="12">
        <v>38</v>
      </c>
      <c r="B194" s="12" t="s">
        <v>12</v>
      </c>
      <c r="C194" s="12">
        <v>3</v>
      </c>
      <c r="D194" s="12" t="s">
        <v>17</v>
      </c>
      <c r="E194" s="12">
        <v>3</v>
      </c>
      <c r="F194" s="12">
        <v>2</v>
      </c>
      <c r="G194" s="12" t="s">
        <v>193</v>
      </c>
      <c r="H194" s="23" t="s">
        <v>208</v>
      </c>
      <c r="L194" s="18" t="s">
        <v>210</v>
      </c>
      <c r="M194" s="18" t="s">
        <v>212</v>
      </c>
      <c r="N194" s="18" t="s">
        <v>210</v>
      </c>
      <c r="O194" s="12" t="s">
        <v>6</v>
      </c>
      <c r="Q194" s="12" t="s">
        <v>142</v>
      </c>
      <c r="R194" s="12">
        <v>0</v>
      </c>
    </row>
    <row r="195" spans="1:18" x14ac:dyDescent="0.3">
      <c r="A195">
        <v>39</v>
      </c>
      <c r="B195" t="s">
        <v>12</v>
      </c>
      <c r="C195">
        <v>3</v>
      </c>
      <c r="D195" t="s">
        <v>19</v>
      </c>
      <c r="E195">
        <v>4</v>
      </c>
      <c r="F195">
        <v>176</v>
      </c>
      <c r="G195" t="s">
        <v>192</v>
      </c>
      <c r="H195" s="22" t="s">
        <v>208</v>
      </c>
      <c r="L195" s="13" t="s">
        <v>214</v>
      </c>
      <c r="M195" s="13" t="s">
        <v>212</v>
      </c>
      <c r="N195" s="13" t="s">
        <v>210</v>
      </c>
      <c r="O195" t="s">
        <v>3</v>
      </c>
      <c r="Q195" t="s">
        <v>143</v>
      </c>
      <c r="R195" s="13">
        <v>1</v>
      </c>
    </row>
    <row r="196" spans="1:18" x14ac:dyDescent="0.3">
      <c r="A196">
        <v>39</v>
      </c>
      <c r="B196" t="s">
        <v>12</v>
      </c>
      <c r="C196">
        <v>3</v>
      </c>
      <c r="D196" t="s">
        <v>19</v>
      </c>
      <c r="E196">
        <v>4</v>
      </c>
      <c r="F196">
        <v>176</v>
      </c>
      <c r="G196" t="s">
        <v>192</v>
      </c>
      <c r="H196" s="22" t="s">
        <v>208</v>
      </c>
      <c r="L196" s="13" t="s">
        <v>210</v>
      </c>
      <c r="M196" s="13" t="s">
        <v>212</v>
      </c>
      <c r="N196" s="13" t="s">
        <v>210</v>
      </c>
      <c r="O196" t="s">
        <v>4</v>
      </c>
      <c r="Q196" t="s">
        <v>144</v>
      </c>
      <c r="R196" s="13">
        <v>0</v>
      </c>
    </row>
    <row r="197" spans="1:18" x14ac:dyDescent="0.3">
      <c r="A197">
        <v>39</v>
      </c>
      <c r="B197" t="s">
        <v>12</v>
      </c>
      <c r="C197">
        <v>3</v>
      </c>
      <c r="D197" t="s">
        <v>19</v>
      </c>
      <c r="E197">
        <v>4</v>
      </c>
      <c r="F197">
        <v>176</v>
      </c>
      <c r="G197" t="s">
        <v>192</v>
      </c>
      <c r="H197" s="22" t="s">
        <v>208</v>
      </c>
      <c r="L197" s="13" t="s">
        <v>214</v>
      </c>
      <c r="M197" s="13" t="s">
        <v>212</v>
      </c>
      <c r="N197" s="13" t="s">
        <v>210</v>
      </c>
      <c r="O197" t="s">
        <v>5</v>
      </c>
      <c r="Q197" t="s">
        <v>31</v>
      </c>
      <c r="R197" s="13">
        <v>49</v>
      </c>
    </row>
    <row r="198" spans="1:18" x14ac:dyDescent="0.3">
      <c r="A198">
        <v>39</v>
      </c>
      <c r="B198" t="s">
        <v>12</v>
      </c>
      <c r="C198">
        <v>3</v>
      </c>
      <c r="D198" t="s">
        <v>19</v>
      </c>
      <c r="E198">
        <v>4</v>
      </c>
      <c r="F198">
        <v>176</v>
      </c>
      <c r="G198" t="s">
        <v>192</v>
      </c>
      <c r="H198" s="22" t="s">
        <v>208</v>
      </c>
      <c r="L198" s="13" t="s">
        <v>214</v>
      </c>
      <c r="M198" s="13" t="s">
        <v>212</v>
      </c>
      <c r="N198" s="13" t="s">
        <v>210</v>
      </c>
      <c r="O198" t="s">
        <v>6</v>
      </c>
      <c r="Q198" t="s">
        <v>145</v>
      </c>
      <c r="R198" s="13">
        <v>53</v>
      </c>
    </row>
    <row r="199" spans="1:18" s="12" customFormat="1" x14ac:dyDescent="0.3">
      <c r="A199" s="12">
        <v>39</v>
      </c>
      <c r="B199" s="12" t="s">
        <v>12</v>
      </c>
      <c r="C199" s="12">
        <v>3</v>
      </c>
      <c r="D199" s="12" t="s">
        <v>19</v>
      </c>
      <c r="E199" s="12">
        <v>4</v>
      </c>
      <c r="F199" s="12">
        <v>176</v>
      </c>
      <c r="G199" s="12" t="s">
        <v>192</v>
      </c>
      <c r="H199" s="23" t="s">
        <v>208</v>
      </c>
      <c r="L199" s="12" t="s">
        <v>214</v>
      </c>
      <c r="M199" s="18" t="s">
        <v>212</v>
      </c>
      <c r="N199" s="18" t="s">
        <v>210</v>
      </c>
      <c r="O199" s="18" t="s">
        <v>217</v>
      </c>
      <c r="Q199" s="12" t="s">
        <v>217</v>
      </c>
      <c r="R199" s="18">
        <v>73</v>
      </c>
    </row>
    <row r="200" spans="1:18" x14ac:dyDescent="0.3">
      <c r="A200">
        <v>40</v>
      </c>
      <c r="B200" t="s">
        <v>12</v>
      </c>
      <c r="C200">
        <v>3</v>
      </c>
      <c r="D200" t="s">
        <v>20</v>
      </c>
      <c r="E200">
        <v>5</v>
      </c>
      <c r="F200">
        <v>6</v>
      </c>
      <c r="G200" t="s">
        <v>193</v>
      </c>
      <c r="H200" s="22" t="s">
        <v>208</v>
      </c>
      <c r="I200" t="s">
        <v>220</v>
      </c>
      <c r="L200" s="13" t="s">
        <v>210</v>
      </c>
      <c r="M200" s="13" t="s">
        <v>212</v>
      </c>
      <c r="N200" s="13" t="s">
        <v>210</v>
      </c>
      <c r="O200" t="s">
        <v>3</v>
      </c>
      <c r="Q200" t="s">
        <v>146</v>
      </c>
      <c r="R200" s="13">
        <v>0</v>
      </c>
    </row>
    <row r="201" spans="1:18" x14ac:dyDescent="0.3">
      <c r="A201">
        <v>40</v>
      </c>
      <c r="B201" t="s">
        <v>12</v>
      </c>
      <c r="C201">
        <v>3</v>
      </c>
      <c r="D201" t="s">
        <v>20</v>
      </c>
      <c r="E201">
        <v>5</v>
      </c>
      <c r="F201">
        <v>6</v>
      </c>
      <c r="G201" t="s">
        <v>193</v>
      </c>
      <c r="H201" s="22" t="s">
        <v>208</v>
      </c>
      <c r="L201" s="13" t="s">
        <v>214</v>
      </c>
      <c r="M201" s="13" t="s">
        <v>212</v>
      </c>
      <c r="N201" s="13" t="s">
        <v>210</v>
      </c>
      <c r="O201" t="s">
        <v>4</v>
      </c>
      <c r="Q201" t="s">
        <v>147</v>
      </c>
      <c r="R201">
        <v>6</v>
      </c>
    </row>
    <row r="202" spans="1:18" x14ac:dyDescent="0.3">
      <c r="A202">
        <v>40</v>
      </c>
      <c r="B202" t="s">
        <v>12</v>
      </c>
      <c r="C202">
        <v>3</v>
      </c>
      <c r="D202" t="s">
        <v>20</v>
      </c>
      <c r="E202">
        <v>5</v>
      </c>
      <c r="F202">
        <v>6</v>
      </c>
      <c r="G202" t="s">
        <v>193</v>
      </c>
      <c r="H202" s="22" t="s">
        <v>208</v>
      </c>
      <c r="I202" t="s">
        <v>220</v>
      </c>
      <c r="L202" s="13" t="s">
        <v>210</v>
      </c>
      <c r="M202" s="13" t="s">
        <v>212</v>
      </c>
      <c r="N202" s="13" t="s">
        <v>210</v>
      </c>
      <c r="O202" t="s">
        <v>5</v>
      </c>
      <c r="Q202" t="s">
        <v>81</v>
      </c>
      <c r="R202">
        <v>0</v>
      </c>
    </row>
    <row r="203" spans="1:18" s="12" customFormat="1" x14ac:dyDescent="0.3">
      <c r="A203" s="12">
        <v>40</v>
      </c>
      <c r="B203" s="12" t="s">
        <v>12</v>
      </c>
      <c r="C203" s="12">
        <v>3</v>
      </c>
      <c r="D203" s="12" t="s">
        <v>20</v>
      </c>
      <c r="E203" s="12">
        <v>5</v>
      </c>
      <c r="F203" s="12">
        <v>6</v>
      </c>
      <c r="G203" s="12" t="s">
        <v>193</v>
      </c>
      <c r="H203" s="23" t="s">
        <v>208</v>
      </c>
      <c r="L203" s="18" t="s">
        <v>210</v>
      </c>
      <c r="M203" s="18" t="s">
        <v>212</v>
      </c>
      <c r="N203" s="18" t="s">
        <v>210</v>
      </c>
      <c r="O203" s="12" t="s">
        <v>6</v>
      </c>
      <c r="Q203" s="12" t="s">
        <v>82</v>
      </c>
      <c r="R203" s="12">
        <v>0</v>
      </c>
    </row>
    <row r="204" spans="1:18" x14ac:dyDescent="0.3">
      <c r="A204">
        <v>41</v>
      </c>
      <c r="B204" t="s">
        <v>13</v>
      </c>
      <c r="C204">
        <v>2</v>
      </c>
      <c r="D204" t="s">
        <v>19</v>
      </c>
      <c r="E204">
        <v>4</v>
      </c>
      <c r="F204">
        <v>1</v>
      </c>
      <c r="G204" t="s">
        <v>193</v>
      </c>
      <c r="H204" s="22" t="s">
        <v>208</v>
      </c>
      <c r="L204" s="13" t="s">
        <v>210</v>
      </c>
      <c r="M204" s="13" t="s">
        <v>212</v>
      </c>
      <c r="N204" s="13" t="s">
        <v>210</v>
      </c>
      <c r="O204" t="s">
        <v>3</v>
      </c>
      <c r="Q204" t="s">
        <v>148</v>
      </c>
      <c r="R204" s="13">
        <v>0</v>
      </c>
    </row>
    <row r="205" spans="1:18" x14ac:dyDescent="0.3">
      <c r="A205">
        <v>41</v>
      </c>
      <c r="B205" t="s">
        <v>13</v>
      </c>
      <c r="C205">
        <v>2</v>
      </c>
      <c r="D205" t="s">
        <v>19</v>
      </c>
      <c r="E205">
        <v>4</v>
      </c>
      <c r="F205">
        <v>1</v>
      </c>
      <c r="G205" t="s">
        <v>193</v>
      </c>
      <c r="H205" s="22" t="s">
        <v>208</v>
      </c>
      <c r="L205" s="13" t="s">
        <v>210</v>
      </c>
      <c r="M205" s="13" t="s">
        <v>212</v>
      </c>
      <c r="N205" s="13" t="s">
        <v>210</v>
      </c>
      <c r="O205" t="s">
        <v>4</v>
      </c>
      <c r="Q205" t="s">
        <v>149</v>
      </c>
      <c r="R205" s="13">
        <v>0</v>
      </c>
    </row>
    <row r="206" spans="1:18" x14ac:dyDescent="0.3">
      <c r="A206">
        <v>41</v>
      </c>
      <c r="B206" t="s">
        <v>13</v>
      </c>
      <c r="C206">
        <v>2</v>
      </c>
      <c r="D206" t="s">
        <v>19</v>
      </c>
      <c r="E206">
        <v>4</v>
      </c>
      <c r="F206">
        <v>1</v>
      </c>
      <c r="G206" t="s">
        <v>193</v>
      </c>
      <c r="H206" s="22" t="s">
        <v>208</v>
      </c>
      <c r="L206" s="13" t="s">
        <v>210</v>
      </c>
      <c r="M206" s="13" t="s">
        <v>212</v>
      </c>
      <c r="N206" s="13" t="s">
        <v>210</v>
      </c>
      <c r="O206" t="s">
        <v>5</v>
      </c>
      <c r="Q206" t="s">
        <v>150</v>
      </c>
      <c r="R206" s="13">
        <v>0</v>
      </c>
    </row>
    <row r="207" spans="1:18" x14ac:dyDescent="0.3">
      <c r="A207">
        <v>41</v>
      </c>
      <c r="B207" t="s">
        <v>13</v>
      </c>
      <c r="C207">
        <v>2</v>
      </c>
      <c r="D207" t="s">
        <v>19</v>
      </c>
      <c r="E207">
        <v>4</v>
      </c>
      <c r="F207">
        <v>1</v>
      </c>
      <c r="G207" t="s">
        <v>193</v>
      </c>
      <c r="H207" s="22" t="s">
        <v>208</v>
      </c>
      <c r="L207" s="13" t="s">
        <v>214</v>
      </c>
      <c r="M207" s="13" t="s">
        <v>212</v>
      </c>
      <c r="N207" s="13" t="s">
        <v>210</v>
      </c>
      <c r="O207" t="s">
        <v>6</v>
      </c>
      <c r="Q207" t="s">
        <v>151</v>
      </c>
      <c r="R207" s="13">
        <v>18</v>
      </c>
    </row>
    <row r="208" spans="1:18" s="12" customFormat="1" x14ac:dyDescent="0.3">
      <c r="A208" s="12">
        <v>41</v>
      </c>
      <c r="B208" s="12" t="s">
        <v>13</v>
      </c>
      <c r="C208" s="12">
        <v>2</v>
      </c>
      <c r="D208" s="12" t="s">
        <v>19</v>
      </c>
      <c r="E208" s="12">
        <v>4</v>
      </c>
      <c r="F208" s="12">
        <v>1</v>
      </c>
      <c r="G208" s="12" t="s">
        <v>193</v>
      </c>
      <c r="H208" s="23" t="s">
        <v>208</v>
      </c>
      <c r="L208" s="18" t="s">
        <v>210</v>
      </c>
      <c r="M208" s="18" t="s">
        <v>212</v>
      </c>
      <c r="N208" s="18" t="s">
        <v>210</v>
      </c>
      <c r="O208" s="12" t="s">
        <v>217</v>
      </c>
      <c r="Q208" s="12" t="s">
        <v>256</v>
      </c>
      <c r="R208" s="18">
        <v>0</v>
      </c>
    </row>
    <row r="209" spans="1:18" x14ac:dyDescent="0.3">
      <c r="A209">
        <v>42</v>
      </c>
      <c r="B209" t="s">
        <v>13</v>
      </c>
      <c r="C209">
        <v>2</v>
      </c>
      <c r="D209" t="s">
        <v>15</v>
      </c>
      <c r="E209">
        <v>2</v>
      </c>
      <c r="F209">
        <v>6</v>
      </c>
      <c r="G209" t="s">
        <v>193</v>
      </c>
      <c r="H209" s="22" t="s">
        <v>208</v>
      </c>
      <c r="L209" s="13" t="s">
        <v>210</v>
      </c>
      <c r="M209" s="13" t="s">
        <v>212</v>
      </c>
      <c r="N209" s="13" t="s">
        <v>210</v>
      </c>
      <c r="O209" t="s">
        <v>3</v>
      </c>
      <c r="Q209" t="s">
        <v>29</v>
      </c>
      <c r="R209" s="13">
        <v>0</v>
      </c>
    </row>
    <row r="210" spans="1:18" x14ac:dyDescent="0.3">
      <c r="A210">
        <v>42</v>
      </c>
      <c r="B210" t="s">
        <v>13</v>
      </c>
      <c r="C210">
        <v>2</v>
      </c>
      <c r="D210" t="s">
        <v>15</v>
      </c>
      <c r="E210">
        <v>2</v>
      </c>
      <c r="F210">
        <v>6</v>
      </c>
      <c r="G210" t="s">
        <v>193</v>
      </c>
      <c r="H210" s="22" t="s">
        <v>208</v>
      </c>
      <c r="L210" s="13" t="s">
        <v>214</v>
      </c>
      <c r="M210" s="13" t="s">
        <v>212</v>
      </c>
      <c r="N210" s="13" t="s">
        <v>210</v>
      </c>
      <c r="O210" t="s">
        <v>4</v>
      </c>
      <c r="Q210" t="s">
        <v>53</v>
      </c>
      <c r="R210">
        <v>6</v>
      </c>
    </row>
    <row r="211" spans="1:18" x14ac:dyDescent="0.3">
      <c r="A211">
        <v>42</v>
      </c>
      <c r="B211" t="s">
        <v>13</v>
      </c>
      <c r="C211">
        <v>2</v>
      </c>
      <c r="D211" t="s">
        <v>15</v>
      </c>
      <c r="E211">
        <v>2</v>
      </c>
      <c r="F211">
        <v>6</v>
      </c>
      <c r="G211" t="s">
        <v>193</v>
      </c>
      <c r="H211" s="22" t="s">
        <v>208</v>
      </c>
      <c r="L211" s="13" t="s">
        <v>210</v>
      </c>
      <c r="M211" s="13" t="s">
        <v>212</v>
      </c>
      <c r="N211" s="13" t="s">
        <v>210</v>
      </c>
      <c r="O211" t="s">
        <v>5</v>
      </c>
      <c r="Q211" t="s">
        <v>138</v>
      </c>
      <c r="R211">
        <v>0</v>
      </c>
    </row>
    <row r="212" spans="1:18" x14ac:dyDescent="0.3">
      <c r="A212">
        <v>42</v>
      </c>
      <c r="B212" t="s">
        <v>13</v>
      </c>
      <c r="C212">
        <v>2</v>
      </c>
      <c r="D212" t="s">
        <v>15</v>
      </c>
      <c r="E212">
        <v>2</v>
      </c>
      <c r="F212">
        <v>6</v>
      </c>
      <c r="G212" t="s">
        <v>193</v>
      </c>
      <c r="H212" s="22" t="s">
        <v>208</v>
      </c>
      <c r="L212" s="13" t="s">
        <v>210</v>
      </c>
      <c r="M212" s="13" t="s">
        <v>212</v>
      </c>
      <c r="N212" s="13" t="s">
        <v>210</v>
      </c>
      <c r="O212" t="s">
        <v>6</v>
      </c>
      <c r="Q212" t="s">
        <v>152</v>
      </c>
      <c r="R212">
        <v>0</v>
      </c>
    </row>
    <row r="213" spans="1:18" s="12" customFormat="1" x14ac:dyDescent="0.3">
      <c r="A213" s="12">
        <v>42</v>
      </c>
      <c r="B213" s="12" t="s">
        <v>13</v>
      </c>
      <c r="C213" s="12">
        <v>2</v>
      </c>
      <c r="D213" s="12" t="s">
        <v>15</v>
      </c>
      <c r="E213" s="12">
        <v>2</v>
      </c>
      <c r="F213" s="12">
        <v>6</v>
      </c>
      <c r="G213" s="12" t="s">
        <v>193</v>
      </c>
      <c r="H213" s="23" t="s">
        <v>208</v>
      </c>
      <c r="L213" s="18" t="s">
        <v>210</v>
      </c>
      <c r="M213" s="18" t="s">
        <v>212</v>
      </c>
      <c r="N213" s="18" t="s">
        <v>210</v>
      </c>
      <c r="O213" s="12" t="s">
        <v>217</v>
      </c>
      <c r="Q213" s="12" t="s">
        <v>217</v>
      </c>
      <c r="R213" s="12">
        <v>0</v>
      </c>
    </row>
    <row r="214" spans="1:18" x14ac:dyDescent="0.3">
      <c r="A214">
        <v>43</v>
      </c>
      <c r="B214" t="s">
        <v>13</v>
      </c>
      <c r="C214">
        <v>2</v>
      </c>
      <c r="D214" t="s">
        <v>17</v>
      </c>
      <c r="E214">
        <v>3</v>
      </c>
      <c r="F214">
        <v>3</v>
      </c>
      <c r="G214" t="s">
        <v>193</v>
      </c>
      <c r="H214" s="22" t="s">
        <v>208</v>
      </c>
      <c r="L214" s="13" t="s">
        <v>249</v>
      </c>
      <c r="M214" s="13" t="s">
        <v>212</v>
      </c>
      <c r="N214" s="13" t="s">
        <v>210</v>
      </c>
      <c r="O214" t="s">
        <v>3</v>
      </c>
      <c r="Q214" t="s">
        <v>153</v>
      </c>
      <c r="R214" s="13">
        <v>1</v>
      </c>
    </row>
    <row r="215" spans="1:18" x14ac:dyDescent="0.3">
      <c r="A215">
        <v>43</v>
      </c>
      <c r="B215" t="s">
        <v>13</v>
      </c>
      <c r="C215">
        <v>2</v>
      </c>
      <c r="D215" t="s">
        <v>17</v>
      </c>
      <c r="E215">
        <v>3</v>
      </c>
      <c r="F215">
        <v>3</v>
      </c>
      <c r="G215" t="s">
        <v>193</v>
      </c>
      <c r="H215" s="22" t="s">
        <v>208</v>
      </c>
      <c r="L215" s="13" t="s">
        <v>249</v>
      </c>
      <c r="M215" s="13" t="s">
        <v>211</v>
      </c>
      <c r="N215" s="13" t="s">
        <v>258</v>
      </c>
      <c r="O215" t="s">
        <v>4</v>
      </c>
      <c r="Q215" t="s">
        <v>257</v>
      </c>
      <c r="R215">
        <v>1</v>
      </c>
    </row>
    <row r="216" spans="1:18" s="12" customFormat="1" x14ac:dyDescent="0.3">
      <c r="A216" s="12">
        <v>43</v>
      </c>
      <c r="B216" s="12" t="s">
        <v>13</v>
      </c>
      <c r="C216" s="12">
        <v>2</v>
      </c>
      <c r="D216" s="12" t="s">
        <v>17</v>
      </c>
      <c r="E216" s="12">
        <v>3</v>
      </c>
      <c r="F216" s="12">
        <v>3</v>
      </c>
      <c r="G216" s="12" t="s">
        <v>193</v>
      </c>
      <c r="H216" s="23" t="s">
        <v>208</v>
      </c>
      <c r="L216" s="18" t="s">
        <v>249</v>
      </c>
      <c r="M216" s="18" t="s">
        <v>212</v>
      </c>
      <c r="N216" s="18" t="s">
        <v>210</v>
      </c>
      <c r="O216" s="12" t="s">
        <v>6</v>
      </c>
      <c r="Q216" s="12" t="s">
        <v>156</v>
      </c>
      <c r="R216" s="12">
        <v>1</v>
      </c>
    </row>
    <row r="217" spans="1:18" x14ac:dyDescent="0.3">
      <c r="A217">
        <v>44</v>
      </c>
      <c r="B217" t="s">
        <v>13</v>
      </c>
      <c r="C217">
        <v>2</v>
      </c>
      <c r="D217" t="s">
        <v>19</v>
      </c>
      <c r="E217">
        <v>4</v>
      </c>
      <c r="F217">
        <v>3</v>
      </c>
      <c r="G217" t="s">
        <v>193</v>
      </c>
      <c r="H217" s="22" t="s">
        <v>208</v>
      </c>
      <c r="L217" s="13" t="s">
        <v>210</v>
      </c>
      <c r="M217" s="13" t="s">
        <v>212</v>
      </c>
      <c r="N217" s="13" t="s">
        <v>210</v>
      </c>
      <c r="O217" t="s">
        <v>3</v>
      </c>
      <c r="Q217" t="s">
        <v>157</v>
      </c>
      <c r="R217" s="13">
        <v>0</v>
      </c>
    </row>
    <row r="218" spans="1:18" x14ac:dyDescent="0.3">
      <c r="A218">
        <v>44</v>
      </c>
      <c r="B218" t="s">
        <v>13</v>
      </c>
      <c r="C218">
        <v>2</v>
      </c>
      <c r="D218" t="s">
        <v>19</v>
      </c>
      <c r="E218">
        <v>4</v>
      </c>
      <c r="F218">
        <v>3</v>
      </c>
      <c r="G218" t="s">
        <v>193</v>
      </c>
      <c r="H218" s="22" t="s">
        <v>208</v>
      </c>
      <c r="L218" s="13" t="s">
        <v>210</v>
      </c>
      <c r="M218" s="13" t="s">
        <v>212</v>
      </c>
      <c r="N218" s="13" t="s">
        <v>210</v>
      </c>
      <c r="O218" t="s">
        <v>4</v>
      </c>
      <c r="Q218" t="s">
        <v>158</v>
      </c>
      <c r="R218" s="13">
        <v>0</v>
      </c>
    </row>
    <row r="219" spans="1:18" x14ac:dyDescent="0.3">
      <c r="A219">
        <v>44</v>
      </c>
      <c r="B219" t="s">
        <v>13</v>
      </c>
      <c r="C219">
        <v>2</v>
      </c>
      <c r="D219" t="s">
        <v>19</v>
      </c>
      <c r="E219">
        <v>4</v>
      </c>
      <c r="F219">
        <v>3</v>
      </c>
      <c r="G219" t="s">
        <v>193</v>
      </c>
      <c r="H219" s="22" t="s">
        <v>208</v>
      </c>
      <c r="L219" s="13" t="s">
        <v>214</v>
      </c>
      <c r="M219" s="13" t="s">
        <v>212</v>
      </c>
      <c r="N219" s="13" t="s">
        <v>210</v>
      </c>
      <c r="O219" t="s">
        <v>5</v>
      </c>
      <c r="Q219" t="s">
        <v>97</v>
      </c>
      <c r="R219">
        <v>3</v>
      </c>
    </row>
    <row r="220" spans="1:18" s="12" customFormat="1" x14ac:dyDescent="0.3">
      <c r="A220" s="12">
        <v>44</v>
      </c>
      <c r="B220" s="12" t="s">
        <v>13</v>
      </c>
      <c r="C220" s="12">
        <v>2</v>
      </c>
      <c r="D220" s="12" t="s">
        <v>19</v>
      </c>
      <c r="E220" s="12">
        <v>4</v>
      </c>
      <c r="F220" s="12">
        <v>3</v>
      </c>
      <c r="G220" s="12" t="s">
        <v>193</v>
      </c>
      <c r="H220" s="23" t="s">
        <v>208</v>
      </c>
      <c r="L220" s="18" t="s">
        <v>210</v>
      </c>
      <c r="M220" s="18" t="s">
        <v>212</v>
      </c>
      <c r="N220" s="18" t="s">
        <v>210</v>
      </c>
      <c r="O220" s="12" t="s">
        <v>6</v>
      </c>
      <c r="Q220" s="12" t="s">
        <v>159</v>
      </c>
      <c r="R220" s="12">
        <v>0</v>
      </c>
    </row>
    <row r="221" spans="1:18" x14ac:dyDescent="0.3">
      <c r="A221">
        <v>45</v>
      </c>
      <c r="B221" t="s">
        <v>13</v>
      </c>
      <c r="C221">
        <v>2</v>
      </c>
      <c r="D221" t="s">
        <v>20</v>
      </c>
      <c r="E221">
        <v>5</v>
      </c>
      <c r="F221">
        <v>8</v>
      </c>
      <c r="G221" t="s">
        <v>193</v>
      </c>
      <c r="H221" s="22" t="s">
        <v>208</v>
      </c>
      <c r="L221" s="13" t="s">
        <v>210</v>
      </c>
      <c r="M221" s="13" t="s">
        <v>212</v>
      </c>
      <c r="N221" s="13" t="s">
        <v>210</v>
      </c>
      <c r="O221" t="s">
        <v>3</v>
      </c>
      <c r="Q221" t="s">
        <v>160</v>
      </c>
      <c r="R221" s="13">
        <v>0</v>
      </c>
    </row>
    <row r="222" spans="1:18" x14ac:dyDescent="0.3">
      <c r="A222">
        <v>45</v>
      </c>
      <c r="B222" t="s">
        <v>13</v>
      </c>
      <c r="C222">
        <v>2</v>
      </c>
      <c r="D222" t="s">
        <v>20</v>
      </c>
      <c r="E222">
        <v>5</v>
      </c>
      <c r="F222">
        <v>8</v>
      </c>
      <c r="G222" t="s">
        <v>193</v>
      </c>
      <c r="H222" s="22" t="s">
        <v>208</v>
      </c>
      <c r="L222" s="13" t="s">
        <v>210</v>
      </c>
      <c r="M222" s="13" t="s">
        <v>212</v>
      </c>
      <c r="N222" s="13" t="s">
        <v>210</v>
      </c>
      <c r="O222" t="s">
        <v>4</v>
      </c>
      <c r="Q222" t="s">
        <v>161</v>
      </c>
      <c r="R222" s="13">
        <v>0</v>
      </c>
    </row>
    <row r="223" spans="1:18" x14ac:dyDescent="0.3">
      <c r="A223">
        <v>45</v>
      </c>
      <c r="B223" t="s">
        <v>13</v>
      </c>
      <c r="C223">
        <v>2</v>
      </c>
      <c r="D223" t="s">
        <v>20</v>
      </c>
      <c r="E223">
        <v>5</v>
      </c>
      <c r="F223">
        <v>8</v>
      </c>
      <c r="G223" t="s">
        <v>193</v>
      </c>
      <c r="H223" s="22" t="s">
        <v>208</v>
      </c>
      <c r="L223" s="13" t="s">
        <v>214</v>
      </c>
      <c r="M223" s="13" t="s">
        <v>212</v>
      </c>
      <c r="N223" s="13" t="s">
        <v>210</v>
      </c>
      <c r="O223" t="s">
        <v>5</v>
      </c>
      <c r="Q223" t="s">
        <v>32</v>
      </c>
      <c r="R223" s="13">
        <v>3</v>
      </c>
    </row>
    <row r="224" spans="1:18" x14ac:dyDescent="0.3">
      <c r="A224">
        <v>45</v>
      </c>
      <c r="B224" t="s">
        <v>13</v>
      </c>
      <c r="C224">
        <v>2</v>
      </c>
      <c r="D224" t="s">
        <v>20</v>
      </c>
      <c r="E224">
        <v>5</v>
      </c>
      <c r="F224">
        <v>8</v>
      </c>
      <c r="G224" t="s">
        <v>193</v>
      </c>
      <c r="H224" s="22" t="s">
        <v>208</v>
      </c>
      <c r="L224" s="13" t="s">
        <v>210</v>
      </c>
      <c r="M224" s="13" t="s">
        <v>212</v>
      </c>
      <c r="N224" s="13" t="s">
        <v>210</v>
      </c>
      <c r="O224" t="s">
        <v>6</v>
      </c>
      <c r="Q224" t="s">
        <v>162</v>
      </c>
      <c r="R224" s="13">
        <v>0</v>
      </c>
    </row>
    <row r="225" spans="1:18" s="12" customFormat="1" x14ac:dyDescent="0.3">
      <c r="A225" s="12">
        <v>45</v>
      </c>
      <c r="B225" s="12" t="s">
        <v>13</v>
      </c>
      <c r="C225" s="12">
        <v>2</v>
      </c>
      <c r="D225" s="12" t="s">
        <v>20</v>
      </c>
      <c r="E225" s="12">
        <v>5</v>
      </c>
      <c r="F225" s="12">
        <v>8</v>
      </c>
      <c r="G225" s="12" t="s">
        <v>193</v>
      </c>
      <c r="H225" s="23" t="s">
        <v>208</v>
      </c>
      <c r="L225" s="18" t="s">
        <v>214</v>
      </c>
      <c r="M225" s="18" t="s">
        <v>212</v>
      </c>
      <c r="N225" s="18" t="s">
        <v>210</v>
      </c>
      <c r="O225" s="12" t="s">
        <v>217</v>
      </c>
      <c r="Q225" s="12" t="s">
        <v>261</v>
      </c>
      <c r="R225" s="18">
        <v>5</v>
      </c>
    </row>
    <row r="226" spans="1:18" x14ac:dyDescent="0.3">
      <c r="A226">
        <v>46</v>
      </c>
      <c r="B226" t="s">
        <v>14</v>
      </c>
      <c r="C226">
        <v>1</v>
      </c>
      <c r="D226" t="s">
        <v>19</v>
      </c>
      <c r="E226">
        <v>4</v>
      </c>
      <c r="F226">
        <v>324</v>
      </c>
      <c r="G226" t="s">
        <v>192</v>
      </c>
      <c r="H226" s="22" t="s">
        <v>208</v>
      </c>
      <c r="L226" s="13" t="s">
        <v>210</v>
      </c>
      <c r="M226" s="13" t="s">
        <v>212</v>
      </c>
      <c r="N226" s="13" t="s">
        <v>210</v>
      </c>
      <c r="O226" t="s">
        <v>3</v>
      </c>
      <c r="Q226" t="s">
        <v>163</v>
      </c>
      <c r="R226" s="13">
        <v>0</v>
      </c>
    </row>
    <row r="227" spans="1:18" x14ac:dyDescent="0.3">
      <c r="A227">
        <v>46</v>
      </c>
      <c r="B227" t="s">
        <v>14</v>
      </c>
      <c r="C227">
        <v>1</v>
      </c>
      <c r="D227" t="s">
        <v>19</v>
      </c>
      <c r="E227">
        <v>4</v>
      </c>
      <c r="F227">
        <v>324</v>
      </c>
      <c r="G227" t="s">
        <v>192</v>
      </c>
      <c r="H227" s="22" t="s">
        <v>208</v>
      </c>
      <c r="L227" t="s">
        <v>214</v>
      </c>
      <c r="M227" s="13" t="s">
        <v>212</v>
      </c>
      <c r="N227" s="13" t="s">
        <v>210</v>
      </c>
      <c r="O227" t="s">
        <v>4</v>
      </c>
      <c r="Q227" t="s">
        <v>164</v>
      </c>
      <c r="R227" s="13">
        <v>11</v>
      </c>
    </row>
    <row r="228" spans="1:18" x14ac:dyDescent="0.3">
      <c r="A228">
        <v>46</v>
      </c>
      <c r="B228" t="s">
        <v>14</v>
      </c>
      <c r="C228">
        <v>1</v>
      </c>
      <c r="D228" t="s">
        <v>19</v>
      </c>
      <c r="E228">
        <v>4</v>
      </c>
      <c r="F228">
        <v>324</v>
      </c>
      <c r="G228" t="s">
        <v>192</v>
      </c>
      <c r="H228" s="22" t="s">
        <v>208</v>
      </c>
      <c r="L228" t="s">
        <v>214</v>
      </c>
      <c r="M228" s="13" t="s">
        <v>212</v>
      </c>
      <c r="N228" s="13" t="s">
        <v>210</v>
      </c>
      <c r="O228" t="s">
        <v>5</v>
      </c>
      <c r="Q228" t="s">
        <v>165</v>
      </c>
      <c r="R228" s="13">
        <v>34</v>
      </c>
    </row>
    <row r="229" spans="1:18" x14ac:dyDescent="0.3">
      <c r="A229">
        <v>46</v>
      </c>
      <c r="B229" t="s">
        <v>14</v>
      </c>
      <c r="C229">
        <v>1</v>
      </c>
      <c r="D229" t="s">
        <v>19</v>
      </c>
      <c r="E229">
        <v>4</v>
      </c>
      <c r="F229">
        <v>324</v>
      </c>
      <c r="G229" t="s">
        <v>192</v>
      </c>
      <c r="H229" s="22" t="s">
        <v>208</v>
      </c>
      <c r="L229" t="s">
        <v>214</v>
      </c>
      <c r="M229" s="13" t="s">
        <v>212</v>
      </c>
      <c r="N229" s="13" t="s">
        <v>210</v>
      </c>
      <c r="O229" t="s">
        <v>6</v>
      </c>
      <c r="Q229" t="s">
        <v>166</v>
      </c>
      <c r="R229" s="13">
        <v>39</v>
      </c>
    </row>
    <row r="230" spans="1:18" x14ac:dyDescent="0.3">
      <c r="A230">
        <v>46</v>
      </c>
      <c r="B230" t="s">
        <v>14</v>
      </c>
      <c r="C230">
        <v>1</v>
      </c>
      <c r="D230" t="s">
        <v>19</v>
      </c>
      <c r="E230">
        <v>4</v>
      </c>
      <c r="F230">
        <v>324</v>
      </c>
      <c r="G230" t="s">
        <v>192</v>
      </c>
      <c r="H230" s="22" t="s">
        <v>208</v>
      </c>
      <c r="L230" t="s">
        <v>214</v>
      </c>
      <c r="M230" t="s">
        <v>211</v>
      </c>
      <c r="N230" s="13" t="s">
        <v>232</v>
      </c>
      <c r="O230" t="s">
        <v>234</v>
      </c>
      <c r="Q230" t="s">
        <v>262</v>
      </c>
      <c r="R230" s="13">
        <v>120</v>
      </c>
    </row>
    <row r="231" spans="1:18" s="12" customFormat="1" x14ac:dyDescent="0.3">
      <c r="A231" s="12">
        <v>46</v>
      </c>
      <c r="B231" s="12" t="s">
        <v>14</v>
      </c>
      <c r="C231" s="12">
        <v>1</v>
      </c>
      <c r="D231" s="12" t="s">
        <v>19</v>
      </c>
      <c r="E231" s="12">
        <v>4</v>
      </c>
      <c r="F231" s="12">
        <v>324</v>
      </c>
      <c r="G231" s="12" t="s">
        <v>192</v>
      </c>
      <c r="H231" s="23" t="s">
        <v>227</v>
      </c>
      <c r="L231" s="12" t="s">
        <v>214</v>
      </c>
      <c r="M231" s="12" t="s">
        <v>212</v>
      </c>
      <c r="N231" s="18" t="s">
        <v>210</v>
      </c>
      <c r="O231" s="12" t="s">
        <v>240</v>
      </c>
      <c r="Q231" s="12" t="s">
        <v>263</v>
      </c>
      <c r="R231" s="18">
        <v>120</v>
      </c>
    </row>
    <row r="232" spans="1:18" x14ac:dyDescent="0.3">
      <c r="A232">
        <v>47</v>
      </c>
      <c r="B232" t="s">
        <v>14</v>
      </c>
      <c r="C232">
        <v>1</v>
      </c>
      <c r="D232" t="s">
        <v>15</v>
      </c>
      <c r="E232">
        <v>2</v>
      </c>
      <c r="F232">
        <v>1</v>
      </c>
      <c r="G232" t="s">
        <v>193</v>
      </c>
      <c r="H232" s="22" t="s">
        <v>231</v>
      </c>
      <c r="I232" t="s">
        <v>260</v>
      </c>
      <c r="J232" t="s">
        <v>208</v>
      </c>
      <c r="L232" s="13" t="s">
        <v>210</v>
      </c>
      <c r="M232" s="13" t="s">
        <v>212</v>
      </c>
      <c r="N232" s="13" t="s">
        <v>210</v>
      </c>
      <c r="O232" t="s">
        <v>3</v>
      </c>
      <c r="Q232" t="s">
        <v>39</v>
      </c>
      <c r="R232" s="13">
        <v>0</v>
      </c>
    </row>
    <row r="233" spans="1:18" x14ac:dyDescent="0.3">
      <c r="A233">
        <v>47</v>
      </c>
      <c r="B233" t="s">
        <v>14</v>
      </c>
      <c r="C233">
        <v>1</v>
      </c>
      <c r="D233" t="s">
        <v>15</v>
      </c>
      <c r="E233">
        <v>2</v>
      </c>
      <c r="F233">
        <v>1</v>
      </c>
      <c r="G233" t="s">
        <v>193</v>
      </c>
      <c r="H233" s="22" t="s">
        <v>208</v>
      </c>
      <c r="I233" t="s">
        <v>220</v>
      </c>
      <c r="J233" t="s">
        <v>260</v>
      </c>
      <c r="K233" t="s">
        <v>231</v>
      </c>
      <c r="L233" s="13" t="s">
        <v>210</v>
      </c>
      <c r="M233" s="13" t="s">
        <v>212</v>
      </c>
      <c r="N233" s="13" t="s">
        <v>210</v>
      </c>
      <c r="O233" t="s">
        <v>4</v>
      </c>
      <c r="Q233" t="s">
        <v>41</v>
      </c>
      <c r="R233">
        <v>0</v>
      </c>
    </row>
    <row r="234" spans="1:18" x14ac:dyDescent="0.3">
      <c r="A234">
        <v>47</v>
      </c>
      <c r="B234" t="s">
        <v>14</v>
      </c>
      <c r="C234">
        <v>1</v>
      </c>
      <c r="D234" t="s">
        <v>15</v>
      </c>
      <c r="E234">
        <v>2</v>
      </c>
      <c r="F234">
        <v>1</v>
      </c>
      <c r="G234" t="s">
        <v>193</v>
      </c>
      <c r="H234" s="22" t="s">
        <v>208</v>
      </c>
      <c r="L234" s="13" t="s">
        <v>214</v>
      </c>
      <c r="M234" s="13" t="s">
        <v>212</v>
      </c>
      <c r="N234" s="13" t="s">
        <v>210</v>
      </c>
      <c r="O234" t="s">
        <v>5</v>
      </c>
      <c r="Q234" t="s">
        <v>55</v>
      </c>
      <c r="R234">
        <v>1</v>
      </c>
    </row>
    <row r="235" spans="1:18" s="12" customFormat="1" x14ac:dyDescent="0.3">
      <c r="A235" s="12">
        <v>47</v>
      </c>
      <c r="B235" s="12" t="s">
        <v>14</v>
      </c>
      <c r="C235" s="12">
        <v>1</v>
      </c>
      <c r="D235" s="12" t="s">
        <v>15</v>
      </c>
      <c r="E235" s="12">
        <v>2</v>
      </c>
      <c r="F235" s="12">
        <v>1</v>
      </c>
      <c r="G235" s="12" t="s">
        <v>193</v>
      </c>
      <c r="H235" s="12" t="s">
        <v>220</v>
      </c>
      <c r="I235" s="12" t="s">
        <v>231</v>
      </c>
      <c r="L235" s="18" t="s">
        <v>210</v>
      </c>
      <c r="M235" s="18" t="s">
        <v>212</v>
      </c>
      <c r="N235" s="18" t="s">
        <v>210</v>
      </c>
      <c r="O235" s="12" t="s">
        <v>6</v>
      </c>
      <c r="Q235" s="12" t="s">
        <v>33</v>
      </c>
      <c r="R235" s="12">
        <v>0</v>
      </c>
    </row>
    <row r="236" spans="1:18" x14ac:dyDescent="0.3">
      <c r="A236">
        <v>48</v>
      </c>
      <c r="B236" t="s">
        <v>14</v>
      </c>
      <c r="C236">
        <v>1</v>
      </c>
      <c r="D236" t="s">
        <v>17</v>
      </c>
      <c r="E236">
        <v>3</v>
      </c>
      <c r="F236">
        <v>23</v>
      </c>
      <c r="G236" t="s">
        <v>194</v>
      </c>
      <c r="H236" s="22" t="s">
        <v>208</v>
      </c>
      <c r="L236" s="13" t="s">
        <v>249</v>
      </c>
      <c r="M236" s="13" t="s">
        <v>212</v>
      </c>
      <c r="N236" s="13" t="s">
        <v>210</v>
      </c>
      <c r="O236" t="s">
        <v>3</v>
      </c>
      <c r="Q236" t="s">
        <v>167</v>
      </c>
      <c r="R236" s="13">
        <v>5</v>
      </c>
    </row>
    <row r="237" spans="1:18" x14ac:dyDescent="0.3">
      <c r="A237">
        <v>48</v>
      </c>
      <c r="B237" t="s">
        <v>14</v>
      </c>
      <c r="C237">
        <v>1</v>
      </c>
      <c r="D237" t="s">
        <v>17</v>
      </c>
      <c r="E237">
        <v>3</v>
      </c>
      <c r="F237">
        <v>23</v>
      </c>
      <c r="G237" t="s">
        <v>194</v>
      </c>
      <c r="H237" s="22" t="s">
        <v>208</v>
      </c>
      <c r="L237" s="13" t="s">
        <v>249</v>
      </c>
      <c r="M237" s="13" t="s">
        <v>212</v>
      </c>
      <c r="N237" s="13" t="s">
        <v>210</v>
      </c>
      <c r="O237" t="s">
        <v>4</v>
      </c>
      <c r="Q237" t="s">
        <v>168</v>
      </c>
      <c r="R237">
        <v>14</v>
      </c>
    </row>
    <row r="238" spans="1:18" x14ac:dyDescent="0.3">
      <c r="A238">
        <v>48</v>
      </c>
      <c r="B238" t="s">
        <v>14</v>
      </c>
      <c r="C238">
        <v>1</v>
      </c>
      <c r="D238" t="s">
        <v>17</v>
      </c>
      <c r="E238">
        <v>3</v>
      </c>
      <c r="F238">
        <v>23</v>
      </c>
      <c r="G238" t="s">
        <v>194</v>
      </c>
      <c r="H238" s="22" t="s">
        <v>208</v>
      </c>
      <c r="L238" s="13" t="s">
        <v>210</v>
      </c>
      <c r="M238" s="13" t="s">
        <v>212</v>
      </c>
      <c r="N238" s="13" t="s">
        <v>210</v>
      </c>
      <c r="O238" t="s">
        <v>5</v>
      </c>
      <c r="Q238" t="s">
        <v>67</v>
      </c>
      <c r="R238">
        <v>0</v>
      </c>
    </row>
    <row r="239" spans="1:18" x14ac:dyDescent="0.3">
      <c r="A239">
        <v>48</v>
      </c>
      <c r="B239" t="s">
        <v>14</v>
      </c>
      <c r="C239">
        <v>1</v>
      </c>
      <c r="D239" t="s">
        <v>17</v>
      </c>
      <c r="E239">
        <v>3</v>
      </c>
      <c r="F239">
        <v>23</v>
      </c>
      <c r="G239" t="s">
        <v>194</v>
      </c>
      <c r="H239" s="22" t="s">
        <v>208</v>
      </c>
      <c r="L239" s="13" t="s">
        <v>249</v>
      </c>
      <c r="M239" s="13" t="s">
        <v>212</v>
      </c>
      <c r="N239" s="13" t="s">
        <v>210</v>
      </c>
      <c r="O239" t="s">
        <v>6</v>
      </c>
      <c r="Q239" t="s">
        <v>68</v>
      </c>
      <c r="R239">
        <v>4</v>
      </c>
    </row>
    <row r="240" spans="1:18" s="12" customFormat="1" x14ac:dyDescent="0.3">
      <c r="A240" s="12">
        <v>48</v>
      </c>
      <c r="B240" s="12" t="s">
        <v>14</v>
      </c>
      <c r="C240" s="12">
        <v>1</v>
      </c>
      <c r="D240" s="12" t="s">
        <v>17</v>
      </c>
      <c r="E240" s="12">
        <v>3</v>
      </c>
      <c r="F240" s="12">
        <v>23</v>
      </c>
      <c r="G240" s="12" t="s">
        <v>194</v>
      </c>
      <c r="H240" s="23" t="s">
        <v>208</v>
      </c>
      <c r="L240" s="18" t="s">
        <v>210</v>
      </c>
      <c r="M240" s="18" t="s">
        <v>212</v>
      </c>
      <c r="N240" s="18" t="s">
        <v>210</v>
      </c>
      <c r="O240" s="12" t="s">
        <v>217</v>
      </c>
      <c r="Q240" s="12" t="s">
        <v>217</v>
      </c>
      <c r="R240" s="12">
        <v>0</v>
      </c>
    </row>
    <row r="241" spans="1:18" x14ac:dyDescent="0.3">
      <c r="A241">
        <v>49</v>
      </c>
      <c r="B241" t="s">
        <v>14</v>
      </c>
      <c r="C241">
        <v>1</v>
      </c>
      <c r="D241" t="s">
        <v>19</v>
      </c>
      <c r="E241">
        <v>4</v>
      </c>
      <c r="F241">
        <v>56</v>
      </c>
      <c r="G241" t="s">
        <v>194</v>
      </c>
      <c r="H241" s="22" t="s">
        <v>208</v>
      </c>
      <c r="L241" s="13" t="s">
        <v>249</v>
      </c>
      <c r="M241" s="13" t="s">
        <v>212</v>
      </c>
      <c r="N241" s="13" t="s">
        <v>210</v>
      </c>
      <c r="O241" t="s">
        <v>3</v>
      </c>
      <c r="Q241" t="s">
        <v>169</v>
      </c>
      <c r="R241" s="13">
        <v>8</v>
      </c>
    </row>
    <row r="242" spans="1:18" x14ac:dyDescent="0.3">
      <c r="A242">
        <v>49</v>
      </c>
      <c r="B242" t="s">
        <v>14</v>
      </c>
      <c r="C242">
        <v>1</v>
      </c>
      <c r="D242" t="s">
        <v>19</v>
      </c>
      <c r="E242">
        <v>4</v>
      </c>
      <c r="F242">
        <v>56</v>
      </c>
      <c r="G242" t="s">
        <v>194</v>
      </c>
      <c r="H242" s="22" t="s">
        <v>208</v>
      </c>
      <c r="L242" s="13" t="s">
        <v>249</v>
      </c>
      <c r="M242" s="13" t="s">
        <v>212</v>
      </c>
      <c r="N242" s="13" t="s">
        <v>210</v>
      </c>
      <c r="O242" t="s">
        <v>4</v>
      </c>
      <c r="Q242" t="s">
        <v>170</v>
      </c>
      <c r="R242" s="13">
        <v>22</v>
      </c>
    </row>
    <row r="243" spans="1:18" x14ac:dyDescent="0.3">
      <c r="A243">
        <v>49</v>
      </c>
      <c r="B243" t="s">
        <v>14</v>
      </c>
      <c r="C243">
        <v>1</v>
      </c>
      <c r="D243" t="s">
        <v>19</v>
      </c>
      <c r="E243">
        <v>4</v>
      </c>
      <c r="F243">
        <v>56</v>
      </c>
      <c r="G243" t="s">
        <v>194</v>
      </c>
      <c r="H243" s="22" t="s">
        <v>208</v>
      </c>
      <c r="L243" s="13" t="s">
        <v>249</v>
      </c>
      <c r="M243" s="13" t="s">
        <v>212</v>
      </c>
      <c r="N243" s="13" t="s">
        <v>210</v>
      </c>
      <c r="O243" t="s">
        <v>5</v>
      </c>
      <c r="Q243" t="s">
        <v>171</v>
      </c>
      <c r="R243" s="13">
        <v>21</v>
      </c>
    </row>
    <row r="244" spans="1:18" s="12" customFormat="1" x14ac:dyDescent="0.3">
      <c r="A244" s="12">
        <v>49</v>
      </c>
      <c r="B244" s="12" t="s">
        <v>14</v>
      </c>
      <c r="C244" s="12">
        <v>1</v>
      </c>
      <c r="D244" s="12" t="s">
        <v>19</v>
      </c>
      <c r="E244" s="12">
        <v>4</v>
      </c>
      <c r="F244" s="12">
        <v>56</v>
      </c>
      <c r="G244" s="12" t="s">
        <v>194</v>
      </c>
      <c r="H244" s="23" t="s">
        <v>208</v>
      </c>
      <c r="L244" s="18" t="s">
        <v>249</v>
      </c>
      <c r="M244" s="18" t="s">
        <v>212</v>
      </c>
      <c r="N244" s="18" t="s">
        <v>210</v>
      </c>
      <c r="O244" s="12" t="s">
        <v>6</v>
      </c>
      <c r="Q244" s="12" t="s">
        <v>172</v>
      </c>
      <c r="R244" s="18">
        <v>4</v>
      </c>
    </row>
    <row r="245" spans="1:18" x14ac:dyDescent="0.3">
      <c r="A245">
        <v>50</v>
      </c>
      <c r="B245" t="s">
        <v>14</v>
      </c>
      <c r="C245">
        <v>1</v>
      </c>
      <c r="D245" t="s">
        <v>20</v>
      </c>
      <c r="E245">
        <v>5</v>
      </c>
      <c r="F245">
        <v>64</v>
      </c>
      <c r="G245" t="s">
        <v>194</v>
      </c>
      <c r="H245" s="22" t="s">
        <v>208</v>
      </c>
      <c r="L245" s="13" t="s">
        <v>210</v>
      </c>
      <c r="M245" s="13" t="s">
        <v>212</v>
      </c>
      <c r="N245" s="13" t="s">
        <v>210</v>
      </c>
      <c r="O245" t="s">
        <v>3</v>
      </c>
      <c r="Q245" t="s">
        <v>266</v>
      </c>
      <c r="R245" s="13">
        <v>0</v>
      </c>
    </row>
    <row r="246" spans="1:18" x14ac:dyDescent="0.3">
      <c r="A246">
        <v>50</v>
      </c>
      <c r="B246" t="s">
        <v>14</v>
      </c>
      <c r="C246">
        <v>1</v>
      </c>
      <c r="D246" t="s">
        <v>20</v>
      </c>
      <c r="E246">
        <v>5</v>
      </c>
      <c r="F246">
        <v>64</v>
      </c>
      <c r="G246" t="s">
        <v>194</v>
      </c>
      <c r="H246" s="22" t="s">
        <v>208</v>
      </c>
      <c r="L246" s="13" t="s">
        <v>214</v>
      </c>
      <c r="M246" s="13" t="s">
        <v>212</v>
      </c>
      <c r="N246" s="13" t="s">
        <v>210</v>
      </c>
      <c r="O246" t="s">
        <v>4</v>
      </c>
      <c r="Q246" t="s">
        <v>174</v>
      </c>
      <c r="R246" s="13">
        <v>8</v>
      </c>
    </row>
    <row r="247" spans="1:18" x14ac:dyDescent="0.3">
      <c r="A247">
        <v>50</v>
      </c>
      <c r="B247" t="s">
        <v>14</v>
      </c>
      <c r="C247">
        <v>1</v>
      </c>
      <c r="D247" t="s">
        <v>20</v>
      </c>
      <c r="E247">
        <v>5</v>
      </c>
      <c r="F247">
        <v>64</v>
      </c>
      <c r="G247" t="s">
        <v>194</v>
      </c>
      <c r="H247" s="22" t="s">
        <v>208</v>
      </c>
      <c r="I247" t="s">
        <v>265</v>
      </c>
      <c r="L247" s="13" t="s">
        <v>210</v>
      </c>
      <c r="M247" s="13" t="s">
        <v>212</v>
      </c>
      <c r="N247" s="13" t="s">
        <v>210</v>
      </c>
      <c r="O247" t="s">
        <v>5</v>
      </c>
      <c r="Q247" t="s">
        <v>85</v>
      </c>
      <c r="R247">
        <v>0</v>
      </c>
    </row>
    <row r="248" spans="1:18" x14ac:dyDescent="0.3">
      <c r="A248">
        <v>50</v>
      </c>
      <c r="B248" t="s">
        <v>14</v>
      </c>
      <c r="C248">
        <v>1</v>
      </c>
      <c r="D248" t="s">
        <v>20</v>
      </c>
      <c r="E248">
        <v>5</v>
      </c>
      <c r="F248">
        <v>64</v>
      </c>
      <c r="G248" t="s">
        <v>194</v>
      </c>
      <c r="H248" s="22" t="s">
        <v>208</v>
      </c>
      <c r="I248" t="s">
        <v>231</v>
      </c>
      <c r="L248" s="13" t="s">
        <v>214</v>
      </c>
      <c r="M248" s="13" t="s">
        <v>212</v>
      </c>
      <c r="N248" s="13" t="s">
        <v>210</v>
      </c>
      <c r="O248" t="s">
        <v>6</v>
      </c>
      <c r="Q248" t="s">
        <v>86</v>
      </c>
      <c r="R248">
        <v>25</v>
      </c>
    </row>
    <row r="249" spans="1:18" x14ac:dyDescent="0.3">
      <c r="A249">
        <v>50</v>
      </c>
      <c r="B249" t="s">
        <v>14</v>
      </c>
      <c r="C249">
        <v>1</v>
      </c>
      <c r="D249" t="s">
        <v>20</v>
      </c>
      <c r="E249">
        <v>5</v>
      </c>
      <c r="F249">
        <v>64</v>
      </c>
      <c r="G249" t="s">
        <v>194</v>
      </c>
      <c r="H249" s="22" t="s">
        <v>208</v>
      </c>
      <c r="L249" s="13" t="s">
        <v>214</v>
      </c>
      <c r="M249" s="13" t="s">
        <v>212</v>
      </c>
      <c r="N249" s="13" t="s">
        <v>210</v>
      </c>
      <c r="O249" t="s">
        <v>234</v>
      </c>
      <c r="Q249" t="s">
        <v>267</v>
      </c>
      <c r="R249">
        <v>31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workbookViewId="0">
      <pane ySplit="1" topLeftCell="A4" activePane="bottomLeft" state="frozen"/>
      <selection pane="bottomLeft" activeCell="F16" sqref="F16"/>
    </sheetView>
  </sheetViews>
  <sheetFormatPr defaultRowHeight="14.4" x14ac:dyDescent="0.3"/>
  <cols>
    <col min="1" max="1" width="13.6640625" customWidth="1"/>
    <col min="2" max="2" width="13.5546875" customWidth="1"/>
    <col min="3" max="3" width="15.33203125" customWidth="1"/>
    <col min="4" max="4" width="17.5546875" customWidth="1"/>
    <col min="5" max="5" width="7.33203125" customWidth="1"/>
    <col min="6" max="7" width="13.5546875" customWidth="1"/>
    <col min="8" max="8" width="16.33203125" customWidth="1"/>
    <col min="9" max="9" width="19.44140625" customWidth="1"/>
    <col min="10" max="10" width="20.88671875" customWidth="1"/>
    <col min="11" max="11" width="21.33203125" customWidth="1"/>
    <col min="12" max="13" width="16" customWidth="1"/>
  </cols>
  <sheetData>
    <row r="1" spans="1:14" x14ac:dyDescent="0.3">
      <c r="A1" s="6" t="s">
        <v>2</v>
      </c>
      <c r="B1" s="6" t="s">
        <v>197</v>
      </c>
      <c r="C1" s="11" t="s">
        <v>1</v>
      </c>
      <c r="D1" s="11" t="s">
        <v>198</v>
      </c>
      <c r="E1" s="6" t="s">
        <v>0</v>
      </c>
      <c r="F1" s="6" t="s">
        <v>190</v>
      </c>
      <c r="G1" s="6" t="s">
        <v>195</v>
      </c>
      <c r="H1" s="6" t="s">
        <v>3</v>
      </c>
      <c r="I1" s="6" t="s">
        <v>4</v>
      </c>
      <c r="J1" s="6" t="s">
        <v>5</v>
      </c>
      <c r="K1" s="6" t="s">
        <v>6</v>
      </c>
      <c r="L1" s="7" t="s">
        <v>186</v>
      </c>
      <c r="M1" s="7" t="s">
        <v>187</v>
      </c>
      <c r="N1" s="10" t="s">
        <v>188</v>
      </c>
    </row>
    <row r="2" spans="1:14" x14ac:dyDescent="0.3">
      <c r="A2" s="2" t="s">
        <v>9</v>
      </c>
      <c r="B2" s="2">
        <v>5</v>
      </c>
      <c r="C2" s="1" t="s">
        <v>7</v>
      </c>
      <c r="D2" s="1">
        <v>1</v>
      </c>
      <c r="E2" s="1">
        <v>1</v>
      </c>
      <c r="F2" s="1">
        <v>0</v>
      </c>
      <c r="G2" s="1" t="s">
        <v>191</v>
      </c>
      <c r="H2" s="2" t="s">
        <v>43</v>
      </c>
      <c r="I2" s="2" t="s">
        <v>44</v>
      </c>
      <c r="J2" s="2" t="s">
        <v>25</v>
      </c>
      <c r="K2" s="2" t="s">
        <v>45</v>
      </c>
      <c r="L2" s="8">
        <v>712.938558987595</v>
      </c>
      <c r="M2" s="8">
        <v>28562.844241231633</v>
      </c>
      <c r="N2">
        <f t="shared" ref="N2:N33" si="0">M2/10.764</f>
        <v>2653.5529767030503</v>
      </c>
    </row>
    <row r="3" spans="1:14" x14ac:dyDescent="0.3">
      <c r="A3" s="1" t="s">
        <v>11</v>
      </c>
      <c r="B3" s="2">
        <v>4</v>
      </c>
      <c r="C3" s="1" t="s">
        <v>7</v>
      </c>
      <c r="D3" s="1">
        <v>1</v>
      </c>
      <c r="E3" s="1">
        <v>2</v>
      </c>
      <c r="F3" s="1">
        <v>5</v>
      </c>
      <c r="G3" s="1" t="s">
        <v>193</v>
      </c>
      <c r="H3" s="1" t="s">
        <v>21</v>
      </c>
      <c r="I3" s="1" t="s">
        <v>46</v>
      </c>
      <c r="J3" s="1" t="s">
        <v>27</v>
      </c>
      <c r="K3" s="1" t="s">
        <v>47</v>
      </c>
      <c r="L3" s="8">
        <v>673.43941523826652</v>
      </c>
      <c r="M3" s="8">
        <v>27607.821800063848</v>
      </c>
      <c r="N3">
        <f t="shared" si="0"/>
        <v>2564.8292270590719</v>
      </c>
    </row>
    <row r="4" spans="1:14" x14ac:dyDescent="0.3">
      <c r="A4" s="2" t="s">
        <v>9</v>
      </c>
      <c r="B4" s="2">
        <v>5</v>
      </c>
      <c r="C4" s="1" t="s">
        <v>15</v>
      </c>
      <c r="D4" s="1">
        <v>2</v>
      </c>
      <c r="E4" s="1">
        <v>3</v>
      </c>
      <c r="F4" s="1">
        <v>0</v>
      </c>
      <c r="G4" s="1" t="s">
        <v>191</v>
      </c>
      <c r="H4" s="1" t="s">
        <v>48</v>
      </c>
      <c r="I4" s="1" t="s">
        <v>26</v>
      </c>
      <c r="J4" s="1" t="s">
        <v>49</v>
      </c>
      <c r="K4" s="1" t="s">
        <v>50</v>
      </c>
      <c r="L4" s="8">
        <v>645.45629983342963</v>
      </c>
      <c r="M4" s="8">
        <v>23721.587697789248</v>
      </c>
      <c r="N4">
        <f t="shared" si="0"/>
        <v>2203.7892695827991</v>
      </c>
    </row>
    <row r="5" spans="1:14" x14ac:dyDescent="0.3">
      <c r="A5" s="2" t="s">
        <v>11</v>
      </c>
      <c r="B5" s="2">
        <v>4</v>
      </c>
      <c r="C5" s="1" t="s">
        <v>15</v>
      </c>
      <c r="D5" s="1">
        <v>2</v>
      </c>
      <c r="E5" s="1">
        <v>4</v>
      </c>
      <c r="F5" s="1">
        <v>0</v>
      </c>
      <c r="G5" s="1" t="s">
        <v>191</v>
      </c>
      <c r="H5" s="2" t="s">
        <v>51</v>
      </c>
      <c r="I5" s="2" t="s">
        <v>52</v>
      </c>
      <c r="J5" s="2" t="s">
        <v>16</v>
      </c>
      <c r="K5" s="2" t="s">
        <v>24</v>
      </c>
      <c r="L5" s="8">
        <v>592.44599944041249</v>
      </c>
      <c r="M5" s="8">
        <v>21807.663493607317</v>
      </c>
      <c r="N5">
        <f t="shared" si="0"/>
        <v>2025.9813725016088</v>
      </c>
    </row>
    <row r="6" spans="1:14" x14ac:dyDescent="0.3">
      <c r="A6" s="1" t="s">
        <v>12</v>
      </c>
      <c r="B6" s="2">
        <v>3</v>
      </c>
      <c r="C6" s="1" t="s">
        <v>15</v>
      </c>
      <c r="D6" s="1">
        <v>2</v>
      </c>
      <c r="E6" s="1">
        <v>5</v>
      </c>
      <c r="F6" s="1">
        <v>55</v>
      </c>
      <c r="G6" s="1" t="s">
        <v>194</v>
      </c>
      <c r="H6" s="1" t="s">
        <v>29</v>
      </c>
      <c r="I6" s="1" t="s">
        <v>53</v>
      </c>
      <c r="J6" s="1" t="s">
        <v>24</v>
      </c>
      <c r="K6" s="1" t="s">
        <v>18</v>
      </c>
      <c r="L6" s="8">
        <v>578.02137621938164</v>
      </c>
      <c r="M6" s="8">
        <v>20798.552131428325</v>
      </c>
      <c r="N6">
        <f t="shared" si="0"/>
        <v>1932.232639486095</v>
      </c>
    </row>
    <row r="7" spans="1:14" x14ac:dyDescent="0.3">
      <c r="A7" s="1" t="s">
        <v>13</v>
      </c>
      <c r="B7" s="2">
        <v>2</v>
      </c>
      <c r="C7" s="1" t="s">
        <v>15</v>
      </c>
      <c r="D7" s="1">
        <v>2</v>
      </c>
      <c r="E7" s="1">
        <v>6</v>
      </c>
      <c r="F7" s="1">
        <v>0</v>
      </c>
      <c r="G7" s="1" t="s">
        <v>191</v>
      </c>
      <c r="H7" s="1" t="s">
        <v>54</v>
      </c>
      <c r="I7" s="1" t="s">
        <v>48</v>
      </c>
      <c r="J7" s="1" t="s">
        <v>27</v>
      </c>
      <c r="K7" s="1" t="s">
        <v>47</v>
      </c>
      <c r="L7" s="8">
        <v>713.45497867136805</v>
      </c>
      <c r="M7" s="8">
        <v>28191.129898466013</v>
      </c>
      <c r="N7">
        <f t="shared" si="0"/>
        <v>2619.019871652361</v>
      </c>
    </row>
    <row r="8" spans="1:14" x14ac:dyDescent="0.3">
      <c r="A8" s="1" t="s">
        <v>14</v>
      </c>
      <c r="B8" s="1">
        <v>1</v>
      </c>
      <c r="C8" s="1" t="s">
        <v>15</v>
      </c>
      <c r="D8" s="1">
        <v>2</v>
      </c>
      <c r="E8" s="1">
        <v>7</v>
      </c>
      <c r="F8" s="1">
        <v>28</v>
      </c>
      <c r="G8" s="1" t="s">
        <v>194</v>
      </c>
      <c r="H8" s="1" t="s">
        <v>40</v>
      </c>
      <c r="I8" s="1" t="s">
        <v>39</v>
      </c>
      <c r="J8" s="1" t="s">
        <v>55</v>
      </c>
      <c r="K8" s="1" t="s">
        <v>33</v>
      </c>
      <c r="L8" s="8">
        <v>678.92964444523977</v>
      </c>
      <c r="M8" s="8">
        <v>28807.495668376294</v>
      </c>
      <c r="N8">
        <f t="shared" si="0"/>
        <v>2676.2816488643903</v>
      </c>
    </row>
    <row r="9" spans="1:14" x14ac:dyDescent="0.3">
      <c r="A9" s="1" t="s">
        <v>9</v>
      </c>
      <c r="B9" s="1">
        <v>5</v>
      </c>
      <c r="C9" s="1" t="s">
        <v>17</v>
      </c>
      <c r="D9" s="1">
        <v>3</v>
      </c>
      <c r="E9" s="1">
        <v>8</v>
      </c>
      <c r="F9" s="1">
        <v>164</v>
      </c>
      <c r="G9" s="1" t="s">
        <v>192</v>
      </c>
      <c r="H9" s="1" t="s">
        <v>56</v>
      </c>
      <c r="I9" s="1" t="s">
        <v>22</v>
      </c>
      <c r="J9" s="1" t="s">
        <v>57</v>
      </c>
      <c r="K9" s="1" t="s">
        <v>58</v>
      </c>
      <c r="L9" s="8">
        <v>703.32467938000343</v>
      </c>
      <c r="M9" s="8">
        <v>27018.914430843262</v>
      </c>
      <c r="N9">
        <f t="shared" si="0"/>
        <v>2510.1183975142385</v>
      </c>
    </row>
    <row r="10" spans="1:14" x14ac:dyDescent="0.3">
      <c r="A10" s="1" t="s">
        <v>11</v>
      </c>
      <c r="B10" s="1">
        <v>4</v>
      </c>
      <c r="C10" s="1" t="s">
        <v>17</v>
      </c>
      <c r="D10" s="1">
        <v>3</v>
      </c>
      <c r="E10" s="1">
        <v>9</v>
      </c>
      <c r="F10" s="1">
        <v>0</v>
      </c>
      <c r="G10" s="1" t="s">
        <v>191</v>
      </c>
      <c r="H10" s="1" t="s">
        <v>59</v>
      </c>
      <c r="I10" s="1" t="s">
        <v>35</v>
      </c>
      <c r="J10" s="1" t="s">
        <v>60</v>
      </c>
      <c r="K10" s="1" t="s">
        <v>61</v>
      </c>
      <c r="L10" s="8">
        <v>713.92516954173891</v>
      </c>
      <c r="M10" s="8">
        <v>28239.823923973625</v>
      </c>
      <c r="N10">
        <f t="shared" si="0"/>
        <v>2623.5436570023808</v>
      </c>
    </row>
    <row r="11" spans="1:14" x14ac:dyDescent="0.3">
      <c r="A11" s="1" t="s">
        <v>12</v>
      </c>
      <c r="B11" s="1">
        <v>3</v>
      </c>
      <c r="C11" s="1" t="s">
        <v>17</v>
      </c>
      <c r="D11" s="1">
        <v>3</v>
      </c>
      <c r="E11" s="1">
        <v>10</v>
      </c>
      <c r="F11" s="1">
        <v>57</v>
      </c>
      <c r="G11" s="1" t="s">
        <v>194</v>
      </c>
      <c r="H11" s="2" t="s">
        <v>62</v>
      </c>
      <c r="I11" s="2" t="s">
        <v>63</v>
      </c>
      <c r="J11" s="2" t="s">
        <v>64</v>
      </c>
      <c r="K11" s="2" t="s">
        <v>65</v>
      </c>
      <c r="L11" s="8">
        <v>623.45439491584125</v>
      </c>
      <c r="M11" s="8">
        <v>22902.323478788185</v>
      </c>
      <c r="N11">
        <f t="shared" si="0"/>
        <v>2127.6777665169257</v>
      </c>
    </row>
    <row r="12" spans="1:14" x14ac:dyDescent="0.3">
      <c r="A12" s="1" t="s">
        <v>13</v>
      </c>
      <c r="B12" s="1">
        <v>2</v>
      </c>
      <c r="C12" s="1" t="s">
        <v>17</v>
      </c>
      <c r="D12" s="1">
        <v>3</v>
      </c>
      <c r="E12" s="1">
        <v>11</v>
      </c>
      <c r="F12" s="1">
        <v>9</v>
      </c>
      <c r="G12" s="1" t="s">
        <v>193</v>
      </c>
      <c r="H12" s="1" t="s">
        <v>39</v>
      </c>
      <c r="I12" s="1" t="s">
        <v>66</v>
      </c>
      <c r="J12" s="1" t="s">
        <v>67</v>
      </c>
      <c r="K12" s="1" t="s">
        <v>68</v>
      </c>
      <c r="L12" s="8">
        <v>711.49459909926634</v>
      </c>
      <c r="M12" s="8">
        <v>28261.099333234055</v>
      </c>
      <c r="N12">
        <f t="shared" si="0"/>
        <v>2625.5201907500982</v>
      </c>
    </row>
    <row r="13" spans="1:14" x14ac:dyDescent="0.3">
      <c r="A13" s="1" t="s">
        <v>14</v>
      </c>
      <c r="B13" s="1">
        <v>1</v>
      </c>
      <c r="C13" s="1" t="s">
        <v>17</v>
      </c>
      <c r="D13" s="1">
        <v>3</v>
      </c>
      <c r="E13" s="1">
        <v>12</v>
      </c>
      <c r="F13" s="1">
        <v>83</v>
      </c>
      <c r="G13" s="1" t="s">
        <v>194</v>
      </c>
      <c r="H13" s="2" t="s">
        <v>35</v>
      </c>
      <c r="I13" s="2" t="s">
        <v>36</v>
      </c>
      <c r="J13" s="2" t="s">
        <v>37</v>
      </c>
      <c r="K13" s="2" t="s">
        <v>38</v>
      </c>
      <c r="L13" s="8">
        <v>658.27449245644721</v>
      </c>
      <c r="M13" s="8">
        <v>27026.043727201872</v>
      </c>
      <c r="N13">
        <f t="shared" si="0"/>
        <v>2510.7807253067517</v>
      </c>
    </row>
    <row r="14" spans="1:14" x14ac:dyDescent="0.3">
      <c r="A14" s="1" t="s">
        <v>11</v>
      </c>
      <c r="B14" s="1">
        <v>4</v>
      </c>
      <c r="C14" s="1" t="s">
        <v>19</v>
      </c>
      <c r="D14" s="1">
        <v>4</v>
      </c>
      <c r="E14" s="3">
        <v>13</v>
      </c>
      <c r="F14" s="3">
        <v>0</v>
      </c>
      <c r="G14" s="3" t="s">
        <v>191</v>
      </c>
      <c r="H14" s="1" t="s">
        <v>69</v>
      </c>
      <c r="I14" s="1" t="s">
        <v>70</v>
      </c>
      <c r="J14" s="1" t="s">
        <v>183</v>
      </c>
      <c r="K14" s="1" t="s">
        <v>71</v>
      </c>
      <c r="L14" s="8">
        <v>555.0328819724358</v>
      </c>
      <c r="M14" s="8">
        <v>19149.657440013019</v>
      </c>
      <c r="N14">
        <f t="shared" si="0"/>
        <v>1779.0465849138816</v>
      </c>
    </row>
    <row r="15" spans="1:14" x14ac:dyDescent="0.3">
      <c r="A15" s="1" t="s">
        <v>12</v>
      </c>
      <c r="B15" s="1">
        <v>3</v>
      </c>
      <c r="C15" s="1" t="s">
        <v>19</v>
      </c>
      <c r="D15" s="1">
        <v>4</v>
      </c>
      <c r="E15" s="3">
        <v>14</v>
      </c>
      <c r="F15" s="3">
        <v>172</v>
      </c>
      <c r="G15" s="3" t="s">
        <v>192</v>
      </c>
      <c r="H15" s="1" t="s">
        <v>72</v>
      </c>
      <c r="I15" s="1" t="s">
        <v>30</v>
      </c>
      <c r="J15" s="1" t="s">
        <v>31</v>
      </c>
      <c r="K15" s="1" t="s">
        <v>73</v>
      </c>
      <c r="L15" s="8">
        <v>722.97231761567195</v>
      </c>
      <c r="M15" s="8">
        <v>32653.515416791633</v>
      </c>
      <c r="N15">
        <f t="shared" si="0"/>
        <v>3033.5856017086248</v>
      </c>
    </row>
    <row r="16" spans="1:14" x14ac:dyDescent="0.3">
      <c r="A16" s="1" t="s">
        <v>13</v>
      </c>
      <c r="B16" s="1">
        <v>2</v>
      </c>
      <c r="C16" s="1" t="s">
        <v>19</v>
      </c>
      <c r="D16" s="1">
        <v>4</v>
      </c>
      <c r="E16" s="3">
        <v>15</v>
      </c>
      <c r="F16" s="3">
        <v>971</v>
      </c>
      <c r="G16" s="3" t="s">
        <v>192</v>
      </c>
      <c r="H16" s="2" t="s">
        <v>177</v>
      </c>
      <c r="I16" s="2" t="s">
        <v>74</v>
      </c>
      <c r="J16" s="2" t="s">
        <v>178</v>
      </c>
      <c r="K16" s="2" t="s">
        <v>28</v>
      </c>
      <c r="L16" s="8">
        <v>725.44285131633728</v>
      </c>
      <c r="M16" s="8">
        <v>32577.61551835417</v>
      </c>
      <c r="N16">
        <f t="shared" si="0"/>
        <v>3026.5343290927326</v>
      </c>
    </row>
    <row r="17" spans="1:14" x14ac:dyDescent="0.3">
      <c r="A17" s="1" t="s">
        <v>14</v>
      </c>
      <c r="B17" s="1">
        <v>1</v>
      </c>
      <c r="C17" s="1" t="s">
        <v>19</v>
      </c>
      <c r="D17" s="1">
        <v>4</v>
      </c>
      <c r="E17" s="3">
        <v>16</v>
      </c>
      <c r="F17" s="3">
        <v>56</v>
      </c>
      <c r="G17" s="3" t="s">
        <v>194</v>
      </c>
      <c r="H17" s="1" t="s">
        <v>75</v>
      </c>
      <c r="I17" s="1" t="s">
        <v>76</v>
      </c>
      <c r="J17" s="1" t="s">
        <v>77</v>
      </c>
      <c r="K17" s="1" t="s">
        <v>78</v>
      </c>
      <c r="L17" s="8">
        <v>951.5508742268164</v>
      </c>
      <c r="M17" s="8">
        <v>56563.678676594529</v>
      </c>
      <c r="N17">
        <f t="shared" si="0"/>
        <v>5254.8939684684628</v>
      </c>
    </row>
    <row r="18" spans="1:14" x14ac:dyDescent="0.3">
      <c r="A18" s="1" t="s">
        <v>12</v>
      </c>
      <c r="B18" s="1">
        <v>3</v>
      </c>
      <c r="C18" s="1" t="s">
        <v>20</v>
      </c>
      <c r="D18" s="1">
        <v>5</v>
      </c>
      <c r="E18" s="3">
        <v>17</v>
      </c>
      <c r="F18" s="3">
        <v>388</v>
      </c>
      <c r="G18" s="3" t="s">
        <v>192</v>
      </c>
      <c r="H18" s="1" t="s">
        <v>79</v>
      </c>
      <c r="I18" s="1" t="s">
        <v>80</v>
      </c>
      <c r="J18" s="1" t="s">
        <v>81</v>
      </c>
      <c r="K18" s="1" t="s">
        <v>82</v>
      </c>
      <c r="L18" s="8">
        <v>562.42084723474318</v>
      </c>
      <c r="M18" s="8">
        <v>19484.518434009518</v>
      </c>
      <c r="N18">
        <f t="shared" si="0"/>
        <v>1810.1559303241843</v>
      </c>
    </row>
    <row r="19" spans="1:14" x14ac:dyDescent="0.3">
      <c r="A19" s="1" t="s">
        <v>13</v>
      </c>
      <c r="B19" s="1">
        <v>2</v>
      </c>
      <c r="C19" s="1" t="s">
        <v>20</v>
      </c>
      <c r="D19" s="1">
        <v>5</v>
      </c>
      <c r="E19" s="1">
        <v>18</v>
      </c>
      <c r="F19" s="1">
        <v>140</v>
      </c>
      <c r="G19" s="1" t="s">
        <v>192</v>
      </c>
      <c r="H19" s="1" t="s">
        <v>108</v>
      </c>
      <c r="I19" s="1" t="s">
        <v>109</v>
      </c>
      <c r="J19" s="1" t="s">
        <v>110</v>
      </c>
      <c r="K19" s="1" t="s">
        <v>111</v>
      </c>
      <c r="L19" s="8">
        <v>506.13050531356913</v>
      </c>
      <c r="M19" s="8">
        <v>14036.90218434179</v>
      </c>
      <c r="N19">
        <f t="shared" si="0"/>
        <v>1304.060031990133</v>
      </c>
    </row>
    <row r="20" spans="1:14" x14ac:dyDescent="0.3">
      <c r="A20" s="1" t="s">
        <v>14</v>
      </c>
      <c r="B20" s="1">
        <v>1</v>
      </c>
      <c r="C20" s="1" t="s">
        <v>20</v>
      </c>
      <c r="D20" s="1">
        <v>5</v>
      </c>
      <c r="E20" s="1">
        <v>19</v>
      </c>
      <c r="F20" s="1">
        <v>0</v>
      </c>
      <c r="G20" s="1" t="s">
        <v>191</v>
      </c>
      <c r="H20" s="2" t="s">
        <v>83</v>
      </c>
      <c r="I20" s="2" t="s">
        <v>84</v>
      </c>
      <c r="J20" s="2" t="s">
        <v>85</v>
      </c>
      <c r="K20" s="2" t="s">
        <v>86</v>
      </c>
      <c r="L20" s="8">
        <v>514.25313954355181</v>
      </c>
      <c r="M20" s="8">
        <v>15293.144056908961</v>
      </c>
      <c r="N20">
        <f t="shared" si="0"/>
        <v>1420.7677496199333</v>
      </c>
    </row>
    <row r="21" spans="1:14" x14ac:dyDescent="0.3">
      <c r="A21" s="1" t="s">
        <v>9</v>
      </c>
      <c r="B21" s="1">
        <v>5</v>
      </c>
      <c r="C21" s="2" t="s">
        <v>7</v>
      </c>
      <c r="D21" s="2">
        <v>1</v>
      </c>
      <c r="E21" s="1">
        <v>20</v>
      </c>
      <c r="F21" s="1">
        <v>1</v>
      </c>
      <c r="G21" s="1" t="s">
        <v>193</v>
      </c>
      <c r="H21" s="1" t="s">
        <v>185</v>
      </c>
      <c r="I21" s="1" t="s">
        <v>87</v>
      </c>
      <c r="J21" s="1" t="s">
        <v>88</v>
      </c>
      <c r="K21" s="1" t="s">
        <v>89</v>
      </c>
      <c r="L21" s="8">
        <v>639.99608695869438</v>
      </c>
      <c r="M21" s="8">
        <v>25241.444220397974</v>
      </c>
      <c r="N21">
        <f t="shared" si="0"/>
        <v>2344.9873857671846</v>
      </c>
    </row>
    <row r="22" spans="1:14" x14ac:dyDescent="0.3">
      <c r="A22" s="1" t="s">
        <v>12</v>
      </c>
      <c r="B22" s="1">
        <v>3</v>
      </c>
      <c r="C22" s="9" t="s">
        <v>20</v>
      </c>
      <c r="D22" s="9">
        <v>5</v>
      </c>
      <c r="E22" s="4">
        <v>21</v>
      </c>
      <c r="F22" s="4">
        <v>0</v>
      </c>
      <c r="G22" s="4" t="s">
        <v>191</v>
      </c>
      <c r="H22" s="4" t="s">
        <v>90</v>
      </c>
      <c r="I22" s="4" t="s">
        <v>91</v>
      </c>
      <c r="J22" s="4" t="s">
        <v>92</v>
      </c>
      <c r="K22" s="4" t="s">
        <v>93</v>
      </c>
      <c r="L22" s="8">
        <v>615.42462541650457</v>
      </c>
      <c r="M22" s="8">
        <v>20185.104302976921</v>
      </c>
      <c r="N22">
        <f t="shared" si="0"/>
        <v>1875.2419456500299</v>
      </c>
    </row>
    <row r="23" spans="1:14" x14ac:dyDescent="0.3">
      <c r="A23" s="1" t="s">
        <v>13</v>
      </c>
      <c r="B23" s="1">
        <v>2</v>
      </c>
      <c r="C23" s="2" t="s">
        <v>19</v>
      </c>
      <c r="D23" s="2">
        <v>3</v>
      </c>
      <c r="E23" s="1">
        <v>22</v>
      </c>
      <c r="F23" s="1">
        <v>2</v>
      </c>
      <c r="G23" s="1" t="s">
        <v>193</v>
      </c>
      <c r="H23" s="1" t="s">
        <v>94</v>
      </c>
      <c r="I23" s="1" t="s">
        <v>95</v>
      </c>
      <c r="J23" s="1" t="s">
        <v>96</v>
      </c>
      <c r="K23" s="1" t="s">
        <v>97</v>
      </c>
      <c r="L23" s="8">
        <v>707.81944397465804</v>
      </c>
      <c r="M23" s="8">
        <v>27414.294996331988</v>
      </c>
      <c r="N23">
        <f t="shared" si="0"/>
        <v>2546.8501483028604</v>
      </c>
    </row>
    <row r="24" spans="1:14" x14ac:dyDescent="0.3">
      <c r="A24" s="1" t="s">
        <v>12</v>
      </c>
      <c r="B24" s="1">
        <v>3</v>
      </c>
      <c r="C24" s="2" t="s">
        <v>20</v>
      </c>
      <c r="D24" s="2">
        <v>5</v>
      </c>
      <c r="E24" s="1">
        <v>23</v>
      </c>
      <c r="F24" s="1">
        <v>85</v>
      </c>
      <c r="G24" s="1" t="s">
        <v>192</v>
      </c>
      <c r="H24" s="1" t="s">
        <v>98</v>
      </c>
      <c r="I24" s="1" t="s">
        <v>99</v>
      </c>
      <c r="J24" s="1" t="s">
        <v>100</v>
      </c>
      <c r="K24" s="1" t="s">
        <v>101</v>
      </c>
      <c r="L24" s="8">
        <v>963.29014389242548</v>
      </c>
      <c r="M24" s="8">
        <v>34811.315581979972</v>
      </c>
      <c r="N24">
        <f t="shared" si="0"/>
        <v>3234.0501283890721</v>
      </c>
    </row>
    <row r="25" spans="1:14" x14ac:dyDescent="0.3">
      <c r="A25" s="1" t="s">
        <v>9</v>
      </c>
      <c r="B25" s="1">
        <v>5</v>
      </c>
      <c r="C25" s="2" t="s">
        <v>7</v>
      </c>
      <c r="D25" s="2">
        <v>1</v>
      </c>
      <c r="E25" s="1">
        <v>24</v>
      </c>
      <c r="F25" s="1">
        <v>0</v>
      </c>
      <c r="G25" s="1" t="s">
        <v>191</v>
      </c>
      <c r="H25" s="1" t="s">
        <v>179</v>
      </c>
      <c r="I25" s="1" t="s">
        <v>180</v>
      </c>
      <c r="J25" s="1" t="s">
        <v>181</v>
      </c>
      <c r="K25" s="1" t="s">
        <v>182</v>
      </c>
      <c r="L25" s="8">
        <v>698.00325657495455</v>
      </c>
      <c r="M25" s="8">
        <v>19117.003001208283</v>
      </c>
      <c r="N25">
        <f t="shared" si="0"/>
        <v>1776.0129135273396</v>
      </c>
    </row>
    <row r="26" spans="1:14" x14ac:dyDescent="0.3">
      <c r="A26" s="1" t="s">
        <v>9</v>
      </c>
      <c r="B26" s="1">
        <v>5</v>
      </c>
      <c r="C26" s="2" t="s">
        <v>7</v>
      </c>
      <c r="D26" s="2">
        <v>1</v>
      </c>
      <c r="E26" s="1">
        <v>25</v>
      </c>
      <c r="F26" s="1">
        <v>0</v>
      </c>
      <c r="G26" s="1" t="s">
        <v>191</v>
      </c>
      <c r="H26" s="1" t="s">
        <v>105</v>
      </c>
      <c r="I26" s="1" t="s">
        <v>184</v>
      </c>
      <c r="J26" s="1" t="s">
        <v>106</v>
      </c>
      <c r="K26" s="1" t="s">
        <v>107</v>
      </c>
      <c r="L26" s="8">
        <v>601.73852273833495</v>
      </c>
      <c r="M26" s="8">
        <v>22400.614776905702</v>
      </c>
      <c r="N26">
        <f t="shared" si="0"/>
        <v>2081.0678908310761</v>
      </c>
    </row>
    <row r="27" spans="1:14" x14ac:dyDescent="0.3">
      <c r="A27" s="1" t="s">
        <v>9</v>
      </c>
      <c r="B27" s="1">
        <v>5</v>
      </c>
      <c r="C27" s="1" t="s">
        <v>7</v>
      </c>
      <c r="D27" s="1">
        <v>1</v>
      </c>
      <c r="E27" s="1">
        <v>26</v>
      </c>
      <c r="F27" s="1">
        <v>39</v>
      </c>
      <c r="G27" s="1" t="s">
        <v>194</v>
      </c>
      <c r="H27" s="1" t="s">
        <v>175</v>
      </c>
      <c r="I27" s="1" t="s">
        <v>102</v>
      </c>
      <c r="J27" s="1" t="s">
        <v>103</v>
      </c>
      <c r="K27" s="1" t="s">
        <v>104</v>
      </c>
      <c r="L27" s="8">
        <v>758.5175057185445</v>
      </c>
      <c r="M27" s="8">
        <v>34743.61245993893</v>
      </c>
      <c r="N27">
        <f t="shared" si="0"/>
        <v>3227.7603548809857</v>
      </c>
    </row>
    <row r="28" spans="1:14" x14ac:dyDescent="0.3">
      <c r="A28" s="1" t="s">
        <v>9</v>
      </c>
      <c r="B28" s="1">
        <v>5</v>
      </c>
      <c r="C28" s="1" t="s">
        <v>15</v>
      </c>
      <c r="D28" s="1">
        <v>2</v>
      </c>
      <c r="E28" s="1">
        <v>27</v>
      </c>
      <c r="F28" s="1">
        <v>20</v>
      </c>
      <c r="G28" s="1" t="s">
        <v>194</v>
      </c>
      <c r="H28" s="1" t="s">
        <v>112</v>
      </c>
      <c r="I28" s="1" t="s">
        <v>113</v>
      </c>
      <c r="J28" s="1" t="s">
        <v>23</v>
      </c>
      <c r="K28" s="1" t="s">
        <v>67</v>
      </c>
      <c r="L28" s="8">
        <v>701.9378723547045</v>
      </c>
      <c r="M28" s="8">
        <v>30792.576339525614</v>
      </c>
      <c r="N28">
        <f t="shared" si="0"/>
        <v>2860.7001430254195</v>
      </c>
    </row>
    <row r="29" spans="1:14" x14ac:dyDescent="0.3">
      <c r="A29" s="1" t="s">
        <v>9</v>
      </c>
      <c r="B29" s="1">
        <v>5</v>
      </c>
      <c r="C29" s="1" t="s">
        <v>17</v>
      </c>
      <c r="D29" s="1">
        <v>3</v>
      </c>
      <c r="E29" s="1">
        <v>28</v>
      </c>
      <c r="F29" s="1">
        <v>0</v>
      </c>
      <c r="G29" s="1" t="s">
        <v>191</v>
      </c>
      <c r="H29" s="1" t="s">
        <v>114</v>
      </c>
      <c r="I29" s="1" t="s">
        <v>42</v>
      </c>
      <c r="J29" s="1" t="s">
        <v>57</v>
      </c>
      <c r="K29" s="1" t="s">
        <v>58</v>
      </c>
      <c r="L29" s="8">
        <v>702.64262712825621</v>
      </c>
      <c r="M29" s="8">
        <v>27401.311194597944</v>
      </c>
      <c r="N29">
        <f t="shared" si="0"/>
        <v>2545.6439236898873</v>
      </c>
    </row>
    <row r="30" spans="1:14" x14ac:dyDescent="0.3">
      <c r="A30" s="1" t="s">
        <v>9</v>
      </c>
      <c r="B30" s="3">
        <v>5</v>
      </c>
      <c r="C30" s="1" t="s">
        <v>7</v>
      </c>
      <c r="D30" s="1">
        <v>1</v>
      </c>
      <c r="E30" s="3">
        <v>29</v>
      </c>
      <c r="F30" s="3">
        <v>0</v>
      </c>
      <c r="G30" s="3" t="s">
        <v>191</v>
      </c>
      <c r="H30" s="1" t="s">
        <v>10</v>
      </c>
      <c r="I30" s="1" t="s">
        <v>115</v>
      </c>
      <c r="J30" s="1" t="s">
        <v>8</v>
      </c>
      <c r="K30" s="1" t="s">
        <v>116</v>
      </c>
      <c r="L30" s="8">
        <v>573.81349465323876</v>
      </c>
      <c r="M30" s="8">
        <v>20057.632225561989</v>
      </c>
      <c r="N30">
        <f t="shared" si="0"/>
        <v>1863.399500702526</v>
      </c>
    </row>
    <row r="31" spans="1:14" x14ac:dyDescent="0.3">
      <c r="A31" s="1" t="s">
        <v>9</v>
      </c>
      <c r="B31" s="3">
        <v>5</v>
      </c>
      <c r="C31" s="1" t="s">
        <v>15</v>
      </c>
      <c r="D31" s="1">
        <v>2</v>
      </c>
      <c r="E31" s="3">
        <v>30</v>
      </c>
      <c r="F31" s="3">
        <v>24</v>
      </c>
      <c r="G31" s="3" t="s">
        <v>194</v>
      </c>
      <c r="H31" s="1" t="s">
        <v>54</v>
      </c>
      <c r="I31" s="1" t="s">
        <v>48</v>
      </c>
      <c r="J31" s="1" t="s">
        <v>49</v>
      </c>
      <c r="K31" s="1" t="s">
        <v>50</v>
      </c>
      <c r="L31" s="8">
        <v>941.88472374590538</v>
      </c>
      <c r="M31" s="8">
        <v>55445.173066299532</v>
      </c>
      <c r="N31">
        <f t="shared" si="0"/>
        <v>5150.9822618264152</v>
      </c>
    </row>
    <row r="32" spans="1:14" x14ac:dyDescent="0.3">
      <c r="A32" s="1" t="s">
        <v>11</v>
      </c>
      <c r="B32" s="1">
        <v>4</v>
      </c>
      <c r="C32" s="1" t="s">
        <v>7</v>
      </c>
      <c r="D32" s="1">
        <v>1</v>
      </c>
      <c r="E32" s="1">
        <v>31</v>
      </c>
      <c r="F32" s="1">
        <v>0</v>
      </c>
      <c r="G32" s="1" t="s">
        <v>191</v>
      </c>
      <c r="H32" s="1" t="s">
        <v>75</v>
      </c>
      <c r="I32" s="1" t="s">
        <v>117</v>
      </c>
      <c r="J32" s="1" t="s">
        <v>118</v>
      </c>
      <c r="K32" s="1" t="s">
        <v>119</v>
      </c>
      <c r="L32" s="8">
        <v>595.83646793374442</v>
      </c>
      <c r="M32" s="8">
        <v>19876.622969756882</v>
      </c>
      <c r="N32">
        <f t="shared" si="0"/>
        <v>1846.5833305236793</v>
      </c>
    </row>
    <row r="33" spans="1:14" x14ac:dyDescent="0.3">
      <c r="A33" s="1" t="s">
        <v>11</v>
      </c>
      <c r="B33" s="1">
        <v>4</v>
      </c>
      <c r="C33" s="1" t="s">
        <v>15</v>
      </c>
      <c r="D33" s="1">
        <v>2</v>
      </c>
      <c r="E33" s="1">
        <v>32</v>
      </c>
      <c r="F33" s="1">
        <v>49</v>
      </c>
      <c r="G33" s="1" t="s">
        <v>194</v>
      </c>
      <c r="H33" s="2" t="s">
        <v>40</v>
      </c>
      <c r="I33" s="2" t="s">
        <v>39</v>
      </c>
      <c r="J33" s="2" t="s">
        <v>120</v>
      </c>
      <c r="K33" s="2" t="s">
        <v>121</v>
      </c>
      <c r="L33" s="8">
        <v>593.79667221780437</v>
      </c>
      <c r="M33" s="8">
        <v>21748.778009724007</v>
      </c>
      <c r="N33">
        <f t="shared" si="0"/>
        <v>2020.510777566333</v>
      </c>
    </row>
    <row r="34" spans="1:14" x14ac:dyDescent="0.3">
      <c r="A34" s="1" t="s">
        <v>11</v>
      </c>
      <c r="B34" s="1">
        <v>4</v>
      </c>
      <c r="C34" s="1" t="s">
        <v>17</v>
      </c>
      <c r="D34" s="1">
        <v>3</v>
      </c>
      <c r="E34" s="1">
        <v>33</v>
      </c>
      <c r="F34" s="1">
        <v>0</v>
      </c>
      <c r="G34" s="1" t="s">
        <v>191</v>
      </c>
      <c r="H34" s="1" t="s">
        <v>176</v>
      </c>
      <c r="I34" s="1" t="s">
        <v>122</v>
      </c>
      <c r="J34" s="1" t="s">
        <v>123</v>
      </c>
      <c r="K34" s="1" t="s">
        <v>124</v>
      </c>
      <c r="L34" s="8">
        <v>743.55456300064623</v>
      </c>
      <c r="M34" s="8">
        <v>26647.61585490375</v>
      </c>
      <c r="N34">
        <f t="shared" ref="N34:N65" si="1">M34/10.764</f>
        <v>2475.6239181441611</v>
      </c>
    </row>
    <row r="35" spans="1:14" x14ac:dyDescent="0.3">
      <c r="A35" s="1" t="s">
        <v>11</v>
      </c>
      <c r="B35" s="1">
        <v>4</v>
      </c>
      <c r="C35" s="1" t="s">
        <v>17</v>
      </c>
      <c r="D35" s="1">
        <v>3</v>
      </c>
      <c r="E35" s="1">
        <v>34</v>
      </c>
      <c r="F35" s="1">
        <v>0</v>
      </c>
      <c r="G35" s="1" t="s">
        <v>191</v>
      </c>
      <c r="H35" s="1" t="s">
        <v>34</v>
      </c>
      <c r="I35" s="1" t="s">
        <v>125</v>
      </c>
      <c r="J35" s="1" t="s">
        <v>126</v>
      </c>
      <c r="K35" s="1" t="s">
        <v>127</v>
      </c>
      <c r="L35" s="8">
        <v>684.9524436177885</v>
      </c>
      <c r="M35" s="8">
        <v>25080.649116833738</v>
      </c>
      <c r="N35">
        <f t="shared" si="1"/>
        <v>2330.0491561532644</v>
      </c>
    </row>
    <row r="36" spans="1:14" x14ac:dyDescent="0.3">
      <c r="A36" s="1" t="s">
        <v>11</v>
      </c>
      <c r="B36" s="1">
        <v>4</v>
      </c>
      <c r="C36" s="1" t="s">
        <v>15</v>
      </c>
      <c r="D36" s="1">
        <v>2</v>
      </c>
      <c r="E36" s="1">
        <v>35</v>
      </c>
      <c r="F36" s="1">
        <v>30</v>
      </c>
      <c r="G36" s="1" t="s">
        <v>194</v>
      </c>
      <c r="H36" s="1" t="s">
        <v>128</v>
      </c>
      <c r="I36" s="1" t="s">
        <v>129</v>
      </c>
      <c r="J36" s="1" t="s">
        <v>130</v>
      </c>
      <c r="K36" s="1" t="s">
        <v>131</v>
      </c>
      <c r="L36" s="8">
        <v>698.19634171837652</v>
      </c>
      <c r="M36" s="8">
        <v>25534.777428921385</v>
      </c>
      <c r="N36">
        <f t="shared" si="1"/>
        <v>2372.2387057712176</v>
      </c>
    </row>
    <row r="37" spans="1:14" x14ac:dyDescent="0.3">
      <c r="A37" s="1" t="s">
        <v>12</v>
      </c>
      <c r="B37" s="1">
        <v>3</v>
      </c>
      <c r="C37" s="1" t="s">
        <v>19</v>
      </c>
      <c r="D37" s="1">
        <v>4</v>
      </c>
      <c r="E37" s="1">
        <v>36</v>
      </c>
      <c r="F37" s="1">
        <v>106</v>
      </c>
      <c r="G37" s="1" t="s">
        <v>192</v>
      </c>
      <c r="H37" s="1" t="s">
        <v>132</v>
      </c>
      <c r="I37" s="1" t="s">
        <v>133</v>
      </c>
      <c r="J37" s="1" t="s">
        <v>134</v>
      </c>
      <c r="K37" s="1" t="s">
        <v>135</v>
      </c>
      <c r="L37" s="8">
        <v>546.39403980224097</v>
      </c>
      <c r="M37" s="8">
        <v>16670.486996873606</v>
      </c>
      <c r="N37">
        <f t="shared" si="1"/>
        <v>1548.7260309247126</v>
      </c>
    </row>
    <row r="38" spans="1:14" x14ac:dyDescent="0.3">
      <c r="A38" s="1" t="s">
        <v>12</v>
      </c>
      <c r="B38" s="1">
        <v>3</v>
      </c>
      <c r="C38" s="1" t="s">
        <v>15</v>
      </c>
      <c r="D38" s="1">
        <v>2</v>
      </c>
      <c r="E38" s="1">
        <v>37</v>
      </c>
      <c r="F38" s="1">
        <v>0</v>
      </c>
      <c r="G38" s="1" t="s">
        <v>191</v>
      </c>
      <c r="H38" s="1" t="s">
        <v>136</v>
      </c>
      <c r="I38" s="1" t="s">
        <v>137</v>
      </c>
      <c r="J38" s="1" t="s">
        <v>38</v>
      </c>
      <c r="K38" s="1" t="s">
        <v>138</v>
      </c>
      <c r="L38" s="8">
        <v>979.44178897057384</v>
      </c>
      <c r="M38" s="8">
        <v>59946.424355662166</v>
      </c>
      <c r="N38">
        <f t="shared" si="1"/>
        <v>5569.1587101135419</v>
      </c>
    </row>
    <row r="39" spans="1:14" x14ac:dyDescent="0.3">
      <c r="A39" s="1" t="s">
        <v>12</v>
      </c>
      <c r="B39" s="1">
        <v>3</v>
      </c>
      <c r="C39" s="1" t="s">
        <v>17</v>
      </c>
      <c r="D39" s="1">
        <v>3</v>
      </c>
      <c r="E39" s="1">
        <v>38</v>
      </c>
      <c r="F39" s="1">
        <v>2</v>
      </c>
      <c r="G39" s="1" t="s">
        <v>193</v>
      </c>
      <c r="H39" s="1" t="s">
        <v>139</v>
      </c>
      <c r="I39" s="1" t="s">
        <v>140</v>
      </c>
      <c r="J39" s="1" t="s">
        <v>141</v>
      </c>
      <c r="K39" s="1" t="s">
        <v>142</v>
      </c>
      <c r="L39" s="8">
        <v>612.17815115256712</v>
      </c>
      <c r="M39" s="8">
        <v>21161.328317896619</v>
      </c>
      <c r="N39">
        <f t="shared" si="1"/>
        <v>1965.9353695556133</v>
      </c>
    </row>
    <row r="40" spans="1:14" x14ac:dyDescent="0.3">
      <c r="A40" s="1" t="s">
        <v>12</v>
      </c>
      <c r="B40" s="3">
        <v>3</v>
      </c>
      <c r="C40" s="1" t="s">
        <v>19</v>
      </c>
      <c r="D40" s="1">
        <v>4</v>
      </c>
      <c r="E40" s="3">
        <v>39</v>
      </c>
      <c r="F40" s="3">
        <v>176</v>
      </c>
      <c r="G40" s="3" t="s">
        <v>192</v>
      </c>
      <c r="H40" s="1" t="s">
        <v>143</v>
      </c>
      <c r="I40" s="1" t="s">
        <v>144</v>
      </c>
      <c r="J40" s="1" t="s">
        <v>31</v>
      </c>
      <c r="K40" s="1" t="s">
        <v>145</v>
      </c>
      <c r="L40" s="8">
        <v>678.39576714112388</v>
      </c>
      <c r="M40" s="8">
        <v>24161.96518120962</v>
      </c>
      <c r="N40">
        <f t="shared" si="1"/>
        <v>2244.7013360469732</v>
      </c>
    </row>
    <row r="41" spans="1:14" x14ac:dyDescent="0.3">
      <c r="A41" s="1" t="s">
        <v>12</v>
      </c>
      <c r="B41" s="1">
        <v>3</v>
      </c>
      <c r="C41" s="1" t="s">
        <v>20</v>
      </c>
      <c r="D41" s="1">
        <v>5</v>
      </c>
      <c r="E41" s="1">
        <v>40</v>
      </c>
      <c r="F41" s="1">
        <v>6</v>
      </c>
      <c r="G41" s="1" t="s">
        <v>193</v>
      </c>
      <c r="H41" s="1" t="s">
        <v>146</v>
      </c>
      <c r="I41" s="1" t="s">
        <v>147</v>
      </c>
      <c r="J41" s="1" t="s">
        <v>81</v>
      </c>
      <c r="K41" s="1" t="s">
        <v>82</v>
      </c>
      <c r="L41" s="8">
        <v>574.53006874804942</v>
      </c>
      <c r="M41" s="8">
        <v>20314.458778115582</v>
      </c>
      <c r="N41">
        <f t="shared" si="1"/>
        <v>1887.2592696131162</v>
      </c>
    </row>
    <row r="42" spans="1:14" x14ac:dyDescent="0.3">
      <c r="A42" s="1" t="s">
        <v>13</v>
      </c>
      <c r="B42" s="1">
        <v>2</v>
      </c>
      <c r="C42" s="1" t="s">
        <v>19</v>
      </c>
      <c r="D42" s="1">
        <v>4</v>
      </c>
      <c r="E42" s="1">
        <v>41</v>
      </c>
      <c r="F42" s="1">
        <v>1</v>
      </c>
      <c r="G42" s="1" t="s">
        <v>193</v>
      </c>
      <c r="H42" s="1" t="s">
        <v>148</v>
      </c>
      <c r="I42" s="1" t="s">
        <v>149</v>
      </c>
      <c r="J42" s="1" t="s">
        <v>150</v>
      </c>
      <c r="K42" s="1" t="s">
        <v>151</v>
      </c>
      <c r="L42" s="8">
        <v>687.83152355102675</v>
      </c>
      <c r="M42" s="8">
        <v>23566.157137767001</v>
      </c>
      <c r="N42">
        <f t="shared" si="1"/>
        <v>2189.3494182243594</v>
      </c>
    </row>
    <row r="43" spans="1:14" x14ac:dyDescent="0.3">
      <c r="A43" s="1" t="s">
        <v>13</v>
      </c>
      <c r="B43" s="1">
        <v>2</v>
      </c>
      <c r="C43" s="1" t="s">
        <v>15</v>
      </c>
      <c r="D43" s="1">
        <v>2</v>
      </c>
      <c r="E43" s="1">
        <v>42</v>
      </c>
      <c r="F43" s="1">
        <v>6</v>
      </c>
      <c r="G43" s="1" t="s">
        <v>193</v>
      </c>
      <c r="H43" s="1" t="s">
        <v>29</v>
      </c>
      <c r="I43" s="1" t="s">
        <v>53</v>
      </c>
      <c r="J43" s="1" t="s">
        <v>138</v>
      </c>
      <c r="K43" s="1" t="s">
        <v>152</v>
      </c>
      <c r="L43" s="8">
        <v>709.09434865888488</v>
      </c>
      <c r="M43" s="8">
        <v>27811.934290887708</v>
      </c>
      <c r="N43">
        <f t="shared" si="1"/>
        <v>2583.7917401419277</v>
      </c>
    </row>
    <row r="44" spans="1:14" x14ac:dyDescent="0.3">
      <c r="A44" s="1" t="s">
        <v>13</v>
      </c>
      <c r="B44" s="3">
        <v>2</v>
      </c>
      <c r="C44" s="1" t="s">
        <v>17</v>
      </c>
      <c r="D44" s="1">
        <v>3</v>
      </c>
      <c r="E44" s="3">
        <v>43</v>
      </c>
      <c r="F44" s="3">
        <v>3</v>
      </c>
      <c r="G44" s="3" t="s">
        <v>193</v>
      </c>
      <c r="H44" s="1" t="s">
        <v>153</v>
      </c>
      <c r="I44" s="1" t="s">
        <v>154</v>
      </c>
      <c r="J44" s="1" t="s">
        <v>155</v>
      </c>
      <c r="K44" s="1" t="s">
        <v>156</v>
      </c>
      <c r="L44" s="8">
        <v>548.75922822295945</v>
      </c>
      <c r="M44" s="8">
        <v>18014.104212252303</v>
      </c>
      <c r="N44">
        <f t="shared" si="1"/>
        <v>1673.5511159654686</v>
      </c>
    </row>
    <row r="45" spans="1:14" x14ac:dyDescent="0.3">
      <c r="A45" s="1" t="s">
        <v>13</v>
      </c>
      <c r="B45" s="3">
        <v>2</v>
      </c>
      <c r="C45" s="1" t="s">
        <v>19</v>
      </c>
      <c r="D45" s="1">
        <v>4</v>
      </c>
      <c r="E45" s="3">
        <v>44</v>
      </c>
      <c r="F45" s="3">
        <v>3</v>
      </c>
      <c r="G45" s="3" t="s">
        <v>193</v>
      </c>
      <c r="H45" s="1" t="s">
        <v>157</v>
      </c>
      <c r="I45" s="1" t="s">
        <v>158</v>
      </c>
      <c r="J45" s="1" t="s">
        <v>97</v>
      </c>
      <c r="K45" s="1" t="s">
        <v>159</v>
      </c>
      <c r="L45" s="8">
        <v>682.76602158875926</v>
      </c>
      <c r="M45" s="8">
        <v>22775.527630407843</v>
      </c>
      <c r="N45">
        <f t="shared" si="1"/>
        <v>2115.8981447796214</v>
      </c>
    </row>
    <row r="46" spans="1:14" x14ac:dyDescent="0.3">
      <c r="A46" s="1" t="s">
        <v>13</v>
      </c>
      <c r="B46" s="1">
        <v>2</v>
      </c>
      <c r="C46" s="1" t="s">
        <v>20</v>
      </c>
      <c r="D46" s="1">
        <v>5</v>
      </c>
      <c r="E46" s="1">
        <v>45</v>
      </c>
      <c r="F46" s="1">
        <v>8</v>
      </c>
      <c r="G46" s="1" t="s">
        <v>193</v>
      </c>
      <c r="H46" s="1" t="s">
        <v>160</v>
      </c>
      <c r="I46" s="1" t="s">
        <v>161</v>
      </c>
      <c r="J46" s="1" t="s">
        <v>32</v>
      </c>
      <c r="K46" s="1" t="s">
        <v>162</v>
      </c>
      <c r="L46" s="8">
        <v>555.60651067323647</v>
      </c>
      <c r="M46" s="8">
        <v>17381.853596572113</v>
      </c>
      <c r="N46">
        <f t="shared" si="1"/>
        <v>1614.8136005734034</v>
      </c>
    </row>
    <row r="47" spans="1:14" x14ac:dyDescent="0.3">
      <c r="A47" s="1" t="s">
        <v>14</v>
      </c>
      <c r="B47" s="2">
        <v>1</v>
      </c>
      <c r="C47" s="1" t="s">
        <v>19</v>
      </c>
      <c r="D47" s="1">
        <v>4</v>
      </c>
      <c r="E47" s="2">
        <v>46</v>
      </c>
      <c r="F47" s="2">
        <v>324</v>
      </c>
      <c r="G47" s="2" t="s">
        <v>192</v>
      </c>
      <c r="H47" s="1" t="s">
        <v>163</v>
      </c>
      <c r="I47" s="1" t="s">
        <v>164</v>
      </c>
      <c r="J47" s="1" t="s">
        <v>165</v>
      </c>
      <c r="K47" s="1" t="s">
        <v>166</v>
      </c>
      <c r="L47" s="8">
        <v>567.09810027091874</v>
      </c>
      <c r="M47" s="8">
        <v>19739.038735765382</v>
      </c>
      <c r="N47">
        <f t="shared" si="1"/>
        <v>1833.8014433078208</v>
      </c>
    </row>
    <row r="48" spans="1:14" x14ac:dyDescent="0.3">
      <c r="A48" s="1" t="s">
        <v>14</v>
      </c>
      <c r="B48" s="1">
        <v>1</v>
      </c>
      <c r="C48" s="1" t="s">
        <v>15</v>
      </c>
      <c r="D48" s="1">
        <v>2</v>
      </c>
      <c r="E48" s="1">
        <v>47</v>
      </c>
      <c r="F48" s="1">
        <v>1</v>
      </c>
      <c r="G48" s="1" t="s">
        <v>193</v>
      </c>
      <c r="H48" s="1" t="s">
        <v>39</v>
      </c>
      <c r="I48" s="1" t="s">
        <v>41</v>
      </c>
      <c r="J48" s="1" t="s">
        <v>55</v>
      </c>
      <c r="K48" s="1" t="s">
        <v>33</v>
      </c>
      <c r="L48" s="8">
        <v>748.61273705178803</v>
      </c>
      <c r="M48" s="8">
        <v>27120.565592140225</v>
      </c>
      <c r="N48">
        <f t="shared" si="1"/>
        <v>2519.5620208231353</v>
      </c>
    </row>
    <row r="49" spans="1:14" x14ac:dyDescent="0.3">
      <c r="A49" s="1" t="s">
        <v>14</v>
      </c>
      <c r="B49" s="1">
        <v>1</v>
      </c>
      <c r="C49" s="1" t="s">
        <v>17</v>
      </c>
      <c r="D49" s="1">
        <v>3</v>
      </c>
      <c r="E49" s="1">
        <v>48</v>
      </c>
      <c r="F49" s="1">
        <v>23</v>
      </c>
      <c r="G49" s="1" t="s">
        <v>194</v>
      </c>
      <c r="H49" s="1" t="s">
        <v>167</v>
      </c>
      <c r="I49" s="1" t="s">
        <v>168</v>
      </c>
      <c r="J49" s="1" t="s">
        <v>67</v>
      </c>
      <c r="K49" s="1" t="s">
        <v>68</v>
      </c>
      <c r="L49" s="8">
        <v>717.59566807687429</v>
      </c>
      <c r="M49" s="8">
        <v>28532.800582169813</v>
      </c>
      <c r="N49">
        <f t="shared" si="1"/>
        <v>2650.7618526727811</v>
      </c>
    </row>
    <row r="50" spans="1:14" x14ac:dyDescent="0.3">
      <c r="A50" s="1" t="s">
        <v>14</v>
      </c>
      <c r="B50" s="1">
        <v>1</v>
      </c>
      <c r="C50" s="1" t="s">
        <v>19</v>
      </c>
      <c r="D50" s="1">
        <v>4</v>
      </c>
      <c r="E50" s="1">
        <v>49</v>
      </c>
      <c r="F50" s="1">
        <v>56</v>
      </c>
      <c r="G50" s="1" t="s">
        <v>194</v>
      </c>
      <c r="H50" s="1" t="s">
        <v>169</v>
      </c>
      <c r="I50" s="1" t="s">
        <v>170</v>
      </c>
      <c r="J50" s="1" t="s">
        <v>171</v>
      </c>
      <c r="K50" s="1" t="s">
        <v>172</v>
      </c>
      <c r="L50" s="8">
        <v>983.34111072627911</v>
      </c>
      <c r="M50" s="8">
        <v>60347.73938969992</v>
      </c>
      <c r="N50">
        <f t="shared" si="1"/>
        <v>5606.4417864827128</v>
      </c>
    </row>
    <row r="51" spans="1:14" x14ac:dyDescent="0.3">
      <c r="A51" s="1" t="s">
        <v>14</v>
      </c>
      <c r="B51" s="1">
        <v>1</v>
      </c>
      <c r="C51" s="1" t="s">
        <v>20</v>
      </c>
      <c r="D51" s="1">
        <v>5</v>
      </c>
      <c r="E51" s="1">
        <v>50</v>
      </c>
      <c r="F51" s="1">
        <v>64</v>
      </c>
      <c r="G51" s="1" t="s">
        <v>194</v>
      </c>
      <c r="H51" s="1" t="s">
        <v>173</v>
      </c>
      <c r="I51" s="1" t="s">
        <v>174</v>
      </c>
      <c r="J51" s="1" t="s">
        <v>85</v>
      </c>
      <c r="K51" s="1" t="s">
        <v>86</v>
      </c>
      <c r="L51" s="8">
        <v>660.27527817245948</v>
      </c>
      <c r="M51" s="8">
        <v>24991.363757324729</v>
      </c>
      <c r="N51">
        <f t="shared" si="1"/>
        <v>2321.7543438614575</v>
      </c>
    </row>
  </sheetData>
  <sortState xmlns:xlrd2="http://schemas.microsoft.com/office/spreadsheetml/2017/richdata2" ref="A2:N51">
    <sortCondition ref="E1:E51"/>
  </sortState>
  <phoneticPr fontId="2" type="noConversion"/>
  <conditionalFormatting sqref="N2:N26">
    <cfRule type="cellIs" dxfId="7" priority="3" operator="lessThan">
      <formula>2000</formula>
    </cfRule>
    <cfRule type="cellIs" dxfId="6" priority="5" operator="greaterThan">
      <formula>3500</formula>
    </cfRule>
  </conditionalFormatting>
  <conditionalFormatting sqref="N27:N51">
    <cfRule type="cellIs" dxfId="5" priority="1" operator="lessThan">
      <formula>2000</formula>
    </cfRule>
    <cfRule type="cellIs" dxfId="4" priority="2" operator="greaterThan">
      <formula>3500</formula>
    </cfRule>
  </conditionalFormatting>
  <pageMargins left="0.7" right="0.7" top="0.75" bottom="0.75" header="0.3" footer="0.3"/>
  <pageSetup scale="8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7"/>
  <sheetViews>
    <sheetView workbookViewId="0">
      <selection activeCell="A2" sqref="A2:L26"/>
    </sheetView>
  </sheetViews>
  <sheetFormatPr defaultRowHeight="14.4" x14ac:dyDescent="0.3"/>
  <cols>
    <col min="1" max="2" width="16.5546875" customWidth="1"/>
    <col min="3" max="5" width="11.5546875" customWidth="1"/>
    <col min="6" max="6" width="21" customWidth="1"/>
    <col min="7" max="7" width="20.33203125" customWidth="1"/>
    <col min="8" max="8" width="20.109375" customWidth="1"/>
    <col min="9" max="9" width="21.109375" customWidth="1"/>
    <col min="10" max="11" width="16" customWidth="1"/>
  </cols>
  <sheetData>
    <row r="1" spans="1:12" x14ac:dyDescent="0.3">
      <c r="A1" s="6" t="s">
        <v>1</v>
      </c>
      <c r="B1" s="6" t="s">
        <v>196</v>
      </c>
      <c r="C1" s="6" t="s">
        <v>0</v>
      </c>
      <c r="D1" s="6" t="s">
        <v>189</v>
      </c>
      <c r="E1" s="6"/>
      <c r="F1" s="6" t="s">
        <v>3</v>
      </c>
      <c r="G1" s="6" t="s">
        <v>4</v>
      </c>
      <c r="H1" s="6" t="s">
        <v>5</v>
      </c>
      <c r="I1" s="6" t="s">
        <v>6</v>
      </c>
      <c r="J1" s="7" t="s">
        <v>186</v>
      </c>
      <c r="K1" s="7" t="s">
        <v>187</v>
      </c>
      <c r="L1" s="10" t="s">
        <v>188</v>
      </c>
    </row>
    <row r="2" spans="1:12" x14ac:dyDescent="0.3">
      <c r="A2" s="1" t="s">
        <v>7</v>
      </c>
      <c r="B2" s="1">
        <v>1</v>
      </c>
      <c r="C2" s="1">
        <v>1</v>
      </c>
      <c r="D2" s="1">
        <v>0</v>
      </c>
      <c r="E2" s="1" t="s">
        <v>191</v>
      </c>
      <c r="F2" s="2" t="s">
        <v>43</v>
      </c>
      <c r="G2" s="2" t="s">
        <v>44</v>
      </c>
      <c r="H2" s="2" t="s">
        <v>25</v>
      </c>
      <c r="I2" s="2" t="s">
        <v>45</v>
      </c>
      <c r="J2" s="8">
        <v>712.938558987595</v>
      </c>
      <c r="K2" s="8">
        <v>28562.844241231633</v>
      </c>
      <c r="L2">
        <f>K2/10.764</f>
        <v>2653.5529767030503</v>
      </c>
    </row>
    <row r="3" spans="1:12" x14ac:dyDescent="0.3">
      <c r="A3" s="1" t="s">
        <v>7</v>
      </c>
      <c r="B3" s="1">
        <v>1</v>
      </c>
      <c r="C3" s="1">
        <v>2</v>
      </c>
      <c r="D3" s="1">
        <v>5</v>
      </c>
      <c r="E3" s="1" t="s">
        <v>193</v>
      </c>
      <c r="F3" s="1" t="s">
        <v>21</v>
      </c>
      <c r="G3" s="1" t="s">
        <v>46</v>
      </c>
      <c r="H3" s="1" t="s">
        <v>27</v>
      </c>
      <c r="I3" s="1" t="s">
        <v>47</v>
      </c>
      <c r="J3" s="8">
        <v>673.43941523826652</v>
      </c>
      <c r="K3" s="8">
        <v>27607.821800063848</v>
      </c>
      <c r="L3">
        <f t="shared" ref="L3:L26" si="0">K3/10.764</f>
        <v>2564.8292270590719</v>
      </c>
    </row>
    <row r="4" spans="1:12" x14ac:dyDescent="0.3">
      <c r="A4" s="1" t="s">
        <v>15</v>
      </c>
      <c r="B4" s="1">
        <v>2</v>
      </c>
      <c r="C4" s="1">
        <v>3</v>
      </c>
      <c r="D4" s="1">
        <v>0</v>
      </c>
      <c r="E4" s="1" t="s">
        <v>191</v>
      </c>
      <c r="F4" s="1" t="s">
        <v>48</v>
      </c>
      <c r="G4" s="1" t="s">
        <v>26</v>
      </c>
      <c r="H4" s="1" t="s">
        <v>49</v>
      </c>
      <c r="I4" s="1" t="s">
        <v>50</v>
      </c>
      <c r="J4" s="8">
        <v>645.45629983342963</v>
      </c>
      <c r="K4" s="8">
        <v>23721.587697789248</v>
      </c>
      <c r="L4">
        <f t="shared" si="0"/>
        <v>2203.7892695827991</v>
      </c>
    </row>
    <row r="5" spans="1:12" x14ac:dyDescent="0.3">
      <c r="A5" s="1" t="s">
        <v>15</v>
      </c>
      <c r="B5" s="1">
        <v>2</v>
      </c>
      <c r="C5" s="1">
        <v>4</v>
      </c>
      <c r="D5" s="1">
        <v>0</v>
      </c>
      <c r="E5" s="1" t="s">
        <v>191</v>
      </c>
      <c r="F5" s="2" t="s">
        <v>51</v>
      </c>
      <c r="G5" s="2" t="s">
        <v>52</v>
      </c>
      <c r="H5" s="2" t="s">
        <v>16</v>
      </c>
      <c r="I5" s="2" t="s">
        <v>24</v>
      </c>
      <c r="J5" s="8">
        <v>592.44599944041249</v>
      </c>
      <c r="K5" s="8">
        <v>21807.663493607317</v>
      </c>
      <c r="L5">
        <f t="shared" si="0"/>
        <v>2025.9813725016088</v>
      </c>
    </row>
    <row r="6" spans="1:12" x14ac:dyDescent="0.3">
      <c r="A6" s="1" t="s">
        <v>15</v>
      </c>
      <c r="B6" s="1">
        <v>2</v>
      </c>
      <c r="C6" s="1">
        <v>5</v>
      </c>
      <c r="D6" s="1">
        <v>55</v>
      </c>
      <c r="E6" s="1" t="s">
        <v>194</v>
      </c>
      <c r="F6" s="1" t="s">
        <v>29</v>
      </c>
      <c r="G6" s="1" t="s">
        <v>53</v>
      </c>
      <c r="H6" s="1" t="s">
        <v>24</v>
      </c>
      <c r="I6" s="1" t="s">
        <v>18</v>
      </c>
      <c r="J6" s="8">
        <v>578.02137621938164</v>
      </c>
      <c r="K6" s="8">
        <v>20798.552131428325</v>
      </c>
      <c r="L6">
        <f t="shared" si="0"/>
        <v>1932.232639486095</v>
      </c>
    </row>
    <row r="7" spans="1:12" x14ac:dyDescent="0.3">
      <c r="A7" s="1" t="s">
        <v>15</v>
      </c>
      <c r="B7" s="1">
        <v>2</v>
      </c>
      <c r="C7" s="1">
        <v>6</v>
      </c>
      <c r="D7" s="1">
        <v>0</v>
      </c>
      <c r="E7" s="1" t="s">
        <v>191</v>
      </c>
      <c r="F7" s="1" t="s">
        <v>54</v>
      </c>
      <c r="G7" s="1" t="s">
        <v>48</v>
      </c>
      <c r="H7" s="1" t="s">
        <v>27</v>
      </c>
      <c r="I7" s="1" t="s">
        <v>47</v>
      </c>
      <c r="J7" s="8">
        <v>713.45497867136805</v>
      </c>
      <c r="K7" s="8">
        <v>28191.129898466013</v>
      </c>
      <c r="L7">
        <f t="shared" si="0"/>
        <v>2619.019871652361</v>
      </c>
    </row>
    <row r="8" spans="1:12" x14ac:dyDescent="0.3">
      <c r="A8" s="1" t="s">
        <v>15</v>
      </c>
      <c r="B8" s="1">
        <v>2</v>
      </c>
      <c r="C8" s="1">
        <v>7</v>
      </c>
      <c r="D8" s="1">
        <v>28</v>
      </c>
      <c r="E8" s="1" t="s">
        <v>194</v>
      </c>
      <c r="F8" s="1" t="s">
        <v>40</v>
      </c>
      <c r="G8" s="1" t="s">
        <v>39</v>
      </c>
      <c r="H8" s="1" t="s">
        <v>55</v>
      </c>
      <c r="I8" s="1" t="s">
        <v>33</v>
      </c>
      <c r="J8" s="8">
        <v>678.92964444523977</v>
      </c>
      <c r="K8" s="8">
        <v>28807.495668376294</v>
      </c>
      <c r="L8">
        <f t="shared" si="0"/>
        <v>2676.2816488643903</v>
      </c>
    </row>
    <row r="9" spans="1:12" x14ac:dyDescent="0.3">
      <c r="A9" s="1" t="s">
        <v>17</v>
      </c>
      <c r="B9" s="1">
        <v>3</v>
      </c>
      <c r="C9" s="1">
        <v>8</v>
      </c>
      <c r="D9" s="1">
        <v>164</v>
      </c>
      <c r="E9" s="1" t="s">
        <v>192</v>
      </c>
      <c r="F9" s="1" t="s">
        <v>56</v>
      </c>
      <c r="G9" s="1" t="s">
        <v>22</v>
      </c>
      <c r="H9" s="1" t="s">
        <v>57</v>
      </c>
      <c r="I9" s="1" t="s">
        <v>58</v>
      </c>
      <c r="J9" s="8">
        <v>703.32467938000343</v>
      </c>
      <c r="K9" s="8">
        <v>27018.914430843262</v>
      </c>
      <c r="L9">
        <f t="shared" si="0"/>
        <v>2510.1183975142385</v>
      </c>
    </row>
    <row r="10" spans="1:12" x14ac:dyDescent="0.3">
      <c r="A10" s="1" t="s">
        <v>17</v>
      </c>
      <c r="B10" s="1">
        <v>3</v>
      </c>
      <c r="C10" s="1">
        <v>9</v>
      </c>
      <c r="D10" s="1">
        <v>0</v>
      </c>
      <c r="E10" s="1" t="s">
        <v>191</v>
      </c>
      <c r="F10" s="1" t="s">
        <v>59</v>
      </c>
      <c r="G10" s="1" t="s">
        <v>35</v>
      </c>
      <c r="H10" s="1" t="s">
        <v>60</v>
      </c>
      <c r="I10" s="1" t="s">
        <v>61</v>
      </c>
      <c r="J10" s="8">
        <v>713.92516954173891</v>
      </c>
      <c r="K10" s="8">
        <v>28239.823923973625</v>
      </c>
      <c r="L10">
        <f t="shared" si="0"/>
        <v>2623.5436570023808</v>
      </c>
    </row>
    <row r="11" spans="1:12" x14ac:dyDescent="0.3">
      <c r="A11" s="1" t="s">
        <v>17</v>
      </c>
      <c r="B11" s="1">
        <v>3</v>
      </c>
      <c r="C11" s="1">
        <v>10</v>
      </c>
      <c r="D11" s="1">
        <v>57</v>
      </c>
      <c r="E11" s="1" t="s">
        <v>194</v>
      </c>
      <c r="F11" s="2" t="s">
        <v>62</v>
      </c>
      <c r="G11" s="2" t="s">
        <v>63</v>
      </c>
      <c r="H11" s="2" t="s">
        <v>64</v>
      </c>
      <c r="I11" s="2" t="s">
        <v>65</v>
      </c>
      <c r="J11" s="8">
        <v>623.45439491584125</v>
      </c>
      <c r="K11" s="8">
        <v>22902.323478788185</v>
      </c>
      <c r="L11">
        <f t="shared" si="0"/>
        <v>2127.6777665169257</v>
      </c>
    </row>
    <row r="12" spans="1:12" x14ac:dyDescent="0.3">
      <c r="A12" s="1" t="s">
        <v>17</v>
      </c>
      <c r="B12" s="1">
        <v>3</v>
      </c>
      <c r="C12" s="1">
        <v>11</v>
      </c>
      <c r="D12" s="1">
        <v>9</v>
      </c>
      <c r="E12" s="1" t="s">
        <v>193</v>
      </c>
      <c r="F12" s="1" t="s">
        <v>39</v>
      </c>
      <c r="G12" s="1" t="s">
        <v>66</v>
      </c>
      <c r="H12" s="1" t="s">
        <v>67</v>
      </c>
      <c r="I12" s="1" t="s">
        <v>68</v>
      </c>
      <c r="J12" s="8">
        <v>711.49459909926634</v>
      </c>
      <c r="K12" s="8">
        <v>28261.099333234055</v>
      </c>
      <c r="L12">
        <f t="shared" si="0"/>
        <v>2625.5201907500982</v>
      </c>
    </row>
    <row r="13" spans="1:12" x14ac:dyDescent="0.3">
      <c r="A13" s="1" t="s">
        <v>17</v>
      </c>
      <c r="B13" s="1">
        <v>3</v>
      </c>
      <c r="C13" s="1">
        <v>12</v>
      </c>
      <c r="D13" s="1">
        <v>83</v>
      </c>
      <c r="E13" s="1" t="s">
        <v>194</v>
      </c>
      <c r="F13" s="2" t="s">
        <v>35</v>
      </c>
      <c r="G13" s="2" t="s">
        <v>36</v>
      </c>
      <c r="H13" s="2" t="s">
        <v>37</v>
      </c>
      <c r="I13" s="2" t="s">
        <v>38</v>
      </c>
      <c r="J13" s="8">
        <v>658.27449245644721</v>
      </c>
      <c r="K13" s="8">
        <v>27026.043727201872</v>
      </c>
      <c r="L13">
        <f t="shared" si="0"/>
        <v>2510.7807253067517</v>
      </c>
    </row>
    <row r="14" spans="1:12" x14ac:dyDescent="0.3">
      <c r="A14" s="1" t="s">
        <v>19</v>
      </c>
      <c r="B14" s="1">
        <v>4</v>
      </c>
      <c r="C14" s="3">
        <v>13</v>
      </c>
      <c r="D14" s="3">
        <v>0</v>
      </c>
      <c r="E14" s="3" t="s">
        <v>191</v>
      </c>
      <c r="F14" s="1" t="s">
        <v>69</v>
      </c>
      <c r="G14" s="1" t="s">
        <v>70</v>
      </c>
      <c r="H14" s="1" t="s">
        <v>183</v>
      </c>
      <c r="I14" s="1" t="s">
        <v>71</v>
      </c>
      <c r="J14" s="8">
        <v>555.0328819724358</v>
      </c>
      <c r="K14" s="8">
        <v>19149.657440013019</v>
      </c>
      <c r="L14">
        <f t="shared" si="0"/>
        <v>1779.0465849138816</v>
      </c>
    </row>
    <row r="15" spans="1:12" x14ac:dyDescent="0.3">
      <c r="A15" s="1" t="s">
        <v>19</v>
      </c>
      <c r="B15" s="1">
        <v>4</v>
      </c>
      <c r="C15" s="3">
        <v>14</v>
      </c>
      <c r="D15" s="3">
        <v>142</v>
      </c>
      <c r="E15" s="3" t="s">
        <v>192</v>
      </c>
      <c r="F15" s="1" t="s">
        <v>72</v>
      </c>
      <c r="G15" s="1" t="s">
        <v>30</v>
      </c>
      <c r="H15" s="1" t="s">
        <v>31</v>
      </c>
      <c r="I15" s="1" t="s">
        <v>73</v>
      </c>
      <c r="J15" s="8">
        <v>722.97231761567195</v>
      </c>
      <c r="K15" s="8">
        <v>32653.515416791633</v>
      </c>
      <c r="L15">
        <f t="shared" si="0"/>
        <v>3033.5856017086248</v>
      </c>
    </row>
    <row r="16" spans="1:12" x14ac:dyDescent="0.3">
      <c r="A16" s="1" t="s">
        <v>19</v>
      </c>
      <c r="B16" s="1">
        <v>4</v>
      </c>
      <c r="C16" s="3">
        <v>15</v>
      </c>
      <c r="D16" s="3">
        <v>971</v>
      </c>
      <c r="E16" s="3" t="s">
        <v>192</v>
      </c>
      <c r="F16" s="2" t="s">
        <v>177</v>
      </c>
      <c r="G16" s="2" t="s">
        <v>74</v>
      </c>
      <c r="H16" s="2" t="s">
        <v>178</v>
      </c>
      <c r="I16" s="2" t="s">
        <v>28</v>
      </c>
      <c r="J16" s="8">
        <v>725.44285131633728</v>
      </c>
      <c r="K16" s="8">
        <v>32577.61551835417</v>
      </c>
      <c r="L16">
        <f t="shared" si="0"/>
        <v>3026.5343290927326</v>
      </c>
    </row>
    <row r="17" spans="1:12" x14ac:dyDescent="0.3">
      <c r="A17" s="1" t="s">
        <v>19</v>
      </c>
      <c r="B17" s="1">
        <v>4</v>
      </c>
      <c r="C17" s="3">
        <v>16</v>
      </c>
      <c r="D17" s="3">
        <v>56</v>
      </c>
      <c r="E17" s="3" t="s">
        <v>194</v>
      </c>
      <c r="F17" s="1" t="s">
        <v>75</v>
      </c>
      <c r="G17" s="1" t="s">
        <v>76</v>
      </c>
      <c r="H17" s="1" t="s">
        <v>77</v>
      </c>
      <c r="I17" s="1" t="s">
        <v>78</v>
      </c>
      <c r="J17" s="8">
        <v>951.5508742268164</v>
      </c>
      <c r="K17" s="8">
        <v>56563.678676594529</v>
      </c>
      <c r="L17">
        <f t="shared" si="0"/>
        <v>5254.8939684684628</v>
      </c>
    </row>
    <row r="18" spans="1:12" x14ac:dyDescent="0.3">
      <c r="A18" s="1" t="s">
        <v>20</v>
      </c>
      <c r="B18" s="1">
        <v>5</v>
      </c>
      <c r="C18" s="3">
        <v>17</v>
      </c>
      <c r="D18" s="3">
        <v>388</v>
      </c>
      <c r="E18" s="3" t="s">
        <v>192</v>
      </c>
      <c r="F18" s="1" t="s">
        <v>79</v>
      </c>
      <c r="G18" s="1" t="s">
        <v>80</v>
      </c>
      <c r="H18" s="1" t="s">
        <v>81</v>
      </c>
      <c r="I18" s="1" t="s">
        <v>82</v>
      </c>
      <c r="J18" s="8">
        <v>562.42084723474318</v>
      </c>
      <c r="K18" s="8">
        <v>19484.518434009518</v>
      </c>
      <c r="L18">
        <f t="shared" si="0"/>
        <v>1810.1559303241843</v>
      </c>
    </row>
    <row r="19" spans="1:12" x14ac:dyDescent="0.3">
      <c r="A19" s="1" t="s">
        <v>20</v>
      </c>
      <c r="B19" s="1">
        <v>5</v>
      </c>
      <c r="C19" s="1">
        <v>18</v>
      </c>
      <c r="D19" s="1">
        <v>140</v>
      </c>
      <c r="E19" s="1" t="s">
        <v>192</v>
      </c>
      <c r="F19" s="1" t="s">
        <v>108</v>
      </c>
      <c r="G19" s="1" t="s">
        <v>109</v>
      </c>
      <c r="H19" s="1" t="s">
        <v>110</v>
      </c>
      <c r="I19" s="1" t="s">
        <v>111</v>
      </c>
      <c r="J19" s="8">
        <v>506.13050531356913</v>
      </c>
      <c r="K19" s="8">
        <v>14036.90218434179</v>
      </c>
      <c r="L19">
        <f t="shared" si="0"/>
        <v>1304.060031990133</v>
      </c>
    </row>
    <row r="20" spans="1:12" x14ac:dyDescent="0.3">
      <c r="A20" s="1" t="s">
        <v>20</v>
      </c>
      <c r="B20" s="1">
        <v>5</v>
      </c>
      <c r="C20" s="1">
        <v>19</v>
      </c>
      <c r="D20" s="1">
        <v>0</v>
      </c>
      <c r="E20" s="1" t="s">
        <v>191</v>
      </c>
      <c r="F20" s="2" t="s">
        <v>83</v>
      </c>
      <c r="G20" s="2" t="s">
        <v>84</v>
      </c>
      <c r="H20" s="2" t="s">
        <v>85</v>
      </c>
      <c r="I20" s="2" t="s">
        <v>86</v>
      </c>
      <c r="J20" s="8">
        <v>514.25313954355181</v>
      </c>
      <c r="K20" s="8">
        <v>15293.144056908961</v>
      </c>
      <c r="L20">
        <f t="shared" si="0"/>
        <v>1420.7677496199333</v>
      </c>
    </row>
    <row r="21" spans="1:12" x14ac:dyDescent="0.3">
      <c r="A21" s="2" t="s">
        <v>7</v>
      </c>
      <c r="B21" s="2">
        <v>1</v>
      </c>
      <c r="C21" s="1">
        <v>20</v>
      </c>
      <c r="D21" s="1">
        <v>1</v>
      </c>
      <c r="E21" s="1" t="s">
        <v>193</v>
      </c>
      <c r="F21" s="1" t="s">
        <v>185</v>
      </c>
      <c r="G21" s="1" t="s">
        <v>87</v>
      </c>
      <c r="H21" s="1" t="s">
        <v>88</v>
      </c>
      <c r="I21" s="1" t="s">
        <v>89</v>
      </c>
      <c r="J21" s="8">
        <v>639.99608695869438</v>
      </c>
      <c r="K21" s="8">
        <v>25241.444220397974</v>
      </c>
      <c r="L21">
        <f t="shared" si="0"/>
        <v>2344.9873857671846</v>
      </c>
    </row>
    <row r="22" spans="1:12" x14ac:dyDescent="0.3">
      <c r="A22" s="9" t="s">
        <v>20</v>
      </c>
      <c r="B22" s="9">
        <v>5</v>
      </c>
      <c r="C22" s="4">
        <v>21</v>
      </c>
      <c r="D22" s="4">
        <v>0</v>
      </c>
      <c r="E22" s="4" t="s">
        <v>191</v>
      </c>
      <c r="F22" s="4" t="s">
        <v>90</v>
      </c>
      <c r="G22" s="4" t="s">
        <v>91</v>
      </c>
      <c r="H22" s="4" t="s">
        <v>92</v>
      </c>
      <c r="I22" s="4" t="s">
        <v>93</v>
      </c>
      <c r="J22" s="8">
        <v>615.42462541650457</v>
      </c>
      <c r="K22" s="8">
        <v>20185.104302976921</v>
      </c>
      <c r="L22">
        <f t="shared" si="0"/>
        <v>1875.2419456500299</v>
      </c>
    </row>
    <row r="23" spans="1:12" x14ac:dyDescent="0.3">
      <c r="A23" s="2" t="s">
        <v>19</v>
      </c>
      <c r="B23" s="2">
        <v>3</v>
      </c>
      <c r="C23" s="1">
        <v>22</v>
      </c>
      <c r="D23" s="1">
        <v>2</v>
      </c>
      <c r="E23" s="1" t="s">
        <v>193</v>
      </c>
      <c r="F23" s="1" t="s">
        <v>94</v>
      </c>
      <c r="G23" s="1" t="s">
        <v>95</v>
      </c>
      <c r="H23" s="1" t="s">
        <v>96</v>
      </c>
      <c r="I23" s="1" t="s">
        <v>97</v>
      </c>
      <c r="J23" s="8">
        <v>707.81944397465804</v>
      </c>
      <c r="K23" s="8">
        <v>27414.294996331988</v>
      </c>
      <c r="L23">
        <f t="shared" si="0"/>
        <v>2546.8501483028604</v>
      </c>
    </row>
    <row r="24" spans="1:12" x14ac:dyDescent="0.3">
      <c r="A24" s="2" t="s">
        <v>20</v>
      </c>
      <c r="B24" s="2">
        <v>5</v>
      </c>
      <c r="C24" s="1">
        <v>23</v>
      </c>
      <c r="D24" s="1">
        <v>85</v>
      </c>
      <c r="E24" s="1" t="s">
        <v>192</v>
      </c>
      <c r="F24" s="1" t="s">
        <v>98</v>
      </c>
      <c r="G24" s="1" t="s">
        <v>99</v>
      </c>
      <c r="H24" s="1" t="s">
        <v>100</v>
      </c>
      <c r="I24" s="1" t="s">
        <v>101</v>
      </c>
      <c r="J24" s="8">
        <v>963.29014389242548</v>
      </c>
      <c r="K24" s="8">
        <v>34811.315581979972</v>
      </c>
      <c r="L24">
        <f t="shared" si="0"/>
        <v>3234.0501283890721</v>
      </c>
    </row>
    <row r="25" spans="1:12" x14ac:dyDescent="0.3">
      <c r="A25" s="2" t="s">
        <v>7</v>
      </c>
      <c r="B25" s="2">
        <v>1</v>
      </c>
      <c r="C25" s="1">
        <v>24</v>
      </c>
      <c r="D25" s="1">
        <v>0</v>
      </c>
      <c r="E25" s="1" t="s">
        <v>191</v>
      </c>
      <c r="F25" s="1" t="s">
        <v>179</v>
      </c>
      <c r="G25" s="1" t="s">
        <v>180</v>
      </c>
      <c r="H25" s="1" t="s">
        <v>181</v>
      </c>
      <c r="I25" s="1" t="s">
        <v>182</v>
      </c>
      <c r="J25" s="8">
        <v>698.00325657495455</v>
      </c>
      <c r="K25" s="8">
        <v>19117.003001208283</v>
      </c>
      <c r="L25">
        <f t="shared" si="0"/>
        <v>1776.0129135273396</v>
      </c>
    </row>
    <row r="26" spans="1:12" x14ac:dyDescent="0.3">
      <c r="A26" s="2" t="s">
        <v>7</v>
      </c>
      <c r="B26" s="2">
        <v>1</v>
      </c>
      <c r="C26" s="1">
        <v>25</v>
      </c>
      <c r="D26" s="1">
        <v>0</v>
      </c>
      <c r="E26" s="1" t="s">
        <v>191</v>
      </c>
      <c r="F26" s="1" t="s">
        <v>105</v>
      </c>
      <c r="G26" s="1" t="s">
        <v>184</v>
      </c>
      <c r="H26" s="1" t="s">
        <v>106</v>
      </c>
      <c r="I26" s="1" t="s">
        <v>107</v>
      </c>
      <c r="J26" s="8">
        <v>601.73852273833495</v>
      </c>
      <c r="K26" s="8">
        <v>22400.614776905702</v>
      </c>
      <c r="L26">
        <f t="shared" si="0"/>
        <v>2081.0678908310761</v>
      </c>
    </row>
    <row r="27" spans="1:12" x14ac:dyDescent="0.3">
      <c r="A27" s="5"/>
      <c r="B27" s="5"/>
    </row>
  </sheetData>
  <sortState xmlns:xlrd2="http://schemas.microsoft.com/office/spreadsheetml/2017/richdata2" ref="A2:G27">
    <sortCondition ref="C1:C27"/>
  </sortState>
  <conditionalFormatting sqref="L2:L26">
    <cfRule type="cellIs" dxfId="3" priority="1" operator="lessThan">
      <formula>2000</formula>
    </cfRule>
    <cfRule type="cellIs" dxfId="2" priority="2" operator="greaterThan">
      <formula>3500</formula>
    </cfRule>
  </conditionalFormatting>
  <pageMargins left="0.7" right="0.7" top="0.75" bottom="0.75" header="0.3" footer="0.3"/>
  <pageSetup scale="8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N20" sqref="N20"/>
    </sheetView>
  </sheetViews>
  <sheetFormatPr defaultRowHeight="14.4" x14ac:dyDescent="0.3"/>
  <sheetData>
    <row r="1" spans="1:12" x14ac:dyDescent="0.3">
      <c r="A1" s="6" t="s">
        <v>2</v>
      </c>
      <c r="B1" s="6" t="s">
        <v>197</v>
      </c>
      <c r="C1" s="6" t="s">
        <v>0</v>
      </c>
      <c r="D1" s="6" t="s">
        <v>190</v>
      </c>
      <c r="E1" s="6" t="s">
        <v>195</v>
      </c>
      <c r="F1" s="6" t="s">
        <v>3</v>
      </c>
      <c r="G1" s="6" t="s">
        <v>4</v>
      </c>
      <c r="H1" s="6" t="s">
        <v>5</v>
      </c>
      <c r="I1" s="6" t="s">
        <v>6</v>
      </c>
      <c r="J1" s="7" t="s">
        <v>186</v>
      </c>
      <c r="K1" s="7" t="s">
        <v>187</v>
      </c>
      <c r="L1" s="10" t="s">
        <v>188</v>
      </c>
    </row>
    <row r="2" spans="1:12" x14ac:dyDescent="0.3">
      <c r="A2" s="1" t="s">
        <v>14</v>
      </c>
      <c r="B2" s="2">
        <v>1</v>
      </c>
      <c r="C2" s="2">
        <v>46</v>
      </c>
      <c r="D2" s="2">
        <v>324</v>
      </c>
      <c r="E2" s="2" t="s">
        <v>192</v>
      </c>
      <c r="F2" s="1" t="s">
        <v>163</v>
      </c>
      <c r="G2" s="1" t="s">
        <v>164</v>
      </c>
      <c r="H2" s="1" t="s">
        <v>165</v>
      </c>
      <c r="I2" s="1" t="s">
        <v>166</v>
      </c>
      <c r="J2" s="8">
        <v>567.09810027091874</v>
      </c>
      <c r="K2" s="8">
        <v>19739.038735765382</v>
      </c>
      <c r="L2">
        <f>K2/10.764</f>
        <v>1833.8014433078208</v>
      </c>
    </row>
    <row r="3" spans="1:12" x14ac:dyDescent="0.3">
      <c r="A3" s="1" t="s">
        <v>14</v>
      </c>
      <c r="B3" s="1">
        <v>1</v>
      </c>
      <c r="C3" s="1">
        <v>47</v>
      </c>
      <c r="D3" s="1">
        <v>1</v>
      </c>
      <c r="E3" s="1" t="s">
        <v>193</v>
      </c>
      <c r="F3" s="1" t="s">
        <v>39</v>
      </c>
      <c r="G3" s="1" t="s">
        <v>41</v>
      </c>
      <c r="H3" s="1" t="s">
        <v>55</v>
      </c>
      <c r="I3" s="1" t="s">
        <v>33</v>
      </c>
      <c r="J3" s="8">
        <v>748.61273705178803</v>
      </c>
      <c r="K3" s="8">
        <v>27120.565592140225</v>
      </c>
      <c r="L3">
        <f t="shared" ref="L3:L26" si="0">K3/10.764</f>
        <v>2519.5620208231353</v>
      </c>
    </row>
    <row r="4" spans="1:12" x14ac:dyDescent="0.3">
      <c r="A4" s="1" t="s">
        <v>14</v>
      </c>
      <c r="B4" s="1">
        <v>1</v>
      </c>
      <c r="C4" s="1">
        <v>48</v>
      </c>
      <c r="D4" s="1">
        <v>23</v>
      </c>
      <c r="E4" s="1" t="s">
        <v>194</v>
      </c>
      <c r="F4" s="1" t="s">
        <v>167</v>
      </c>
      <c r="G4" s="1" t="s">
        <v>168</v>
      </c>
      <c r="H4" s="1" t="s">
        <v>67</v>
      </c>
      <c r="I4" s="1" t="s">
        <v>68</v>
      </c>
      <c r="J4" s="8">
        <v>717.59566807687429</v>
      </c>
      <c r="K4" s="8">
        <v>28532.800582169813</v>
      </c>
      <c r="L4">
        <f t="shared" si="0"/>
        <v>2650.7618526727811</v>
      </c>
    </row>
    <row r="5" spans="1:12" x14ac:dyDescent="0.3">
      <c r="A5" s="1" t="s">
        <v>14</v>
      </c>
      <c r="B5" s="1">
        <v>1</v>
      </c>
      <c r="C5" s="1">
        <v>49</v>
      </c>
      <c r="D5" s="1">
        <v>56</v>
      </c>
      <c r="E5" s="1" t="s">
        <v>194</v>
      </c>
      <c r="F5" s="1" t="s">
        <v>169</v>
      </c>
      <c r="G5" s="1" t="s">
        <v>170</v>
      </c>
      <c r="H5" s="1" t="s">
        <v>171</v>
      </c>
      <c r="I5" s="1" t="s">
        <v>172</v>
      </c>
      <c r="J5" s="8">
        <v>983.34111072627911</v>
      </c>
      <c r="K5" s="8">
        <v>60347.73938969992</v>
      </c>
      <c r="L5">
        <f t="shared" si="0"/>
        <v>5606.4417864827128</v>
      </c>
    </row>
    <row r="6" spans="1:12" x14ac:dyDescent="0.3">
      <c r="A6" s="1" t="s">
        <v>14</v>
      </c>
      <c r="B6" s="1">
        <v>1</v>
      </c>
      <c r="C6" s="1">
        <v>50</v>
      </c>
      <c r="D6" s="1">
        <v>64</v>
      </c>
      <c r="E6" s="1" t="s">
        <v>194</v>
      </c>
      <c r="F6" s="1" t="s">
        <v>173</v>
      </c>
      <c r="G6" s="1" t="s">
        <v>174</v>
      </c>
      <c r="H6" s="1" t="s">
        <v>85</v>
      </c>
      <c r="I6" s="1" t="s">
        <v>86</v>
      </c>
      <c r="J6" s="8">
        <v>660.27527817245948</v>
      </c>
      <c r="K6" s="8">
        <v>24991.363757324729</v>
      </c>
      <c r="L6">
        <f t="shared" si="0"/>
        <v>2321.7543438614575</v>
      </c>
    </row>
    <row r="7" spans="1:12" x14ac:dyDescent="0.3">
      <c r="A7" s="1" t="s">
        <v>13</v>
      </c>
      <c r="B7" s="1">
        <v>2</v>
      </c>
      <c r="C7" s="1">
        <v>41</v>
      </c>
      <c r="D7" s="1">
        <v>1</v>
      </c>
      <c r="E7" s="1" t="s">
        <v>193</v>
      </c>
      <c r="F7" s="1" t="s">
        <v>148</v>
      </c>
      <c r="G7" s="1" t="s">
        <v>149</v>
      </c>
      <c r="H7" s="1" t="s">
        <v>150</v>
      </c>
      <c r="I7" s="1" t="s">
        <v>151</v>
      </c>
      <c r="J7" s="8">
        <v>687.83152355102675</v>
      </c>
      <c r="K7" s="8">
        <v>23566.157137767001</v>
      </c>
      <c r="L7">
        <f t="shared" si="0"/>
        <v>2189.3494182243594</v>
      </c>
    </row>
    <row r="8" spans="1:12" x14ac:dyDescent="0.3">
      <c r="A8" s="1" t="s">
        <v>13</v>
      </c>
      <c r="B8" s="1">
        <v>2</v>
      </c>
      <c r="C8" s="1">
        <v>42</v>
      </c>
      <c r="D8" s="1">
        <v>6</v>
      </c>
      <c r="E8" s="1" t="s">
        <v>193</v>
      </c>
      <c r="F8" s="1" t="s">
        <v>29</v>
      </c>
      <c r="G8" s="1" t="s">
        <v>53</v>
      </c>
      <c r="H8" s="1" t="s">
        <v>138</v>
      </c>
      <c r="I8" s="1" t="s">
        <v>152</v>
      </c>
      <c r="J8" s="8">
        <v>709.09434865888488</v>
      </c>
      <c r="K8" s="8">
        <v>27811.934290887708</v>
      </c>
      <c r="L8">
        <f t="shared" si="0"/>
        <v>2583.7917401419277</v>
      </c>
    </row>
    <row r="9" spans="1:12" x14ac:dyDescent="0.3">
      <c r="A9" s="1" t="s">
        <v>13</v>
      </c>
      <c r="B9" s="3">
        <v>2</v>
      </c>
      <c r="C9" s="3">
        <v>43</v>
      </c>
      <c r="D9" s="3">
        <v>3</v>
      </c>
      <c r="E9" s="3" t="s">
        <v>193</v>
      </c>
      <c r="F9" s="1" t="s">
        <v>153</v>
      </c>
      <c r="G9" s="1" t="s">
        <v>154</v>
      </c>
      <c r="H9" s="1" t="s">
        <v>155</v>
      </c>
      <c r="I9" s="1" t="s">
        <v>156</v>
      </c>
      <c r="J9" s="8">
        <v>548.75922822295945</v>
      </c>
      <c r="K9" s="8">
        <v>18014.104212252303</v>
      </c>
      <c r="L9">
        <f t="shared" si="0"/>
        <v>1673.5511159654686</v>
      </c>
    </row>
    <row r="10" spans="1:12" x14ac:dyDescent="0.3">
      <c r="A10" s="1" t="s">
        <v>13</v>
      </c>
      <c r="B10" s="3">
        <v>2</v>
      </c>
      <c r="C10" s="3">
        <v>44</v>
      </c>
      <c r="D10" s="3">
        <v>3</v>
      </c>
      <c r="E10" s="3" t="s">
        <v>193</v>
      </c>
      <c r="F10" s="1" t="s">
        <v>157</v>
      </c>
      <c r="G10" s="1" t="s">
        <v>158</v>
      </c>
      <c r="H10" s="1" t="s">
        <v>97</v>
      </c>
      <c r="I10" s="1" t="s">
        <v>159</v>
      </c>
      <c r="J10" s="8">
        <v>682.76602158875926</v>
      </c>
      <c r="K10" s="8">
        <v>22775.527630407843</v>
      </c>
      <c r="L10">
        <f t="shared" si="0"/>
        <v>2115.8981447796214</v>
      </c>
    </row>
    <row r="11" spans="1:12" x14ac:dyDescent="0.3">
      <c r="A11" s="1" t="s">
        <v>13</v>
      </c>
      <c r="B11" s="1">
        <v>2</v>
      </c>
      <c r="C11" s="1">
        <v>45</v>
      </c>
      <c r="D11" s="1">
        <v>8</v>
      </c>
      <c r="E11" s="1" t="s">
        <v>193</v>
      </c>
      <c r="F11" s="1" t="s">
        <v>160</v>
      </c>
      <c r="G11" s="1" t="s">
        <v>161</v>
      </c>
      <c r="H11" s="1" t="s">
        <v>32</v>
      </c>
      <c r="I11" s="1" t="s">
        <v>162</v>
      </c>
      <c r="J11" s="8">
        <v>555.60651067323647</v>
      </c>
      <c r="K11" s="8">
        <v>17381.853596572113</v>
      </c>
      <c r="L11">
        <f t="shared" si="0"/>
        <v>1614.8136005734034</v>
      </c>
    </row>
    <row r="12" spans="1:12" x14ac:dyDescent="0.3">
      <c r="A12" s="1" t="s">
        <v>12</v>
      </c>
      <c r="B12" s="1">
        <v>3</v>
      </c>
      <c r="C12" s="1">
        <v>36</v>
      </c>
      <c r="D12" s="1">
        <v>106</v>
      </c>
      <c r="E12" s="1" t="s">
        <v>192</v>
      </c>
      <c r="F12" s="1" t="s">
        <v>132</v>
      </c>
      <c r="G12" s="1" t="s">
        <v>133</v>
      </c>
      <c r="H12" s="1" t="s">
        <v>134</v>
      </c>
      <c r="I12" s="1" t="s">
        <v>135</v>
      </c>
      <c r="J12" s="8">
        <v>546.39403980224097</v>
      </c>
      <c r="K12" s="8">
        <v>16670.486996873606</v>
      </c>
      <c r="L12">
        <f t="shared" si="0"/>
        <v>1548.7260309247126</v>
      </c>
    </row>
    <row r="13" spans="1:12" x14ac:dyDescent="0.3">
      <c r="A13" s="1" t="s">
        <v>12</v>
      </c>
      <c r="B13" s="1">
        <v>3</v>
      </c>
      <c r="C13" s="1">
        <v>37</v>
      </c>
      <c r="D13" s="1">
        <v>0</v>
      </c>
      <c r="E13" s="1" t="s">
        <v>191</v>
      </c>
      <c r="F13" s="1" t="s">
        <v>136</v>
      </c>
      <c r="G13" s="1" t="s">
        <v>137</v>
      </c>
      <c r="H13" s="1" t="s">
        <v>38</v>
      </c>
      <c r="I13" s="1" t="s">
        <v>138</v>
      </c>
      <c r="J13" s="8">
        <v>979.44178897057384</v>
      </c>
      <c r="K13" s="8">
        <v>59946.424355662166</v>
      </c>
      <c r="L13">
        <f t="shared" si="0"/>
        <v>5569.1587101135419</v>
      </c>
    </row>
    <row r="14" spans="1:12" x14ac:dyDescent="0.3">
      <c r="A14" s="1" t="s">
        <v>12</v>
      </c>
      <c r="B14" s="1">
        <v>3</v>
      </c>
      <c r="C14" s="1">
        <v>38</v>
      </c>
      <c r="D14" s="1">
        <v>2</v>
      </c>
      <c r="E14" s="1" t="s">
        <v>193</v>
      </c>
      <c r="F14" s="1" t="s">
        <v>139</v>
      </c>
      <c r="G14" s="1" t="s">
        <v>140</v>
      </c>
      <c r="H14" s="1" t="s">
        <v>141</v>
      </c>
      <c r="I14" s="1" t="s">
        <v>142</v>
      </c>
      <c r="J14" s="8">
        <v>612.17815115256712</v>
      </c>
      <c r="K14" s="8">
        <v>21161.328317896619</v>
      </c>
      <c r="L14">
        <f t="shared" si="0"/>
        <v>1965.9353695556133</v>
      </c>
    </row>
    <row r="15" spans="1:12" x14ac:dyDescent="0.3">
      <c r="A15" s="1" t="s">
        <v>12</v>
      </c>
      <c r="B15" s="3">
        <v>3</v>
      </c>
      <c r="C15" s="3">
        <v>39</v>
      </c>
      <c r="D15" s="3">
        <v>176</v>
      </c>
      <c r="E15" s="3" t="s">
        <v>192</v>
      </c>
      <c r="F15" s="1" t="s">
        <v>143</v>
      </c>
      <c r="G15" s="1" t="s">
        <v>144</v>
      </c>
      <c r="H15" s="1" t="s">
        <v>31</v>
      </c>
      <c r="I15" s="1" t="s">
        <v>145</v>
      </c>
      <c r="J15" s="8">
        <v>678.39576714112388</v>
      </c>
      <c r="K15" s="8">
        <v>24161.96518120962</v>
      </c>
      <c r="L15">
        <f t="shared" si="0"/>
        <v>2244.7013360469732</v>
      </c>
    </row>
    <row r="16" spans="1:12" x14ac:dyDescent="0.3">
      <c r="A16" s="1" t="s">
        <v>12</v>
      </c>
      <c r="B16" s="1">
        <v>3</v>
      </c>
      <c r="C16" s="1">
        <v>40</v>
      </c>
      <c r="D16" s="1">
        <v>6</v>
      </c>
      <c r="E16" s="1" t="s">
        <v>193</v>
      </c>
      <c r="F16" s="1" t="s">
        <v>146</v>
      </c>
      <c r="G16" s="1" t="s">
        <v>147</v>
      </c>
      <c r="H16" s="1" t="s">
        <v>81</v>
      </c>
      <c r="I16" s="1" t="s">
        <v>82</v>
      </c>
      <c r="J16" s="8">
        <v>574.53006874804942</v>
      </c>
      <c r="K16" s="8">
        <v>20314.458778115582</v>
      </c>
      <c r="L16">
        <f t="shared" si="0"/>
        <v>1887.2592696131162</v>
      </c>
    </row>
    <row r="17" spans="1:12" x14ac:dyDescent="0.3">
      <c r="A17" s="1" t="s">
        <v>11</v>
      </c>
      <c r="B17" s="1">
        <v>4</v>
      </c>
      <c r="C17" s="1">
        <v>31</v>
      </c>
      <c r="D17" s="1">
        <v>0</v>
      </c>
      <c r="E17" s="1" t="s">
        <v>191</v>
      </c>
      <c r="F17" s="1" t="s">
        <v>75</v>
      </c>
      <c r="G17" s="1" t="s">
        <v>117</v>
      </c>
      <c r="H17" s="1" t="s">
        <v>118</v>
      </c>
      <c r="I17" s="1" t="s">
        <v>119</v>
      </c>
      <c r="J17" s="8">
        <v>595.83646793374442</v>
      </c>
      <c r="K17" s="8">
        <v>19876.622969756882</v>
      </c>
      <c r="L17">
        <f t="shared" si="0"/>
        <v>1846.5833305236793</v>
      </c>
    </row>
    <row r="18" spans="1:12" x14ac:dyDescent="0.3">
      <c r="A18" s="1" t="s">
        <v>11</v>
      </c>
      <c r="B18" s="1">
        <v>4</v>
      </c>
      <c r="C18" s="1">
        <v>32</v>
      </c>
      <c r="D18" s="1">
        <v>49</v>
      </c>
      <c r="E18" s="1" t="s">
        <v>194</v>
      </c>
      <c r="F18" s="2" t="s">
        <v>40</v>
      </c>
      <c r="G18" s="2" t="s">
        <v>39</v>
      </c>
      <c r="H18" s="2" t="s">
        <v>120</v>
      </c>
      <c r="I18" s="2" t="s">
        <v>121</v>
      </c>
      <c r="J18" s="8">
        <v>593.79667221780437</v>
      </c>
      <c r="K18" s="8">
        <v>21748.778009724007</v>
      </c>
      <c r="L18">
        <f t="shared" si="0"/>
        <v>2020.510777566333</v>
      </c>
    </row>
    <row r="19" spans="1:12" x14ac:dyDescent="0.3">
      <c r="A19" s="1" t="s">
        <v>11</v>
      </c>
      <c r="B19" s="1">
        <v>4</v>
      </c>
      <c r="C19" s="1">
        <v>33</v>
      </c>
      <c r="D19" s="1">
        <v>0</v>
      </c>
      <c r="E19" s="1" t="s">
        <v>191</v>
      </c>
      <c r="F19" s="1" t="s">
        <v>176</v>
      </c>
      <c r="G19" s="1" t="s">
        <v>122</v>
      </c>
      <c r="H19" s="1" t="s">
        <v>123</v>
      </c>
      <c r="I19" s="1" t="s">
        <v>124</v>
      </c>
      <c r="J19" s="8">
        <v>743.55456300064623</v>
      </c>
      <c r="K19" s="8">
        <v>26647.61585490375</v>
      </c>
      <c r="L19">
        <f t="shared" si="0"/>
        <v>2475.6239181441611</v>
      </c>
    </row>
    <row r="20" spans="1:12" x14ac:dyDescent="0.3">
      <c r="A20" s="1" t="s">
        <v>11</v>
      </c>
      <c r="B20" s="1">
        <v>4</v>
      </c>
      <c r="C20" s="1">
        <v>34</v>
      </c>
      <c r="D20" s="1">
        <v>0</v>
      </c>
      <c r="E20" s="1" t="s">
        <v>191</v>
      </c>
      <c r="F20" s="1" t="s">
        <v>34</v>
      </c>
      <c r="G20" s="1" t="s">
        <v>125</v>
      </c>
      <c r="H20" s="1" t="s">
        <v>126</v>
      </c>
      <c r="I20" s="1" t="s">
        <v>127</v>
      </c>
      <c r="J20" s="8">
        <v>684.9524436177885</v>
      </c>
      <c r="K20" s="8">
        <v>25080.649116833738</v>
      </c>
      <c r="L20">
        <f t="shared" si="0"/>
        <v>2330.0491561532644</v>
      </c>
    </row>
    <row r="21" spans="1:12" x14ac:dyDescent="0.3">
      <c r="A21" s="1" t="s">
        <v>11</v>
      </c>
      <c r="B21" s="1">
        <v>4</v>
      </c>
      <c r="C21" s="1">
        <v>35</v>
      </c>
      <c r="D21" s="1">
        <v>30</v>
      </c>
      <c r="E21" s="1" t="s">
        <v>194</v>
      </c>
      <c r="F21" s="1" t="s">
        <v>128</v>
      </c>
      <c r="G21" s="1" t="s">
        <v>129</v>
      </c>
      <c r="H21" s="1" t="s">
        <v>130</v>
      </c>
      <c r="I21" s="1" t="s">
        <v>131</v>
      </c>
      <c r="J21" s="8">
        <v>698.19634171837652</v>
      </c>
      <c r="K21" s="8">
        <v>25534.777428921385</v>
      </c>
      <c r="L21">
        <f t="shared" si="0"/>
        <v>2372.2387057712176</v>
      </c>
    </row>
    <row r="22" spans="1:12" x14ac:dyDescent="0.3">
      <c r="A22" s="1" t="s">
        <v>9</v>
      </c>
      <c r="B22" s="1">
        <v>5</v>
      </c>
      <c r="C22" s="1">
        <v>26</v>
      </c>
      <c r="D22" s="1">
        <v>39</v>
      </c>
      <c r="E22" s="1" t="s">
        <v>194</v>
      </c>
      <c r="F22" s="1" t="s">
        <v>175</v>
      </c>
      <c r="G22" s="1" t="s">
        <v>102</v>
      </c>
      <c r="H22" s="1" t="s">
        <v>103</v>
      </c>
      <c r="I22" s="1" t="s">
        <v>104</v>
      </c>
      <c r="J22" s="8">
        <v>758.5175057185445</v>
      </c>
      <c r="K22" s="8">
        <v>34743.61245993893</v>
      </c>
      <c r="L22">
        <f t="shared" si="0"/>
        <v>3227.7603548809857</v>
      </c>
    </row>
    <row r="23" spans="1:12" x14ac:dyDescent="0.3">
      <c r="A23" s="1" t="s">
        <v>9</v>
      </c>
      <c r="B23" s="1">
        <v>5</v>
      </c>
      <c r="C23" s="1">
        <v>27</v>
      </c>
      <c r="D23" s="1">
        <v>20</v>
      </c>
      <c r="E23" s="1" t="s">
        <v>194</v>
      </c>
      <c r="F23" s="1" t="s">
        <v>112</v>
      </c>
      <c r="G23" s="1" t="s">
        <v>113</v>
      </c>
      <c r="H23" s="1" t="s">
        <v>23</v>
      </c>
      <c r="I23" s="1" t="s">
        <v>67</v>
      </c>
      <c r="J23" s="8">
        <v>701.9378723547045</v>
      </c>
      <c r="K23" s="8">
        <v>30792.576339525614</v>
      </c>
      <c r="L23">
        <f t="shared" si="0"/>
        <v>2860.7001430254195</v>
      </c>
    </row>
    <row r="24" spans="1:12" x14ac:dyDescent="0.3">
      <c r="A24" s="1" t="s">
        <v>9</v>
      </c>
      <c r="B24" s="1">
        <v>5</v>
      </c>
      <c r="C24" s="1">
        <v>28</v>
      </c>
      <c r="D24" s="1">
        <v>0</v>
      </c>
      <c r="E24" s="1" t="s">
        <v>191</v>
      </c>
      <c r="F24" s="1" t="s">
        <v>114</v>
      </c>
      <c r="G24" s="1" t="s">
        <v>42</v>
      </c>
      <c r="H24" s="1" t="s">
        <v>57</v>
      </c>
      <c r="I24" s="1" t="s">
        <v>58</v>
      </c>
      <c r="J24" s="8">
        <v>702.64262712825621</v>
      </c>
      <c r="K24" s="8">
        <v>27401.311194597944</v>
      </c>
      <c r="L24">
        <f t="shared" si="0"/>
        <v>2545.6439236898873</v>
      </c>
    </row>
    <row r="25" spans="1:12" x14ac:dyDescent="0.3">
      <c r="A25" s="1" t="s">
        <v>9</v>
      </c>
      <c r="B25" s="3">
        <v>5</v>
      </c>
      <c r="C25" s="3">
        <v>29</v>
      </c>
      <c r="D25" s="3">
        <v>0</v>
      </c>
      <c r="E25" s="3" t="s">
        <v>191</v>
      </c>
      <c r="F25" s="1" t="s">
        <v>10</v>
      </c>
      <c r="G25" s="1" t="s">
        <v>115</v>
      </c>
      <c r="H25" s="1" t="s">
        <v>8</v>
      </c>
      <c r="I25" s="1" t="s">
        <v>116</v>
      </c>
      <c r="J25" s="8">
        <v>573.81349465323876</v>
      </c>
      <c r="K25" s="8">
        <v>20057.632225561989</v>
      </c>
      <c r="L25">
        <f t="shared" si="0"/>
        <v>1863.399500702526</v>
      </c>
    </row>
    <row r="26" spans="1:12" x14ac:dyDescent="0.3">
      <c r="A26" s="1" t="s">
        <v>9</v>
      </c>
      <c r="B26" s="3">
        <v>5</v>
      </c>
      <c r="C26" s="3">
        <v>30</v>
      </c>
      <c r="D26" s="3">
        <v>24</v>
      </c>
      <c r="E26" s="3" t="s">
        <v>194</v>
      </c>
      <c r="F26" s="1" t="s">
        <v>54</v>
      </c>
      <c r="G26" s="1" t="s">
        <v>48</v>
      </c>
      <c r="H26" s="1" t="s">
        <v>49</v>
      </c>
      <c r="I26" s="1" t="s">
        <v>50</v>
      </c>
      <c r="J26" s="8">
        <v>941.88472374590538</v>
      </c>
      <c r="K26" s="8">
        <v>55445.173066299532</v>
      </c>
      <c r="L26">
        <f t="shared" si="0"/>
        <v>5150.9822618264152</v>
      </c>
    </row>
  </sheetData>
  <conditionalFormatting sqref="L2:L26">
    <cfRule type="cellIs" dxfId="1" priority="1" operator="lessThan">
      <formula>2000</formula>
    </cfRule>
    <cfRule type="cellIs" dxfId="0" priority="2" operator="greaterThan">
      <formula>3500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README_LO</vt:lpstr>
      <vt:lpstr>By street</vt:lpstr>
      <vt:lpstr>Combined Samples</vt:lpstr>
      <vt:lpstr>Racial Diversity Sample</vt:lpstr>
      <vt:lpstr>Income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Letty Thies</dc:creator>
  <cp:lastModifiedBy>Lia Ossanna</cp:lastModifiedBy>
  <cp:lastPrinted>2022-04-08T19:16:27Z</cp:lastPrinted>
  <dcterms:created xsi:type="dcterms:W3CDTF">2022-03-02T14:52:52Z</dcterms:created>
  <dcterms:modified xsi:type="dcterms:W3CDTF">2022-08-31T23:16:38Z</dcterms:modified>
</cp:coreProperties>
</file>