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24226"/>
  <xr:revisionPtr revIDLastSave="0" documentId="13_ncr:1_{38A9E639-B90B-4E55-9076-A4DAED729837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Исх. данные" sheetId="6" r:id="rId4"/>
    <sheet name="Задание 4" sheetId="7" r:id="rId5"/>
  </sheets>
  <definedNames>
    <definedName name="_xlnm._FilterDatabase" localSheetId="1" hidden="1">'Задание 2'!$C$4:$H$1400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E6" i="7" l="1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E13" i="3" l="1"/>
  <c r="D13" i="3"/>
  <c r="E12" i="3"/>
  <c r="D12" i="3"/>
  <c r="F5" i="7" l="1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C8" i="6"/>
  <c r="G5" i="7" l="1"/>
  <c r="H5" i="7" l="1"/>
  <c r="I5" i="7" l="1"/>
  <c r="J5" i="7" l="1"/>
  <c r="K5" i="7" l="1"/>
  <c r="L5" i="7" l="1"/>
  <c r="M5" i="7" l="1"/>
  <c r="N5" i="7" l="1"/>
  <c r="O5" i="7" l="1"/>
  <c r="P5" i="7" l="1"/>
  <c r="Q5" i="7" l="1"/>
  <c r="R5" i="7" l="1"/>
  <c r="S5" i="7" l="1"/>
</calcChain>
</file>

<file path=xl/sharedStrings.xml><?xml version="1.0" encoding="utf-8"?>
<sst xmlns="http://schemas.openxmlformats.org/spreadsheetml/2006/main" count="7155" uniqueCount="119">
  <si>
    <t>Задание: а) сделать выпадающий список в ячейке С5, значения которого представлены в ячейках С7-С10</t>
  </si>
  <si>
    <t>весна</t>
  </si>
  <si>
    <t>лето</t>
  </si>
  <si>
    <t>осень</t>
  </si>
  <si>
    <t>зима</t>
  </si>
  <si>
    <t>б) в ячейке D5 сделать выпадающий список с пополняемыми значениями, то есть при вписании каких-то значений в ячейки С11-С20 - эти значения должны быть доступными для выбора в создаваемом списке</t>
  </si>
  <si>
    <t>Направление</t>
  </si>
  <si>
    <t>Категория</t>
  </si>
  <si>
    <t>Подкатегория</t>
  </si>
  <si>
    <t>Продажи</t>
  </si>
  <si>
    <t>Одежда</t>
  </si>
  <si>
    <t>Обувь</t>
  </si>
  <si>
    <t>Велосипеды</t>
  </si>
  <si>
    <t>Инвентарь</t>
  </si>
  <si>
    <t>Performance</t>
  </si>
  <si>
    <t>Outdoor</t>
  </si>
  <si>
    <t>Lifestyle</t>
  </si>
  <si>
    <t>Горный</t>
  </si>
  <si>
    <t>Городской</t>
  </si>
  <si>
    <t>Детский</t>
  </si>
  <si>
    <t>Ролики</t>
  </si>
  <si>
    <t>Самокаты</t>
  </si>
  <si>
    <t>Тренажеры</t>
  </si>
  <si>
    <t>Беговые лыжи</t>
  </si>
  <si>
    <t>Горные лыжи</t>
  </si>
  <si>
    <t>Сноуборд</t>
  </si>
  <si>
    <t>Кроссовки</t>
  </si>
  <si>
    <t>Кеды</t>
  </si>
  <si>
    <t>Бутсы</t>
  </si>
  <si>
    <t>Прочее</t>
  </si>
  <si>
    <t>Ботинки</t>
  </si>
  <si>
    <t>Полуботинки</t>
  </si>
  <si>
    <t>Джемпер</t>
  </si>
  <si>
    <t>Пуховик</t>
  </si>
  <si>
    <t>Куртка</t>
  </si>
  <si>
    <t>Спортивный костюм</t>
  </si>
  <si>
    <t>Футболка</t>
  </si>
  <si>
    <t>Толстовка</t>
  </si>
  <si>
    <t>Ветровка</t>
  </si>
  <si>
    <t>Сапоги</t>
  </si>
  <si>
    <t>Сандалии</t>
  </si>
  <si>
    <t>Сланцы</t>
  </si>
  <si>
    <t>Взрослый</t>
  </si>
  <si>
    <t>Подростковый</t>
  </si>
  <si>
    <t>Коньки</t>
  </si>
  <si>
    <t>Защита</t>
  </si>
  <si>
    <t>Беговая дорожка</t>
  </si>
  <si>
    <t>Вело</t>
  </si>
  <si>
    <t>Степпер</t>
  </si>
  <si>
    <t>Эллиптический</t>
  </si>
  <si>
    <t>Классика</t>
  </si>
  <si>
    <t>Коньковый ход</t>
  </si>
  <si>
    <t>Аксессуары</t>
  </si>
  <si>
    <t>Мячи</t>
  </si>
  <si>
    <t>Ракетки</t>
  </si>
  <si>
    <t>Регион</t>
  </si>
  <si>
    <t>Центр</t>
  </si>
  <si>
    <t>Урал</t>
  </si>
  <si>
    <t>Сибирь</t>
  </si>
  <si>
    <t>Волга</t>
  </si>
  <si>
    <t>Дальний Восток</t>
  </si>
  <si>
    <t>Юг</t>
  </si>
  <si>
    <t>Северо-Запад</t>
  </si>
  <si>
    <t>TY / LY</t>
  </si>
  <si>
    <t>TY</t>
  </si>
  <si>
    <t>LY</t>
  </si>
  <si>
    <t>Задание: сделать на этом же листе сводную таблицу по продажам: по строкам направления, категории, подкатегории (столбцы в указанном порядке), по столбцам - регионы, TY/LY - фильтр сводной таблицы</t>
  </si>
  <si>
    <t>Задание: в ячейку D12 записать формулу, выбирающую соответствующее значение из таблицы С5-G9. 
данная формула должна протягиваться на диапазон D12-E13, подтягивая в данный диапазон верные 
значения из таблицы C5-G9. использование вспомогательных ячеек запрещено</t>
  </si>
  <si>
    <t>Использование перебора (посредством функции ЕСЛИ) запрещено. Предполагается, что массив данных может быть сколь угодно большим. Данное условие актуально и для всех последующих заданий</t>
  </si>
  <si>
    <t>1 квартал</t>
  </si>
  <si>
    <t>2 квартал</t>
  </si>
  <si>
    <t>3 квартал</t>
  </si>
  <si>
    <t>4 квартал</t>
  </si>
  <si>
    <t>авп</t>
  </si>
  <si>
    <t>авррке</t>
  </si>
  <si>
    <t>екр</t>
  </si>
  <si>
    <t>ере</t>
  </si>
  <si>
    <t>а</t>
  </si>
  <si>
    <t>ппв</t>
  </si>
  <si>
    <t>пав</t>
  </si>
  <si>
    <t>рре</t>
  </si>
  <si>
    <t>уцп</t>
  </si>
  <si>
    <t>рр64у</t>
  </si>
  <si>
    <t>рева</t>
  </si>
  <si>
    <t>п</t>
  </si>
  <si>
    <t>кпкку</t>
  </si>
  <si>
    <t>пку</t>
  </si>
  <si>
    <t>23к23</t>
  </si>
  <si>
    <t>Тамбов</t>
  </si>
  <si>
    <t>Омск</t>
  </si>
  <si>
    <t>Астрахань</t>
  </si>
  <si>
    <t>Волгоград</t>
  </si>
  <si>
    <t>Белгород</t>
  </si>
  <si>
    <t>Новосибирск</t>
  </si>
  <si>
    <t>Торговая площадь</t>
  </si>
  <si>
    <t>Продажи / торговая площадь</t>
  </si>
  <si>
    <t>формула должна учитывать изменение города в ячейке С4</t>
  </si>
  <si>
    <t>город</t>
  </si>
  <si>
    <t>Задание: написать формулу в ячейку Е6, которая при протягивании подтягивала бы в таблицу Е6-S8 соответствующие данные из листа "Исх.данные". Использование вспомогательных ячеек запрещено</t>
  </si>
  <si>
    <t>Общий итог</t>
  </si>
  <si>
    <t>Сумма по полю Продажи</t>
  </si>
  <si>
    <t>(Все)</t>
  </si>
  <si>
    <t>Горный Итог</t>
  </si>
  <si>
    <t>Городской Итог</t>
  </si>
  <si>
    <t>Детский Итог</t>
  </si>
  <si>
    <t>Велосипеды Итог</t>
  </si>
  <si>
    <t>Беговые лыжи Итог</t>
  </si>
  <si>
    <t>Горные лыжи Итог</t>
  </si>
  <si>
    <t>Прочее Итог</t>
  </si>
  <si>
    <t>Ролики Итог</t>
  </si>
  <si>
    <t>Самокаты Итог</t>
  </si>
  <si>
    <t>Сноуборд Итог</t>
  </si>
  <si>
    <t>Тренажеры Итог</t>
  </si>
  <si>
    <t>Инвентарь Итог</t>
  </si>
  <si>
    <t>Lifestyle Итог</t>
  </si>
  <si>
    <t>Outdoor Итог</t>
  </si>
  <si>
    <t>Performance Итог</t>
  </si>
  <si>
    <t>Обувь Итог</t>
  </si>
  <si>
    <t>Одежда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</si>
</sst>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5" formatCode="[$-419]mmmm\ yyyy;@"/>
    <numFmt numFmtId="166" formatCode="_-* #,##0_р_._-;\-* #,##0_р_._-;_-* &quot;-&quot;??_р_.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Segoe UI"/>
      <family val="2"/>
      <charset val="204"/>
    </font>
    <font>
      <b/>
      <sz val="9"/>
      <color theme="0"/>
      <name val="Segoe UI"/>
      <family val="2"/>
      <charset val="204"/>
    </font>
    <font>
      <b/>
      <sz val="14"/>
      <color theme="3"/>
      <name val="Segoe UI"/>
      <family val="2"/>
      <charset val="204"/>
    </font>
    <font>
      <b/>
      <sz val="9"/>
      <color theme="1"/>
      <name val="Segoe UI"/>
      <family val="2"/>
      <charset val="204"/>
    </font>
    <font>
      <b/>
      <sz val="9"/>
      <color theme="3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 tint="0.39994506668294322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66" fontId="3" fillId="5" borderId="4" xfId="1" applyNumberFormat="1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 indent="2"/>
    </xf>
    <xf numFmtId="1" fontId="3" fillId="5" borderId="2" xfId="0" applyNumberFormat="1" applyFont="1" applyFill="1" applyBorder="1" applyAlignment="1">
      <alignment vertical="center"/>
    </xf>
    <xf numFmtId="1" fontId="3" fillId="5" borderId="3" xfId="0" applyNumberFormat="1" applyFont="1" applyFill="1" applyBorder="1" applyAlignment="1">
      <alignment vertical="center"/>
    </xf>
    <xf numFmtId="165" fontId="4" fillId="6" borderId="1" xfId="0" applyNumberFormat="1" applyFont="1" applyFill="1" applyBorder="1" applyAlignment="1">
      <alignment horizontal="center" vertical="center" wrapText="1"/>
    </xf>
    <xf numFmtId="43" fontId="3" fillId="5" borderId="4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165" fontId="4" fillId="6" borderId="5" xfId="0" applyNumberFormat="1" applyFont="1" applyFill="1" applyBorder="1" applyAlignment="1">
      <alignment horizontal="center" vertical="center" wrapText="1"/>
    </xf>
    <xf numFmtId="0" fontId="7" fillId="7" borderId="0" xfId="0" applyFont="1" applyFill="1" applyAlignment="1">
      <alignment vertical="center"/>
    </xf>
    <xf numFmtId="2" fontId="3" fillId="2" borderId="0" xfId="0" applyNumberFormat="1" applyFont="1" applyFill="1"/>
    <xf numFmtId="1" fontId="3" fillId="2" borderId="0" xfId="0" applyNumberFormat="1" applyFont="1" applyFill="1"/>
    <xf numFmtId="0" fontId="0" fillId="0" borderId="0" xfId="0" pivotButton="1"/>
    <xf numFmtId="4" fontId="0" fillId="0" borderId="0" xfId="0" applyNumberFormat="1"/>
    <xf numFmtId="0" fontId="2" fillId="0" borderId="0" xfId="0" applyFont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636.512880439812" createdVersion="6" refreshedVersion="6" minRefreshableVersion="3" recordCount="1396" xr:uid="{9F56DB05-C66D-417F-8D0D-E504FFA411F0}">
  <cacheSource type="worksheet">
    <worksheetSource ref="C4:H1400" sheet="Задание 2"/>
  </cacheSource>
  <cacheFields count="6">
    <cacheField name="Регион" numFmtId="0">
      <sharedItems count="7">
        <s v="Центр"/>
        <s v="Урал"/>
        <s v="Сибирь"/>
        <s v="Волга"/>
        <s v="Дальний Восток"/>
        <s v="Юг"/>
        <s v="Северо-Запад"/>
      </sharedItems>
    </cacheField>
    <cacheField name="Направление" numFmtId="0">
      <sharedItems count="4">
        <s v="Одежда"/>
        <s v="Обувь"/>
        <s v="Велосипеды"/>
        <s v="Инвентарь"/>
      </sharedItems>
    </cacheField>
    <cacheField name="Категория" numFmtId="0">
      <sharedItems count="13">
        <s v="Performance"/>
        <s v="Outdoor"/>
        <s v="Lifestyle"/>
        <s v="Горный"/>
        <s v="Городской"/>
        <s v="Детский"/>
        <s v="Ролики"/>
        <s v="Самокаты"/>
        <s v="Тренажеры"/>
        <s v="Беговые лыжи"/>
        <s v="Горные лыжи"/>
        <s v="Сноуборд"/>
        <s v="Прочее"/>
      </sharedItems>
    </cacheField>
    <cacheField name="Подкатегория" numFmtId="0">
      <sharedItems count="32">
        <s v="Футболка"/>
        <s v="Спортивный костюм"/>
        <s v="Куртка"/>
        <s v="Пуховик"/>
        <s v="Джемпер"/>
        <s v="Толстовка"/>
        <s v="Ветровка"/>
        <s v="Прочее"/>
        <s v="Кроссовки"/>
        <s v="Бутсы"/>
        <s v="Ботинки"/>
        <s v="Полуботинки"/>
        <s v="Кеды"/>
        <s v="Сапоги"/>
        <s v="Сандалии"/>
        <s v="Сланцы"/>
        <s v="Взрослый"/>
        <s v="Подростковый"/>
        <s v="Детский"/>
        <s v="Коньки"/>
        <s v="Защита"/>
        <s v="Беговая дорожка"/>
        <s v="Вело"/>
        <s v="Степпер"/>
        <s v="Эллиптический"/>
        <s v="Классика"/>
        <s v="Коньковый ход"/>
        <s v="Горные лыжи"/>
        <s v="Аксессуары"/>
        <s v="Сноуборд"/>
        <s v="Мячи"/>
        <s v="Ракетки"/>
      </sharedItems>
    </cacheField>
    <cacheField name="TY / LY" numFmtId="0">
      <sharedItems count="2">
        <s v="TY"/>
        <s v="LY"/>
      </sharedItems>
    </cacheField>
    <cacheField name="Продажи" numFmtId="0">
      <sharedItems containsSemiMixedTypes="0" containsString="0" containsNumber="1" containsInteger="1" minValue="3" maxValue="3621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6">
  <r>
    <x v="0"/>
    <x v="0"/>
    <x v="0"/>
    <x v="0"/>
    <x v="0"/>
    <n v="5165"/>
  </r>
  <r>
    <x v="0"/>
    <x v="0"/>
    <x v="0"/>
    <x v="0"/>
    <x v="0"/>
    <n v="51465"/>
  </r>
  <r>
    <x v="0"/>
    <x v="0"/>
    <x v="0"/>
    <x v="0"/>
    <x v="0"/>
    <n v="3621132"/>
  </r>
  <r>
    <x v="0"/>
    <x v="0"/>
    <x v="0"/>
    <x v="0"/>
    <x v="1"/>
    <n v="212"/>
  </r>
  <r>
    <x v="0"/>
    <x v="0"/>
    <x v="0"/>
    <x v="0"/>
    <x v="1"/>
    <n v="456"/>
  </r>
  <r>
    <x v="0"/>
    <x v="0"/>
    <x v="0"/>
    <x v="0"/>
    <x v="1"/>
    <n v="674"/>
  </r>
  <r>
    <x v="0"/>
    <x v="0"/>
    <x v="0"/>
    <x v="0"/>
    <x v="0"/>
    <n v="12"/>
  </r>
  <r>
    <x v="0"/>
    <x v="0"/>
    <x v="0"/>
    <x v="0"/>
    <x v="0"/>
    <n v="54352"/>
  </r>
  <r>
    <x v="0"/>
    <x v="0"/>
    <x v="0"/>
    <x v="0"/>
    <x v="0"/>
    <n v="45354"/>
  </r>
  <r>
    <x v="0"/>
    <x v="0"/>
    <x v="0"/>
    <x v="0"/>
    <x v="1"/>
    <n v="5656"/>
  </r>
  <r>
    <x v="0"/>
    <x v="0"/>
    <x v="0"/>
    <x v="0"/>
    <x v="1"/>
    <n v="55"/>
  </r>
  <r>
    <x v="0"/>
    <x v="0"/>
    <x v="0"/>
    <x v="0"/>
    <x v="1"/>
    <n v="1141"/>
  </r>
  <r>
    <x v="1"/>
    <x v="0"/>
    <x v="0"/>
    <x v="0"/>
    <x v="0"/>
    <n v="4521"/>
  </r>
  <r>
    <x v="1"/>
    <x v="0"/>
    <x v="0"/>
    <x v="0"/>
    <x v="0"/>
    <n v="44654"/>
  </r>
  <r>
    <x v="1"/>
    <x v="0"/>
    <x v="0"/>
    <x v="0"/>
    <x v="0"/>
    <n v="53453"/>
  </r>
  <r>
    <x v="1"/>
    <x v="0"/>
    <x v="0"/>
    <x v="0"/>
    <x v="1"/>
    <n v="5454"/>
  </r>
  <r>
    <x v="1"/>
    <x v="0"/>
    <x v="0"/>
    <x v="0"/>
    <x v="1"/>
    <n v="5453"/>
  </r>
  <r>
    <x v="1"/>
    <x v="0"/>
    <x v="0"/>
    <x v="0"/>
    <x v="1"/>
    <n v="548"/>
  </r>
  <r>
    <x v="1"/>
    <x v="0"/>
    <x v="0"/>
    <x v="0"/>
    <x v="0"/>
    <n v="5436"/>
  </r>
  <r>
    <x v="1"/>
    <x v="0"/>
    <x v="0"/>
    <x v="0"/>
    <x v="0"/>
    <n v="45466"/>
  </r>
  <r>
    <x v="1"/>
    <x v="0"/>
    <x v="0"/>
    <x v="0"/>
    <x v="0"/>
    <n v="445665"/>
  </r>
  <r>
    <x v="1"/>
    <x v="0"/>
    <x v="0"/>
    <x v="0"/>
    <x v="1"/>
    <n v="5466"/>
  </r>
  <r>
    <x v="1"/>
    <x v="0"/>
    <x v="0"/>
    <x v="0"/>
    <x v="1"/>
    <n v="666"/>
  </r>
  <r>
    <x v="1"/>
    <x v="0"/>
    <x v="0"/>
    <x v="0"/>
    <x v="1"/>
    <n v="78"/>
  </r>
  <r>
    <x v="1"/>
    <x v="0"/>
    <x v="0"/>
    <x v="0"/>
    <x v="0"/>
    <n v="912"/>
  </r>
  <r>
    <x v="1"/>
    <x v="0"/>
    <x v="0"/>
    <x v="0"/>
    <x v="0"/>
    <n v="93654"/>
  </r>
  <r>
    <x v="1"/>
    <x v="0"/>
    <x v="0"/>
    <x v="1"/>
    <x v="0"/>
    <n v="525456"/>
  </r>
  <r>
    <x v="1"/>
    <x v="0"/>
    <x v="0"/>
    <x v="1"/>
    <x v="1"/>
    <n v="55646"/>
  </r>
  <r>
    <x v="1"/>
    <x v="0"/>
    <x v="0"/>
    <x v="1"/>
    <x v="1"/>
    <n v="646"/>
  </r>
  <r>
    <x v="1"/>
    <x v="0"/>
    <x v="0"/>
    <x v="1"/>
    <x v="1"/>
    <n v="56465"/>
  </r>
  <r>
    <x v="1"/>
    <x v="0"/>
    <x v="0"/>
    <x v="1"/>
    <x v="0"/>
    <n v="61"/>
  </r>
  <r>
    <x v="1"/>
    <x v="0"/>
    <x v="0"/>
    <x v="1"/>
    <x v="0"/>
    <n v="436"/>
  </r>
  <r>
    <x v="2"/>
    <x v="0"/>
    <x v="0"/>
    <x v="1"/>
    <x v="0"/>
    <n v="34"/>
  </r>
  <r>
    <x v="2"/>
    <x v="0"/>
    <x v="0"/>
    <x v="1"/>
    <x v="1"/>
    <n v="23"/>
  </r>
  <r>
    <x v="2"/>
    <x v="0"/>
    <x v="0"/>
    <x v="1"/>
    <x v="1"/>
    <n v="6347"/>
  </r>
  <r>
    <x v="2"/>
    <x v="0"/>
    <x v="0"/>
    <x v="1"/>
    <x v="1"/>
    <n v="43745"/>
  </r>
  <r>
    <x v="2"/>
    <x v="0"/>
    <x v="0"/>
    <x v="1"/>
    <x v="0"/>
    <n v="8745"/>
  </r>
  <r>
    <x v="2"/>
    <x v="0"/>
    <x v="0"/>
    <x v="1"/>
    <x v="0"/>
    <n v="8"/>
  </r>
  <r>
    <x v="2"/>
    <x v="0"/>
    <x v="0"/>
    <x v="1"/>
    <x v="0"/>
    <n v="856"/>
  </r>
  <r>
    <x v="2"/>
    <x v="0"/>
    <x v="0"/>
    <x v="1"/>
    <x v="1"/>
    <n v="85686"/>
  </r>
  <r>
    <x v="2"/>
    <x v="0"/>
    <x v="0"/>
    <x v="1"/>
    <x v="1"/>
    <n v="8"/>
  </r>
  <r>
    <x v="2"/>
    <x v="0"/>
    <x v="0"/>
    <x v="1"/>
    <x v="1"/>
    <n v="6"/>
  </r>
  <r>
    <x v="2"/>
    <x v="0"/>
    <x v="0"/>
    <x v="1"/>
    <x v="0"/>
    <n v="8"/>
  </r>
  <r>
    <x v="2"/>
    <x v="0"/>
    <x v="0"/>
    <x v="1"/>
    <x v="0"/>
    <n v="68"/>
  </r>
  <r>
    <x v="2"/>
    <x v="0"/>
    <x v="0"/>
    <x v="1"/>
    <x v="0"/>
    <n v="65"/>
  </r>
  <r>
    <x v="2"/>
    <x v="0"/>
    <x v="0"/>
    <x v="1"/>
    <x v="1"/>
    <n v="856"/>
  </r>
  <r>
    <x v="2"/>
    <x v="0"/>
    <x v="0"/>
    <x v="1"/>
    <x v="1"/>
    <n v="8"/>
  </r>
  <r>
    <x v="2"/>
    <x v="0"/>
    <x v="0"/>
    <x v="1"/>
    <x v="1"/>
    <n v="56"/>
  </r>
  <r>
    <x v="2"/>
    <x v="0"/>
    <x v="0"/>
    <x v="1"/>
    <x v="0"/>
    <n v="85"/>
  </r>
  <r>
    <x v="2"/>
    <x v="0"/>
    <x v="0"/>
    <x v="1"/>
    <x v="0"/>
    <n v="68"/>
  </r>
  <r>
    <x v="2"/>
    <x v="0"/>
    <x v="0"/>
    <x v="1"/>
    <x v="0"/>
    <n v="56"/>
  </r>
  <r>
    <x v="2"/>
    <x v="0"/>
    <x v="1"/>
    <x v="2"/>
    <x v="1"/>
    <n v="856"/>
  </r>
  <r>
    <x v="2"/>
    <x v="0"/>
    <x v="1"/>
    <x v="2"/>
    <x v="1"/>
    <n v="865"/>
  </r>
  <r>
    <x v="2"/>
    <x v="0"/>
    <x v="1"/>
    <x v="2"/>
    <x v="1"/>
    <n v="856"/>
  </r>
  <r>
    <x v="2"/>
    <x v="0"/>
    <x v="1"/>
    <x v="2"/>
    <x v="0"/>
    <n v="8"/>
  </r>
  <r>
    <x v="2"/>
    <x v="0"/>
    <x v="1"/>
    <x v="2"/>
    <x v="0"/>
    <n v="568"/>
  </r>
  <r>
    <x v="2"/>
    <x v="0"/>
    <x v="1"/>
    <x v="2"/>
    <x v="0"/>
    <n v="568"/>
  </r>
  <r>
    <x v="2"/>
    <x v="0"/>
    <x v="1"/>
    <x v="2"/>
    <x v="1"/>
    <n v="56"/>
  </r>
  <r>
    <x v="2"/>
    <x v="0"/>
    <x v="1"/>
    <x v="2"/>
    <x v="1"/>
    <n v="8"/>
  </r>
  <r>
    <x v="2"/>
    <x v="0"/>
    <x v="1"/>
    <x v="2"/>
    <x v="1"/>
    <n v="56"/>
  </r>
  <r>
    <x v="2"/>
    <x v="0"/>
    <x v="1"/>
    <x v="2"/>
    <x v="0"/>
    <n v="856856"/>
  </r>
  <r>
    <x v="2"/>
    <x v="0"/>
    <x v="1"/>
    <x v="2"/>
    <x v="0"/>
    <n v="8"/>
  </r>
  <r>
    <x v="3"/>
    <x v="0"/>
    <x v="1"/>
    <x v="2"/>
    <x v="0"/>
    <n v="56"/>
  </r>
  <r>
    <x v="3"/>
    <x v="0"/>
    <x v="1"/>
    <x v="2"/>
    <x v="1"/>
    <n v="8"/>
  </r>
  <r>
    <x v="3"/>
    <x v="0"/>
    <x v="1"/>
    <x v="2"/>
    <x v="1"/>
    <n v="568"/>
  </r>
  <r>
    <x v="3"/>
    <x v="0"/>
    <x v="1"/>
    <x v="2"/>
    <x v="1"/>
    <n v="568"/>
  </r>
  <r>
    <x v="3"/>
    <x v="0"/>
    <x v="1"/>
    <x v="2"/>
    <x v="0"/>
    <n v="56"/>
  </r>
  <r>
    <x v="3"/>
    <x v="0"/>
    <x v="1"/>
    <x v="2"/>
    <x v="0"/>
    <n v="865"/>
  </r>
  <r>
    <x v="3"/>
    <x v="0"/>
    <x v="1"/>
    <x v="2"/>
    <x v="0"/>
    <n v="8"/>
  </r>
  <r>
    <x v="3"/>
    <x v="0"/>
    <x v="1"/>
    <x v="2"/>
    <x v="1"/>
    <n v="56"/>
  </r>
  <r>
    <x v="3"/>
    <x v="0"/>
    <x v="1"/>
    <x v="2"/>
    <x v="1"/>
    <n v="8"/>
  </r>
  <r>
    <x v="3"/>
    <x v="0"/>
    <x v="1"/>
    <x v="2"/>
    <x v="1"/>
    <n v="6"/>
  </r>
  <r>
    <x v="3"/>
    <x v="0"/>
    <x v="1"/>
    <x v="2"/>
    <x v="0"/>
    <n v="8"/>
  </r>
  <r>
    <x v="3"/>
    <x v="0"/>
    <x v="1"/>
    <x v="2"/>
    <x v="0"/>
    <n v="685"/>
  </r>
  <r>
    <x v="3"/>
    <x v="0"/>
    <x v="1"/>
    <x v="2"/>
    <x v="0"/>
    <n v="68568"/>
  </r>
  <r>
    <x v="3"/>
    <x v="0"/>
    <x v="1"/>
    <x v="2"/>
    <x v="1"/>
    <n v="56"/>
  </r>
  <r>
    <x v="3"/>
    <x v="0"/>
    <x v="1"/>
    <x v="2"/>
    <x v="1"/>
    <n v="8"/>
  </r>
  <r>
    <x v="3"/>
    <x v="0"/>
    <x v="1"/>
    <x v="2"/>
    <x v="1"/>
    <n v="568"/>
  </r>
  <r>
    <x v="3"/>
    <x v="0"/>
    <x v="1"/>
    <x v="2"/>
    <x v="0"/>
    <n v="56"/>
  </r>
  <r>
    <x v="3"/>
    <x v="0"/>
    <x v="1"/>
    <x v="3"/>
    <x v="0"/>
    <n v="8"/>
  </r>
  <r>
    <x v="3"/>
    <x v="0"/>
    <x v="1"/>
    <x v="3"/>
    <x v="0"/>
    <n v="56"/>
  </r>
  <r>
    <x v="3"/>
    <x v="0"/>
    <x v="1"/>
    <x v="3"/>
    <x v="1"/>
    <n v="8"/>
  </r>
  <r>
    <x v="3"/>
    <x v="0"/>
    <x v="1"/>
    <x v="3"/>
    <x v="1"/>
    <n v="56"/>
  </r>
  <r>
    <x v="3"/>
    <x v="0"/>
    <x v="1"/>
    <x v="3"/>
    <x v="1"/>
    <n v="856"/>
  </r>
  <r>
    <x v="3"/>
    <x v="0"/>
    <x v="1"/>
    <x v="3"/>
    <x v="0"/>
    <n v="856856"/>
  </r>
  <r>
    <x v="3"/>
    <x v="0"/>
    <x v="1"/>
    <x v="3"/>
    <x v="0"/>
    <n v="8"/>
  </r>
  <r>
    <x v="3"/>
    <x v="0"/>
    <x v="1"/>
    <x v="3"/>
    <x v="0"/>
    <n v="56"/>
  </r>
  <r>
    <x v="3"/>
    <x v="0"/>
    <x v="1"/>
    <x v="3"/>
    <x v="1"/>
    <n v="8"/>
  </r>
  <r>
    <x v="3"/>
    <x v="0"/>
    <x v="1"/>
    <x v="3"/>
    <x v="1"/>
    <n v="56"/>
  </r>
  <r>
    <x v="3"/>
    <x v="0"/>
    <x v="1"/>
    <x v="3"/>
    <x v="1"/>
    <n v="856"/>
  </r>
  <r>
    <x v="3"/>
    <x v="0"/>
    <x v="1"/>
    <x v="3"/>
    <x v="0"/>
    <n v="8"/>
  </r>
  <r>
    <x v="3"/>
    <x v="0"/>
    <x v="1"/>
    <x v="3"/>
    <x v="0"/>
    <n v="65"/>
  </r>
  <r>
    <x v="3"/>
    <x v="0"/>
    <x v="1"/>
    <x v="3"/>
    <x v="0"/>
    <n v="8"/>
  </r>
  <r>
    <x v="3"/>
    <x v="0"/>
    <x v="1"/>
    <x v="3"/>
    <x v="1"/>
    <n v="6"/>
  </r>
  <r>
    <x v="3"/>
    <x v="0"/>
    <x v="1"/>
    <x v="3"/>
    <x v="1"/>
    <n v="845234"/>
  </r>
  <r>
    <x v="3"/>
    <x v="0"/>
    <x v="1"/>
    <x v="3"/>
    <x v="1"/>
    <n v="6"/>
  </r>
  <r>
    <x v="3"/>
    <x v="0"/>
    <x v="1"/>
    <x v="3"/>
    <x v="0"/>
    <n v="6"/>
  </r>
  <r>
    <x v="3"/>
    <x v="0"/>
    <x v="1"/>
    <x v="3"/>
    <x v="0"/>
    <n v="34"/>
  </r>
  <r>
    <x v="3"/>
    <x v="0"/>
    <x v="1"/>
    <x v="3"/>
    <x v="0"/>
    <n v="634"/>
  </r>
  <r>
    <x v="4"/>
    <x v="0"/>
    <x v="1"/>
    <x v="3"/>
    <x v="1"/>
    <n v="5"/>
  </r>
  <r>
    <x v="4"/>
    <x v="0"/>
    <x v="1"/>
    <x v="3"/>
    <x v="1"/>
    <n v="64"/>
  </r>
  <r>
    <x v="4"/>
    <x v="0"/>
    <x v="1"/>
    <x v="3"/>
    <x v="1"/>
    <n v="3"/>
  </r>
  <r>
    <x v="4"/>
    <x v="0"/>
    <x v="1"/>
    <x v="3"/>
    <x v="0"/>
    <n v="6"/>
  </r>
  <r>
    <x v="4"/>
    <x v="0"/>
    <x v="1"/>
    <x v="3"/>
    <x v="0"/>
    <n v="34"/>
  </r>
  <r>
    <x v="4"/>
    <x v="0"/>
    <x v="1"/>
    <x v="3"/>
    <x v="0"/>
    <n v="6"/>
  </r>
  <r>
    <x v="4"/>
    <x v="0"/>
    <x v="1"/>
    <x v="3"/>
    <x v="1"/>
    <n v="34"/>
  </r>
  <r>
    <x v="4"/>
    <x v="0"/>
    <x v="1"/>
    <x v="3"/>
    <x v="1"/>
    <n v="6"/>
  </r>
  <r>
    <x v="4"/>
    <x v="0"/>
    <x v="1"/>
    <x v="3"/>
    <x v="1"/>
    <n v="34"/>
  </r>
  <r>
    <x v="4"/>
    <x v="0"/>
    <x v="1"/>
    <x v="3"/>
    <x v="0"/>
    <n v="5165"/>
  </r>
  <r>
    <x v="4"/>
    <x v="0"/>
    <x v="1"/>
    <x v="3"/>
    <x v="0"/>
    <n v="51465"/>
  </r>
  <r>
    <x v="4"/>
    <x v="0"/>
    <x v="1"/>
    <x v="3"/>
    <x v="0"/>
    <n v="3621132"/>
  </r>
  <r>
    <x v="4"/>
    <x v="0"/>
    <x v="1"/>
    <x v="3"/>
    <x v="1"/>
    <n v="212"/>
  </r>
  <r>
    <x v="4"/>
    <x v="0"/>
    <x v="1"/>
    <x v="3"/>
    <x v="1"/>
    <n v="456"/>
  </r>
  <r>
    <x v="4"/>
    <x v="0"/>
    <x v="1"/>
    <x v="3"/>
    <x v="1"/>
    <n v="674"/>
  </r>
  <r>
    <x v="4"/>
    <x v="0"/>
    <x v="1"/>
    <x v="4"/>
    <x v="0"/>
    <n v="12"/>
  </r>
  <r>
    <x v="4"/>
    <x v="0"/>
    <x v="1"/>
    <x v="4"/>
    <x v="0"/>
    <n v="54352"/>
  </r>
  <r>
    <x v="4"/>
    <x v="0"/>
    <x v="1"/>
    <x v="4"/>
    <x v="0"/>
    <n v="45354"/>
  </r>
  <r>
    <x v="4"/>
    <x v="0"/>
    <x v="1"/>
    <x v="4"/>
    <x v="1"/>
    <n v="5656"/>
  </r>
  <r>
    <x v="4"/>
    <x v="0"/>
    <x v="1"/>
    <x v="4"/>
    <x v="1"/>
    <n v="55"/>
  </r>
  <r>
    <x v="4"/>
    <x v="0"/>
    <x v="1"/>
    <x v="4"/>
    <x v="1"/>
    <n v="1141"/>
  </r>
  <r>
    <x v="4"/>
    <x v="0"/>
    <x v="1"/>
    <x v="4"/>
    <x v="0"/>
    <n v="4521"/>
  </r>
  <r>
    <x v="4"/>
    <x v="0"/>
    <x v="1"/>
    <x v="4"/>
    <x v="0"/>
    <n v="44654"/>
  </r>
  <r>
    <x v="4"/>
    <x v="0"/>
    <x v="1"/>
    <x v="4"/>
    <x v="0"/>
    <n v="53453"/>
  </r>
  <r>
    <x v="4"/>
    <x v="0"/>
    <x v="2"/>
    <x v="0"/>
    <x v="1"/>
    <n v="5454"/>
  </r>
  <r>
    <x v="5"/>
    <x v="0"/>
    <x v="2"/>
    <x v="0"/>
    <x v="1"/>
    <n v="5453"/>
  </r>
  <r>
    <x v="5"/>
    <x v="0"/>
    <x v="2"/>
    <x v="0"/>
    <x v="1"/>
    <n v="548"/>
  </r>
  <r>
    <x v="5"/>
    <x v="0"/>
    <x v="2"/>
    <x v="0"/>
    <x v="0"/>
    <n v="5436"/>
  </r>
  <r>
    <x v="5"/>
    <x v="0"/>
    <x v="2"/>
    <x v="0"/>
    <x v="0"/>
    <n v="45466"/>
  </r>
  <r>
    <x v="5"/>
    <x v="0"/>
    <x v="2"/>
    <x v="0"/>
    <x v="0"/>
    <n v="445665"/>
  </r>
  <r>
    <x v="5"/>
    <x v="0"/>
    <x v="2"/>
    <x v="0"/>
    <x v="1"/>
    <n v="5466"/>
  </r>
  <r>
    <x v="5"/>
    <x v="0"/>
    <x v="2"/>
    <x v="0"/>
    <x v="1"/>
    <n v="666"/>
  </r>
  <r>
    <x v="5"/>
    <x v="0"/>
    <x v="2"/>
    <x v="0"/>
    <x v="1"/>
    <n v="78"/>
  </r>
  <r>
    <x v="5"/>
    <x v="0"/>
    <x v="2"/>
    <x v="0"/>
    <x v="0"/>
    <n v="912"/>
  </r>
  <r>
    <x v="5"/>
    <x v="0"/>
    <x v="2"/>
    <x v="0"/>
    <x v="0"/>
    <n v="93654"/>
  </r>
  <r>
    <x v="5"/>
    <x v="0"/>
    <x v="2"/>
    <x v="0"/>
    <x v="0"/>
    <n v="525456"/>
  </r>
  <r>
    <x v="5"/>
    <x v="0"/>
    <x v="2"/>
    <x v="0"/>
    <x v="1"/>
    <n v="55646"/>
  </r>
  <r>
    <x v="5"/>
    <x v="0"/>
    <x v="2"/>
    <x v="0"/>
    <x v="1"/>
    <n v="646"/>
  </r>
  <r>
    <x v="5"/>
    <x v="0"/>
    <x v="2"/>
    <x v="0"/>
    <x v="1"/>
    <n v="56465"/>
  </r>
  <r>
    <x v="5"/>
    <x v="0"/>
    <x v="2"/>
    <x v="0"/>
    <x v="0"/>
    <n v="61"/>
  </r>
  <r>
    <x v="5"/>
    <x v="0"/>
    <x v="2"/>
    <x v="0"/>
    <x v="0"/>
    <n v="436"/>
  </r>
  <r>
    <x v="5"/>
    <x v="0"/>
    <x v="2"/>
    <x v="0"/>
    <x v="0"/>
    <n v="34"/>
  </r>
  <r>
    <x v="5"/>
    <x v="0"/>
    <x v="2"/>
    <x v="0"/>
    <x v="1"/>
    <n v="23"/>
  </r>
  <r>
    <x v="5"/>
    <x v="0"/>
    <x v="2"/>
    <x v="0"/>
    <x v="1"/>
    <n v="6347"/>
  </r>
  <r>
    <x v="5"/>
    <x v="0"/>
    <x v="2"/>
    <x v="0"/>
    <x v="1"/>
    <n v="43745"/>
  </r>
  <r>
    <x v="5"/>
    <x v="0"/>
    <x v="2"/>
    <x v="0"/>
    <x v="0"/>
    <n v="8745"/>
  </r>
  <r>
    <x v="5"/>
    <x v="0"/>
    <x v="2"/>
    <x v="0"/>
    <x v="0"/>
    <n v="8"/>
  </r>
  <r>
    <x v="5"/>
    <x v="0"/>
    <x v="2"/>
    <x v="0"/>
    <x v="0"/>
    <n v="856"/>
  </r>
  <r>
    <x v="5"/>
    <x v="0"/>
    <x v="2"/>
    <x v="5"/>
    <x v="1"/>
    <n v="85686"/>
  </r>
  <r>
    <x v="5"/>
    <x v="0"/>
    <x v="2"/>
    <x v="5"/>
    <x v="1"/>
    <n v="8"/>
  </r>
  <r>
    <x v="5"/>
    <x v="0"/>
    <x v="2"/>
    <x v="5"/>
    <x v="1"/>
    <n v="6"/>
  </r>
  <r>
    <x v="5"/>
    <x v="0"/>
    <x v="2"/>
    <x v="5"/>
    <x v="0"/>
    <n v="8"/>
  </r>
  <r>
    <x v="5"/>
    <x v="0"/>
    <x v="2"/>
    <x v="5"/>
    <x v="0"/>
    <n v="68"/>
  </r>
  <r>
    <x v="5"/>
    <x v="0"/>
    <x v="2"/>
    <x v="5"/>
    <x v="0"/>
    <n v="65"/>
  </r>
  <r>
    <x v="6"/>
    <x v="0"/>
    <x v="2"/>
    <x v="5"/>
    <x v="1"/>
    <n v="856"/>
  </r>
  <r>
    <x v="6"/>
    <x v="0"/>
    <x v="2"/>
    <x v="5"/>
    <x v="1"/>
    <n v="8"/>
  </r>
  <r>
    <x v="6"/>
    <x v="0"/>
    <x v="2"/>
    <x v="5"/>
    <x v="1"/>
    <n v="56"/>
  </r>
  <r>
    <x v="6"/>
    <x v="0"/>
    <x v="2"/>
    <x v="5"/>
    <x v="0"/>
    <n v="85"/>
  </r>
  <r>
    <x v="6"/>
    <x v="0"/>
    <x v="2"/>
    <x v="5"/>
    <x v="0"/>
    <n v="68"/>
  </r>
  <r>
    <x v="6"/>
    <x v="0"/>
    <x v="2"/>
    <x v="5"/>
    <x v="0"/>
    <n v="56"/>
  </r>
  <r>
    <x v="6"/>
    <x v="0"/>
    <x v="2"/>
    <x v="5"/>
    <x v="1"/>
    <n v="856"/>
  </r>
  <r>
    <x v="6"/>
    <x v="0"/>
    <x v="2"/>
    <x v="5"/>
    <x v="1"/>
    <n v="865"/>
  </r>
  <r>
    <x v="6"/>
    <x v="0"/>
    <x v="2"/>
    <x v="5"/>
    <x v="1"/>
    <n v="856"/>
  </r>
  <r>
    <x v="6"/>
    <x v="0"/>
    <x v="2"/>
    <x v="5"/>
    <x v="0"/>
    <n v="8"/>
  </r>
  <r>
    <x v="6"/>
    <x v="0"/>
    <x v="2"/>
    <x v="5"/>
    <x v="0"/>
    <n v="568"/>
  </r>
  <r>
    <x v="6"/>
    <x v="0"/>
    <x v="2"/>
    <x v="5"/>
    <x v="0"/>
    <n v="568"/>
  </r>
  <r>
    <x v="6"/>
    <x v="0"/>
    <x v="2"/>
    <x v="5"/>
    <x v="1"/>
    <n v="56"/>
  </r>
  <r>
    <x v="6"/>
    <x v="0"/>
    <x v="2"/>
    <x v="5"/>
    <x v="1"/>
    <n v="8"/>
  </r>
  <r>
    <x v="6"/>
    <x v="0"/>
    <x v="2"/>
    <x v="5"/>
    <x v="1"/>
    <n v="56"/>
  </r>
  <r>
    <x v="6"/>
    <x v="0"/>
    <x v="2"/>
    <x v="5"/>
    <x v="0"/>
    <n v="856856"/>
  </r>
  <r>
    <x v="6"/>
    <x v="0"/>
    <x v="2"/>
    <x v="5"/>
    <x v="0"/>
    <n v="8"/>
  </r>
  <r>
    <x v="6"/>
    <x v="0"/>
    <x v="2"/>
    <x v="5"/>
    <x v="0"/>
    <n v="56"/>
  </r>
  <r>
    <x v="6"/>
    <x v="0"/>
    <x v="2"/>
    <x v="5"/>
    <x v="1"/>
    <n v="8"/>
  </r>
  <r>
    <x v="6"/>
    <x v="0"/>
    <x v="2"/>
    <x v="5"/>
    <x v="1"/>
    <n v="568"/>
  </r>
  <r>
    <x v="6"/>
    <x v="0"/>
    <x v="2"/>
    <x v="6"/>
    <x v="1"/>
    <n v="568"/>
  </r>
  <r>
    <x v="6"/>
    <x v="0"/>
    <x v="2"/>
    <x v="6"/>
    <x v="0"/>
    <n v="56"/>
  </r>
  <r>
    <x v="6"/>
    <x v="0"/>
    <x v="2"/>
    <x v="6"/>
    <x v="0"/>
    <n v="865"/>
  </r>
  <r>
    <x v="6"/>
    <x v="0"/>
    <x v="2"/>
    <x v="6"/>
    <x v="0"/>
    <n v="8"/>
  </r>
  <r>
    <x v="6"/>
    <x v="0"/>
    <x v="2"/>
    <x v="6"/>
    <x v="1"/>
    <n v="56"/>
  </r>
  <r>
    <x v="6"/>
    <x v="0"/>
    <x v="2"/>
    <x v="6"/>
    <x v="1"/>
    <n v="8"/>
  </r>
  <r>
    <x v="6"/>
    <x v="0"/>
    <x v="2"/>
    <x v="6"/>
    <x v="1"/>
    <n v="6"/>
  </r>
  <r>
    <x v="6"/>
    <x v="0"/>
    <x v="2"/>
    <x v="6"/>
    <x v="0"/>
    <n v="8"/>
  </r>
  <r>
    <x v="6"/>
    <x v="0"/>
    <x v="2"/>
    <x v="6"/>
    <x v="0"/>
    <n v="685"/>
  </r>
  <r>
    <x v="6"/>
    <x v="0"/>
    <x v="2"/>
    <x v="6"/>
    <x v="0"/>
    <n v="68568"/>
  </r>
  <r>
    <x v="6"/>
    <x v="0"/>
    <x v="2"/>
    <x v="6"/>
    <x v="1"/>
    <n v="56"/>
  </r>
  <r>
    <x v="6"/>
    <x v="0"/>
    <x v="2"/>
    <x v="6"/>
    <x v="1"/>
    <n v="8"/>
  </r>
  <r>
    <x v="6"/>
    <x v="0"/>
    <x v="2"/>
    <x v="6"/>
    <x v="1"/>
    <n v="568"/>
  </r>
  <r>
    <x v="6"/>
    <x v="0"/>
    <x v="2"/>
    <x v="6"/>
    <x v="0"/>
    <n v="56"/>
  </r>
  <r>
    <x v="6"/>
    <x v="0"/>
    <x v="2"/>
    <x v="6"/>
    <x v="0"/>
    <n v="8"/>
  </r>
  <r>
    <x v="6"/>
    <x v="0"/>
    <x v="2"/>
    <x v="6"/>
    <x v="0"/>
    <n v="56"/>
  </r>
  <r>
    <x v="6"/>
    <x v="0"/>
    <x v="2"/>
    <x v="6"/>
    <x v="1"/>
    <n v="8"/>
  </r>
  <r>
    <x v="0"/>
    <x v="0"/>
    <x v="2"/>
    <x v="6"/>
    <x v="1"/>
    <n v="56"/>
  </r>
  <r>
    <x v="0"/>
    <x v="0"/>
    <x v="2"/>
    <x v="6"/>
    <x v="1"/>
    <n v="856"/>
  </r>
  <r>
    <x v="0"/>
    <x v="0"/>
    <x v="2"/>
    <x v="6"/>
    <x v="0"/>
    <n v="856856"/>
  </r>
  <r>
    <x v="0"/>
    <x v="0"/>
    <x v="2"/>
    <x v="6"/>
    <x v="0"/>
    <n v="8"/>
  </r>
  <r>
    <x v="0"/>
    <x v="0"/>
    <x v="2"/>
    <x v="6"/>
    <x v="0"/>
    <n v="56"/>
  </r>
  <r>
    <x v="0"/>
    <x v="0"/>
    <x v="2"/>
    <x v="6"/>
    <x v="1"/>
    <n v="8"/>
  </r>
  <r>
    <x v="0"/>
    <x v="0"/>
    <x v="2"/>
    <x v="6"/>
    <x v="1"/>
    <n v="56"/>
  </r>
  <r>
    <x v="0"/>
    <x v="0"/>
    <x v="2"/>
    <x v="6"/>
    <x v="1"/>
    <n v="856"/>
  </r>
  <r>
    <x v="0"/>
    <x v="0"/>
    <x v="2"/>
    <x v="6"/>
    <x v="0"/>
    <n v="8"/>
  </r>
  <r>
    <x v="0"/>
    <x v="0"/>
    <x v="2"/>
    <x v="4"/>
    <x v="0"/>
    <n v="65"/>
  </r>
  <r>
    <x v="0"/>
    <x v="0"/>
    <x v="2"/>
    <x v="4"/>
    <x v="0"/>
    <n v="8"/>
  </r>
  <r>
    <x v="0"/>
    <x v="0"/>
    <x v="2"/>
    <x v="4"/>
    <x v="1"/>
    <n v="6"/>
  </r>
  <r>
    <x v="1"/>
    <x v="0"/>
    <x v="2"/>
    <x v="4"/>
    <x v="1"/>
    <n v="845234"/>
  </r>
  <r>
    <x v="1"/>
    <x v="0"/>
    <x v="2"/>
    <x v="4"/>
    <x v="1"/>
    <n v="6"/>
  </r>
  <r>
    <x v="1"/>
    <x v="0"/>
    <x v="2"/>
    <x v="4"/>
    <x v="0"/>
    <n v="6"/>
  </r>
  <r>
    <x v="1"/>
    <x v="0"/>
    <x v="2"/>
    <x v="4"/>
    <x v="0"/>
    <n v="34"/>
  </r>
  <r>
    <x v="1"/>
    <x v="0"/>
    <x v="2"/>
    <x v="4"/>
    <x v="0"/>
    <n v="634"/>
  </r>
  <r>
    <x v="1"/>
    <x v="0"/>
    <x v="2"/>
    <x v="4"/>
    <x v="1"/>
    <n v="5"/>
  </r>
  <r>
    <x v="1"/>
    <x v="0"/>
    <x v="2"/>
    <x v="4"/>
    <x v="1"/>
    <n v="64"/>
  </r>
  <r>
    <x v="1"/>
    <x v="0"/>
    <x v="2"/>
    <x v="4"/>
    <x v="1"/>
    <n v="3"/>
  </r>
  <r>
    <x v="1"/>
    <x v="0"/>
    <x v="2"/>
    <x v="4"/>
    <x v="0"/>
    <n v="6"/>
  </r>
  <r>
    <x v="1"/>
    <x v="0"/>
    <x v="2"/>
    <x v="4"/>
    <x v="0"/>
    <n v="34"/>
  </r>
  <r>
    <x v="1"/>
    <x v="0"/>
    <x v="2"/>
    <x v="4"/>
    <x v="0"/>
    <n v="6"/>
  </r>
  <r>
    <x v="1"/>
    <x v="0"/>
    <x v="2"/>
    <x v="4"/>
    <x v="1"/>
    <n v="34"/>
  </r>
  <r>
    <x v="1"/>
    <x v="0"/>
    <x v="2"/>
    <x v="4"/>
    <x v="1"/>
    <n v="6"/>
  </r>
  <r>
    <x v="1"/>
    <x v="0"/>
    <x v="2"/>
    <x v="4"/>
    <x v="1"/>
    <n v="34"/>
  </r>
  <r>
    <x v="1"/>
    <x v="0"/>
    <x v="2"/>
    <x v="4"/>
    <x v="0"/>
    <n v="5165"/>
  </r>
  <r>
    <x v="1"/>
    <x v="0"/>
    <x v="2"/>
    <x v="4"/>
    <x v="0"/>
    <n v="51465"/>
  </r>
  <r>
    <x v="1"/>
    <x v="0"/>
    <x v="2"/>
    <x v="4"/>
    <x v="0"/>
    <n v="3621132"/>
  </r>
  <r>
    <x v="1"/>
    <x v="0"/>
    <x v="2"/>
    <x v="4"/>
    <x v="1"/>
    <n v="212"/>
  </r>
  <r>
    <x v="1"/>
    <x v="0"/>
    <x v="2"/>
    <x v="4"/>
    <x v="1"/>
    <n v="456"/>
  </r>
  <r>
    <x v="1"/>
    <x v="0"/>
    <x v="2"/>
    <x v="4"/>
    <x v="1"/>
    <n v="674"/>
  </r>
  <r>
    <x v="2"/>
    <x v="0"/>
    <x v="2"/>
    <x v="4"/>
    <x v="0"/>
    <n v="12"/>
  </r>
  <r>
    <x v="2"/>
    <x v="0"/>
    <x v="2"/>
    <x v="4"/>
    <x v="0"/>
    <n v="54352"/>
  </r>
  <r>
    <x v="2"/>
    <x v="0"/>
    <x v="2"/>
    <x v="4"/>
    <x v="0"/>
    <n v="45354"/>
  </r>
  <r>
    <x v="2"/>
    <x v="0"/>
    <x v="2"/>
    <x v="4"/>
    <x v="1"/>
    <n v="5656"/>
  </r>
  <r>
    <x v="2"/>
    <x v="0"/>
    <x v="2"/>
    <x v="4"/>
    <x v="1"/>
    <n v="55"/>
  </r>
  <r>
    <x v="2"/>
    <x v="0"/>
    <x v="2"/>
    <x v="4"/>
    <x v="1"/>
    <n v="1141"/>
  </r>
  <r>
    <x v="2"/>
    <x v="0"/>
    <x v="2"/>
    <x v="4"/>
    <x v="0"/>
    <n v="4521"/>
  </r>
  <r>
    <x v="2"/>
    <x v="0"/>
    <x v="2"/>
    <x v="4"/>
    <x v="0"/>
    <n v="44654"/>
  </r>
  <r>
    <x v="2"/>
    <x v="0"/>
    <x v="2"/>
    <x v="4"/>
    <x v="0"/>
    <n v="53453"/>
  </r>
  <r>
    <x v="2"/>
    <x v="0"/>
    <x v="2"/>
    <x v="7"/>
    <x v="1"/>
    <n v="5454"/>
  </r>
  <r>
    <x v="2"/>
    <x v="0"/>
    <x v="2"/>
    <x v="7"/>
    <x v="1"/>
    <n v="5453"/>
  </r>
  <r>
    <x v="2"/>
    <x v="0"/>
    <x v="2"/>
    <x v="7"/>
    <x v="1"/>
    <n v="548"/>
  </r>
  <r>
    <x v="2"/>
    <x v="0"/>
    <x v="2"/>
    <x v="7"/>
    <x v="0"/>
    <n v="5436"/>
  </r>
  <r>
    <x v="2"/>
    <x v="0"/>
    <x v="2"/>
    <x v="7"/>
    <x v="0"/>
    <n v="45466"/>
  </r>
  <r>
    <x v="2"/>
    <x v="0"/>
    <x v="2"/>
    <x v="7"/>
    <x v="0"/>
    <n v="445665"/>
  </r>
  <r>
    <x v="2"/>
    <x v="0"/>
    <x v="2"/>
    <x v="7"/>
    <x v="1"/>
    <n v="5466"/>
  </r>
  <r>
    <x v="2"/>
    <x v="0"/>
    <x v="2"/>
    <x v="7"/>
    <x v="1"/>
    <n v="666"/>
  </r>
  <r>
    <x v="2"/>
    <x v="0"/>
    <x v="2"/>
    <x v="7"/>
    <x v="1"/>
    <n v="78"/>
  </r>
  <r>
    <x v="2"/>
    <x v="0"/>
    <x v="2"/>
    <x v="7"/>
    <x v="0"/>
    <n v="912"/>
  </r>
  <r>
    <x v="2"/>
    <x v="0"/>
    <x v="2"/>
    <x v="7"/>
    <x v="0"/>
    <n v="93654"/>
  </r>
  <r>
    <x v="2"/>
    <x v="0"/>
    <x v="2"/>
    <x v="7"/>
    <x v="0"/>
    <n v="525456"/>
  </r>
  <r>
    <x v="2"/>
    <x v="0"/>
    <x v="2"/>
    <x v="7"/>
    <x v="1"/>
    <n v="55646"/>
  </r>
  <r>
    <x v="2"/>
    <x v="0"/>
    <x v="2"/>
    <x v="7"/>
    <x v="1"/>
    <n v="646"/>
  </r>
  <r>
    <x v="2"/>
    <x v="0"/>
    <x v="2"/>
    <x v="7"/>
    <x v="1"/>
    <n v="56465"/>
  </r>
  <r>
    <x v="2"/>
    <x v="0"/>
    <x v="2"/>
    <x v="7"/>
    <x v="0"/>
    <n v="61"/>
  </r>
  <r>
    <x v="2"/>
    <x v="0"/>
    <x v="2"/>
    <x v="7"/>
    <x v="0"/>
    <n v="436"/>
  </r>
  <r>
    <x v="2"/>
    <x v="0"/>
    <x v="2"/>
    <x v="7"/>
    <x v="0"/>
    <n v="34"/>
  </r>
  <r>
    <x v="2"/>
    <x v="0"/>
    <x v="2"/>
    <x v="7"/>
    <x v="1"/>
    <n v="23"/>
  </r>
  <r>
    <x v="2"/>
    <x v="0"/>
    <x v="2"/>
    <x v="7"/>
    <x v="1"/>
    <n v="6347"/>
  </r>
  <r>
    <x v="2"/>
    <x v="0"/>
    <x v="2"/>
    <x v="7"/>
    <x v="1"/>
    <n v="43745"/>
  </r>
  <r>
    <x v="3"/>
    <x v="0"/>
    <x v="2"/>
    <x v="7"/>
    <x v="0"/>
    <n v="8745"/>
  </r>
  <r>
    <x v="3"/>
    <x v="0"/>
    <x v="2"/>
    <x v="7"/>
    <x v="0"/>
    <n v="8"/>
  </r>
  <r>
    <x v="3"/>
    <x v="0"/>
    <x v="2"/>
    <x v="7"/>
    <x v="0"/>
    <n v="856"/>
  </r>
  <r>
    <x v="3"/>
    <x v="0"/>
    <x v="2"/>
    <x v="7"/>
    <x v="1"/>
    <n v="85686"/>
  </r>
  <r>
    <x v="3"/>
    <x v="0"/>
    <x v="2"/>
    <x v="7"/>
    <x v="1"/>
    <n v="8"/>
  </r>
  <r>
    <x v="3"/>
    <x v="0"/>
    <x v="2"/>
    <x v="7"/>
    <x v="1"/>
    <n v="6"/>
  </r>
  <r>
    <x v="3"/>
    <x v="0"/>
    <x v="2"/>
    <x v="7"/>
    <x v="0"/>
    <n v="8"/>
  </r>
  <r>
    <x v="3"/>
    <x v="0"/>
    <x v="2"/>
    <x v="7"/>
    <x v="0"/>
    <n v="68"/>
  </r>
  <r>
    <x v="3"/>
    <x v="1"/>
    <x v="0"/>
    <x v="8"/>
    <x v="0"/>
    <n v="65"/>
  </r>
  <r>
    <x v="3"/>
    <x v="1"/>
    <x v="0"/>
    <x v="8"/>
    <x v="1"/>
    <n v="856"/>
  </r>
  <r>
    <x v="3"/>
    <x v="1"/>
    <x v="0"/>
    <x v="8"/>
    <x v="1"/>
    <n v="8"/>
  </r>
  <r>
    <x v="3"/>
    <x v="1"/>
    <x v="0"/>
    <x v="8"/>
    <x v="1"/>
    <n v="56"/>
  </r>
  <r>
    <x v="3"/>
    <x v="1"/>
    <x v="0"/>
    <x v="8"/>
    <x v="0"/>
    <n v="85"/>
  </r>
  <r>
    <x v="3"/>
    <x v="1"/>
    <x v="0"/>
    <x v="8"/>
    <x v="0"/>
    <n v="68"/>
  </r>
  <r>
    <x v="3"/>
    <x v="1"/>
    <x v="0"/>
    <x v="8"/>
    <x v="0"/>
    <n v="56"/>
  </r>
  <r>
    <x v="3"/>
    <x v="1"/>
    <x v="0"/>
    <x v="8"/>
    <x v="1"/>
    <n v="856"/>
  </r>
  <r>
    <x v="3"/>
    <x v="1"/>
    <x v="0"/>
    <x v="8"/>
    <x v="1"/>
    <n v="865"/>
  </r>
  <r>
    <x v="3"/>
    <x v="1"/>
    <x v="0"/>
    <x v="8"/>
    <x v="1"/>
    <n v="856"/>
  </r>
  <r>
    <x v="3"/>
    <x v="1"/>
    <x v="0"/>
    <x v="8"/>
    <x v="0"/>
    <n v="8"/>
  </r>
  <r>
    <x v="3"/>
    <x v="1"/>
    <x v="0"/>
    <x v="8"/>
    <x v="0"/>
    <n v="568"/>
  </r>
  <r>
    <x v="3"/>
    <x v="1"/>
    <x v="0"/>
    <x v="8"/>
    <x v="0"/>
    <n v="568"/>
  </r>
  <r>
    <x v="3"/>
    <x v="1"/>
    <x v="0"/>
    <x v="8"/>
    <x v="1"/>
    <n v="56"/>
  </r>
  <r>
    <x v="3"/>
    <x v="1"/>
    <x v="0"/>
    <x v="8"/>
    <x v="1"/>
    <n v="8"/>
  </r>
  <r>
    <x v="3"/>
    <x v="1"/>
    <x v="0"/>
    <x v="8"/>
    <x v="1"/>
    <n v="56"/>
  </r>
  <r>
    <x v="3"/>
    <x v="1"/>
    <x v="0"/>
    <x v="8"/>
    <x v="0"/>
    <n v="856856"/>
  </r>
  <r>
    <x v="3"/>
    <x v="1"/>
    <x v="0"/>
    <x v="8"/>
    <x v="0"/>
    <n v="8"/>
  </r>
  <r>
    <x v="3"/>
    <x v="1"/>
    <x v="0"/>
    <x v="8"/>
    <x v="0"/>
    <n v="56"/>
  </r>
  <r>
    <x v="3"/>
    <x v="1"/>
    <x v="0"/>
    <x v="8"/>
    <x v="1"/>
    <n v="8"/>
  </r>
  <r>
    <x v="3"/>
    <x v="1"/>
    <x v="0"/>
    <x v="8"/>
    <x v="1"/>
    <n v="568"/>
  </r>
  <r>
    <x v="3"/>
    <x v="1"/>
    <x v="0"/>
    <x v="8"/>
    <x v="1"/>
    <n v="568"/>
  </r>
  <r>
    <x v="3"/>
    <x v="1"/>
    <x v="0"/>
    <x v="8"/>
    <x v="0"/>
    <n v="56"/>
  </r>
  <r>
    <x v="3"/>
    <x v="1"/>
    <x v="0"/>
    <x v="8"/>
    <x v="0"/>
    <n v="865"/>
  </r>
  <r>
    <x v="3"/>
    <x v="1"/>
    <x v="0"/>
    <x v="8"/>
    <x v="0"/>
    <n v="8"/>
  </r>
  <r>
    <x v="3"/>
    <x v="1"/>
    <x v="0"/>
    <x v="8"/>
    <x v="1"/>
    <n v="56"/>
  </r>
  <r>
    <x v="3"/>
    <x v="1"/>
    <x v="0"/>
    <x v="8"/>
    <x v="1"/>
    <n v="8"/>
  </r>
  <r>
    <x v="3"/>
    <x v="1"/>
    <x v="0"/>
    <x v="8"/>
    <x v="1"/>
    <n v="6"/>
  </r>
  <r>
    <x v="3"/>
    <x v="1"/>
    <x v="0"/>
    <x v="8"/>
    <x v="0"/>
    <n v="8"/>
  </r>
  <r>
    <x v="4"/>
    <x v="1"/>
    <x v="0"/>
    <x v="8"/>
    <x v="0"/>
    <n v="685"/>
  </r>
  <r>
    <x v="4"/>
    <x v="1"/>
    <x v="0"/>
    <x v="8"/>
    <x v="0"/>
    <n v="68568"/>
  </r>
  <r>
    <x v="4"/>
    <x v="1"/>
    <x v="0"/>
    <x v="8"/>
    <x v="1"/>
    <n v="56"/>
  </r>
  <r>
    <x v="4"/>
    <x v="1"/>
    <x v="0"/>
    <x v="8"/>
    <x v="1"/>
    <n v="8"/>
  </r>
  <r>
    <x v="4"/>
    <x v="1"/>
    <x v="0"/>
    <x v="8"/>
    <x v="1"/>
    <n v="568"/>
  </r>
  <r>
    <x v="4"/>
    <x v="1"/>
    <x v="0"/>
    <x v="8"/>
    <x v="0"/>
    <n v="56"/>
  </r>
  <r>
    <x v="4"/>
    <x v="1"/>
    <x v="0"/>
    <x v="8"/>
    <x v="0"/>
    <n v="8"/>
  </r>
  <r>
    <x v="4"/>
    <x v="1"/>
    <x v="0"/>
    <x v="8"/>
    <x v="0"/>
    <n v="56"/>
  </r>
  <r>
    <x v="4"/>
    <x v="1"/>
    <x v="0"/>
    <x v="8"/>
    <x v="1"/>
    <n v="8"/>
  </r>
  <r>
    <x v="4"/>
    <x v="1"/>
    <x v="0"/>
    <x v="8"/>
    <x v="1"/>
    <n v="56"/>
  </r>
  <r>
    <x v="4"/>
    <x v="1"/>
    <x v="0"/>
    <x v="8"/>
    <x v="1"/>
    <n v="856"/>
  </r>
  <r>
    <x v="4"/>
    <x v="1"/>
    <x v="0"/>
    <x v="8"/>
    <x v="0"/>
    <n v="856856"/>
  </r>
  <r>
    <x v="4"/>
    <x v="1"/>
    <x v="0"/>
    <x v="8"/>
    <x v="0"/>
    <n v="8"/>
  </r>
  <r>
    <x v="4"/>
    <x v="1"/>
    <x v="0"/>
    <x v="8"/>
    <x v="0"/>
    <n v="56"/>
  </r>
  <r>
    <x v="4"/>
    <x v="1"/>
    <x v="0"/>
    <x v="8"/>
    <x v="1"/>
    <n v="8"/>
  </r>
  <r>
    <x v="4"/>
    <x v="1"/>
    <x v="0"/>
    <x v="8"/>
    <x v="1"/>
    <n v="56"/>
  </r>
  <r>
    <x v="4"/>
    <x v="1"/>
    <x v="0"/>
    <x v="8"/>
    <x v="1"/>
    <n v="856"/>
  </r>
  <r>
    <x v="4"/>
    <x v="1"/>
    <x v="0"/>
    <x v="8"/>
    <x v="0"/>
    <n v="8"/>
  </r>
  <r>
    <x v="4"/>
    <x v="1"/>
    <x v="0"/>
    <x v="9"/>
    <x v="0"/>
    <n v="65"/>
  </r>
  <r>
    <x v="4"/>
    <x v="1"/>
    <x v="0"/>
    <x v="9"/>
    <x v="0"/>
    <n v="8"/>
  </r>
  <r>
    <x v="4"/>
    <x v="1"/>
    <x v="0"/>
    <x v="9"/>
    <x v="1"/>
    <n v="6"/>
  </r>
  <r>
    <x v="4"/>
    <x v="1"/>
    <x v="0"/>
    <x v="9"/>
    <x v="1"/>
    <n v="845234"/>
  </r>
  <r>
    <x v="4"/>
    <x v="1"/>
    <x v="0"/>
    <x v="9"/>
    <x v="1"/>
    <n v="6"/>
  </r>
  <r>
    <x v="4"/>
    <x v="1"/>
    <x v="0"/>
    <x v="9"/>
    <x v="0"/>
    <n v="6"/>
  </r>
  <r>
    <x v="4"/>
    <x v="1"/>
    <x v="0"/>
    <x v="9"/>
    <x v="0"/>
    <n v="34"/>
  </r>
  <r>
    <x v="5"/>
    <x v="1"/>
    <x v="0"/>
    <x v="9"/>
    <x v="0"/>
    <n v="634"/>
  </r>
  <r>
    <x v="5"/>
    <x v="1"/>
    <x v="0"/>
    <x v="9"/>
    <x v="1"/>
    <n v="5"/>
  </r>
  <r>
    <x v="5"/>
    <x v="1"/>
    <x v="0"/>
    <x v="9"/>
    <x v="1"/>
    <n v="64"/>
  </r>
  <r>
    <x v="5"/>
    <x v="1"/>
    <x v="0"/>
    <x v="9"/>
    <x v="1"/>
    <n v="3"/>
  </r>
  <r>
    <x v="5"/>
    <x v="1"/>
    <x v="0"/>
    <x v="9"/>
    <x v="0"/>
    <n v="6"/>
  </r>
  <r>
    <x v="5"/>
    <x v="1"/>
    <x v="0"/>
    <x v="9"/>
    <x v="0"/>
    <n v="34"/>
  </r>
  <r>
    <x v="5"/>
    <x v="1"/>
    <x v="0"/>
    <x v="9"/>
    <x v="0"/>
    <n v="6"/>
  </r>
  <r>
    <x v="5"/>
    <x v="1"/>
    <x v="0"/>
    <x v="9"/>
    <x v="1"/>
    <n v="34"/>
  </r>
  <r>
    <x v="5"/>
    <x v="1"/>
    <x v="0"/>
    <x v="9"/>
    <x v="1"/>
    <n v="6"/>
  </r>
  <r>
    <x v="5"/>
    <x v="1"/>
    <x v="0"/>
    <x v="9"/>
    <x v="1"/>
    <n v="34"/>
  </r>
  <r>
    <x v="5"/>
    <x v="1"/>
    <x v="0"/>
    <x v="9"/>
    <x v="0"/>
    <n v="5165"/>
  </r>
  <r>
    <x v="5"/>
    <x v="1"/>
    <x v="0"/>
    <x v="9"/>
    <x v="0"/>
    <n v="51465"/>
  </r>
  <r>
    <x v="5"/>
    <x v="1"/>
    <x v="0"/>
    <x v="9"/>
    <x v="0"/>
    <n v="3621132"/>
  </r>
  <r>
    <x v="5"/>
    <x v="1"/>
    <x v="0"/>
    <x v="9"/>
    <x v="1"/>
    <n v="212"/>
  </r>
  <r>
    <x v="5"/>
    <x v="1"/>
    <x v="0"/>
    <x v="9"/>
    <x v="1"/>
    <n v="456"/>
  </r>
  <r>
    <x v="5"/>
    <x v="1"/>
    <x v="0"/>
    <x v="7"/>
    <x v="1"/>
    <n v="674"/>
  </r>
  <r>
    <x v="5"/>
    <x v="1"/>
    <x v="0"/>
    <x v="7"/>
    <x v="0"/>
    <n v="12"/>
  </r>
  <r>
    <x v="5"/>
    <x v="1"/>
    <x v="0"/>
    <x v="7"/>
    <x v="0"/>
    <n v="54352"/>
  </r>
  <r>
    <x v="5"/>
    <x v="1"/>
    <x v="0"/>
    <x v="7"/>
    <x v="0"/>
    <n v="45354"/>
  </r>
  <r>
    <x v="5"/>
    <x v="1"/>
    <x v="0"/>
    <x v="7"/>
    <x v="1"/>
    <n v="5656"/>
  </r>
  <r>
    <x v="5"/>
    <x v="1"/>
    <x v="0"/>
    <x v="7"/>
    <x v="1"/>
    <n v="55"/>
  </r>
  <r>
    <x v="5"/>
    <x v="1"/>
    <x v="0"/>
    <x v="7"/>
    <x v="1"/>
    <n v="1141"/>
  </r>
  <r>
    <x v="5"/>
    <x v="1"/>
    <x v="0"/>
    <x v="7"/>
    <x v="0"/>
    <n v="4521"/>
  </r>
  <r>
    <x v="5"/>
    <x v="1"/>
    <x v="0"/>
    <x v="7"/>
    <x v="0"/>
    <n v="44654"/>
  </r>
  <r>
    <x v="5"/>
    <x v="1"/>
    <x v="0"/>
    <x v="7"/>
    <x v="0"/>
    <n v="53453"/>
  </r>
  <r>
    <x v="5"/>
    <x v="1"/>
    <x v="0"/>
    <x v="7"/>
    <x v="1"/>
    <n v="5454"/>
  </r>
  <r>
    <x v="5"/>
    <x v="1"/>
    <x v="0"/>
    <x v="7"/>
    <x v="1"/>
    <n v="5453"/>
  </r>
  <r>
    <x v="5"/>
    <x v="1"/>
    <x v="0"/>
    <x v="7"/>
    <x v="1"/>
    <n v="548"/>
  </r>
  <r>
    <x v="5"/>
    <x v="1"/>
    <x v="0"/>
    <x v="7"/>
    <x v="0"/>
    <n v="5436"/>
  </r>
  <r>
    <x v="6"/>
    <x v="1"/>
    <x v="0"/>
    <x v="7"/>
    <x v="0"/>
    <n v="45466"/>
  </r>
  <r>
    <x v="6"/>
    <x v="1"/>
    <x v="0"/>
    <x v="7"/>
    <x v="0"/>
    <n v="445665"/>
  </r>
  <r>
    <x v="6"/>
    <x v="1"/>
    <x v="0"/>
    <x v="7"/>
    <x v="1"/>
    <n v="5466"/>
  </r>
  <r>
    <x v="6"/>
    <x v="1"/>
    <x v="1"/>
    <x v="10"/>
    <x v="1"/>
    <n v="666"/>
  </r>
  <r>
    <x v="6"/>
    <x v="1"/>
    <x v="1"/>
    <x v="10"/>
    <x v="1"/>
    <n v="78"/>
  </r>
  <r>
    <x v="6"/>
    <x v="1"/>
    <x v="1"/>
    <x v="10"/>
    <x v="0"/>
    <n v="912"/>
  </r>
  <r>
    <x v="6"/>
    <x v="1"/>
    <x v="1"/>
    <x v="10"/>
    <x v="0"/>
    <n v="93654"/>
  </r>
  <r>
    <x v="6"/>
    <x v="1"/>
    <x v="1"/>
    <x v="10"/>
    <x v="0"/>
    <n v="525456"/>
  </r>
  <r>
    <x v="6"/>
    <x v="1"/>
    <x v="1"/>
    <x v="10"/>
    <x v="1"/>
    <n v="55646"/>
  </r>
  <r>
    <x v="6"/>
    <x v="1"/>
    <x v="1"/>
    <x v="10"/>
    <x v="1"/>
    <n v="646"/>
  </r>
  <r>
    <x v="6"/>
    <x v="1"/>
    <x v="1"/>
    <x v="10"/>
    <x v="1"/>
    <n v="56465"/>
  </r>
  <r>
    <x v="6"/>
    <x v="1"/>
    <x v="1"/>
    <x v="10"/>
    <x v="0"/>
    <n v="61"/>
  </r>
  <r>
    <x v="6"/>
    <x v="1"/>
    <x v="1"/>
    <x v="10"/>
    <x v="0"/>
    <n v="436"/>
  </r>
  <r>
    <x v="6"/>
    <x v="1"/>
    <x v="1"/>
    <x v="10"/>
    <x v="0"/>
    <n v="34"/>
  </r>
  <r>
    <x v="6"/>
    <x v="1"/>
    <x v="1"/>
    <x v="10"/>
    <x v="1"/>
    <n v="23"/>
  </r>
  <r>
    <x v="6"/>
    <x v="1"/>
    <x v="1"/>
    <x v="10"/>
    <x v="1"/>
    <n v="6347"/>
  </r>
  <r>
    <x v="6"/>
    <x v="1"/>
    <x v="1"/>
    <x v="10"/>
    <x v="1"/>
    <n v="43745"/>
  </r>
  <r>
    <x v="6"/>
    <x v="1"/>
    <x v="1"/>
    <x v="10"/>
    <x v="0"/>
    <n v="8745"/>
  </r>
  <r>
    <x v="6"/>
    <x v="1"/>
    <x v="1"/>
    <x v="10"/>
    <x v="0"/>
    <n v="8"/>
  </r>
  <r>
    <x v="6"/>
    <x v="1"/>
    <x v="1"/>
    <x v="10"/>
    <x v="0"/>
    <n v="856"/>
  </r>
  <r>
    <x v="6"/>
    <x v="1"/>
    <x v="1"/>
    <x v="10"/>
    <x v="1"/>
    <n v="85686"/>
  </r>
  <r>
    <x v="6"/>
    <x v="1"/>
    <x v="1"/>
    <x v="10"/>
    <x v="1"/>
    <n v="8"/>
  </r>
  <r>
    <x v="6"/>
    <x v="1"/>
    <x v="1"/>
    <x v="10"/>
    <x v="1"/>
    <n v="6"/>
  </r>
  <r>
    <x v="6"/>
    <x v="1"/>
    <x v="1"/>
    <x v="10"/>
    <x v="0"/>
    <n v="8"/>
  </r>
  <r>
    <x v="6"/>
    <x v="1"/>
    <x v="1"/>
    <x v="10"/>
    <x v="0"/>
    <n v="68"/>
  </r>
  <r>
    <x v="6"/>
    <x v="1"/>
    <x v="1"/>
    <x v="10"/>
    <x v="0"/>
    <n v="65"/>
  </r>
  <r>
    <x v="6"/>
    <x v="1"/>
    <x v="1"/>
    <x v="10"/>
    <x v="1"/>
    <n v="856"/>
  </r>
  <r>
    <x v="6"/>
    <x v="1"/>
    <x v="1"/>
    <x v="10"/>
    <x v="1"/>
    <n v="8"/>
  </r>
  <r>
    <x v="6"/>
    <x v="1"/>
    <x v="1"/>
    <x v="10"/>
    <x v="1"/>
    <n v="56"/>
  </r>
  <r>
    <x v="6"/>
    <x v="1"/>
    <x v="1"/>
    <x v="11"/>
    <x v="0"/>
    <n v="85"/>
  </r>
  <r>
    <x v="6"/>
    <x v="1"/>
    <x v="1"/>
    <x v="11"/>
    <x v="0"/>
    <n v="68"/>
  </r>
  <r>
    <x v="6"/>
    <x v="1"/>
    <x v="1"/>
    <x v="11"/>
    <x v="0"/>
    <n v="56"/>
  </r>
  <r>
    <x v="6"/>
    <x v="1"/>
    <x v="1"/>
    <x v="11"/>
    <x v="1"/>
    <n v="856"/>
  </r>
  <r>
    <x v="6"/>
    <x v="1"/>
    <x v="1"/>
    <x v="11"/>
    <x v="1"/>
    <n v="865"/>
  </r>
  <r>
    <x v="6"/>
    <x v="1"/>
    <x v="1"/>
    <x v="11"/>
    <x v="1"/>
    <n v="856"/>
  </r>
  <r>
    <x v="6"/>
    <x v="1"/>
    <x v="1"/>
    <x v="11"/>
    <x v="0"/>
    <n v="8"/>
  </r>
  <r>
    <x v="6"/>
    <x v="1"/>
    <x v="1"/>
    <x v="11"/>
    <x v="0"/>
    <n v="568"/>
  </r>
  <r>
    <x v="0"/>
    <x v="1"/>
    <x v="1"/>
    <x v="11"/>
    <x v="0"/>
    <n v="568"/>
  </r>
  <r>
    <x v="0"/>
    <x v="1"/>
    <x v="1"/>
    <x v="11"/>
    <x v="1"/>
    <n v="56"/>
  </r>
  <r>
    <x v="0"/>
    <x v="1"/>
    <x v="1"/>
    <x v="11"/>
    <x v="1"/>
    <n v="8"/>
  </r>
  <r>
    <x v="0"/>
    <x v="1"/>
    <x v="1"/>
    <x v="11"/>
    <x v="1"/>
    <n v="56"/>
  </r>
  <r>
    <x v="0"/>
    <x v="1"/>
    <x v="1"/>
    <x v="11"/>
    <x v="0"/>
    <n v="856856"/>
  </r>
  <r>
    <x v="0"/>
    <x v="1"/>
    <x v="2"/>
    <x v="8"/>
    <x v="0"/>
    <n v="8"/>
  </r>
  <r>
    <x v="0"/>
    <x v="1"/>
    <x v="2"/>
    <x v="8"/>
    <x v="0"/>
    <n v="56"/>
  </r>
  <r>
    <x v="0"/>
    <x v="1"/>
    <x v="2"/>
    <x v="8"/>
    <x v="1"/>
    <n v="8"/>
  </r>
  <r>
    <x v="0"/>
    <x v="1"/>
    <x v="2"/>
    <x v="8"/>
    <x v="1"/>
    <n v="568"/>
  </r>
  <r>
    <x v="0"/>
    <x v="1"/>
    <x v="2"/>
    <x v="8"/>
    <x v="1"/>
    <n v="568"/>
  </r>
  <r>
    <x v="0"/>
    <x v="1"/>
    <x v="2"/>
    <x v="8"/>
    <x v="0"/>
    <n v="56"/>
  </r>
  <r>
    <x v="0"/>
    <x v="1"/>
    <x v="2"/>
    <x v="8"/>
    <x v="0"/>
    <n v="865"/>
  </r>
  <r>
    <x v="1"/>
    <x v="1"/>
    <x v="2"/>
    <x v="8"/>
    <x v="0"/>
    <n v="8"/>
  </r>
  <r>
    <x v="1"/>
    <x v="1"/>
    <x v="2"/>
    <x v="8"/>
    <x v="1"/>
    <n v="56"/>
  </r>
  <r>
    <x v="1"/>
    <x v="1"/>
    <x v="2"/>
    <x v="8"/>
    <x v="1"/>
    <n v="8"/>
  </r>
  <r>
    <x v="1"/>
    <x v="1"/>
    <x v="2"/>
    <x v="8"/>
    <x v="1"/>
    <n v="6"/>
  </r>
  <r>
    <x v="1"/>
    <x v="1"/>
    <x v="2"/>
    <x v="8"/>
    <x v="0"/>
    <n v="8"/>
  </r>
  <r>
    <x v="1"/>
    <x v="1"/>
    <x v="2"/>
    <x v="8"/>
    <x v="0"/>
    <n v="685"/>
  </r>
  <r>
    <x v="1"/>
    <x v="1"/>
    <x v="2"/>
    <x v="8"/>
    <x v="0"/>
    <n v="68568"/>
  </r>
  <r>
    <x v="1"/>
    <x v="1"/>
    <x v="2"/>
    <x v="8"/>
    <x v="1"/>
    <n v="56"/>
  </r>
  <r>
    <x v="1"/>
    <x v="1"/>
    <x v="2"/>
    <x v="8"/>
    <x v="1"/>
    <n v="8"/>
  </r>
  <r>
    <x v="1"/>
    <x v="1"/>
    <x v="2"/>
    <x v="8"/>
    <x v="1"/>
    <n v="568"/>
  </r>
  <r>
    <x v="1"/>
    <x v="1"/>
    <x v="2"/>
    <x v="8"/>
    <x v="0"/>
    <n v="56"/>
  </r>
  <r>
    <x v="1"/>
    <x v="1"/>
    <x v="2"/>
    <x v="8"/>
    <x v="0"/>
    <n v="8"/>
  </r>
  <r>
    <x v="1"/>
    <x v="1"/>
    <x v="2"/>
    <x v="8"/>
    <x v="0"/>
    <n v="56"/>
  </r>
  <r>
    <x v="1"/>
    <x v="1"/>
    <x v="2"/>
    <x v="8"/>
    <x v="1"/>
    <n v="8"/>
  </r>
  <r>
    <x v="1"/>
    <x v="1"/>
    <x v="2"/>
    <x v="8"/>
    <x v="1"/>
    <n v="56"/>
  </r>
  <r>
    <x v="1"/>
    <x v="1"/>
    <x v="2"/>
    <x v="8"/>
    <x v="1"/>
    <n v="856"/>
  </r>
  <r>
    <x v="1"/>
    <x v="1"/>
    <x v="2"/>
    <x v="8"/>
    <x v="0"/>
    <n v="856856"/>
  </r>
  <r>
    <x v="1"/>
    <x v="1"/>
    <x v="2"/>
    <x v="8"/>
    <x v="0"/>
    <n v="8"/>
  </r>
  <r>
    <x v="1"/>
    <x v="1"/>
    <x v="2"/>
    <x v="8"/>
    <x v="0"/>
    <n v="56"/>
  </r>
  <r>
    <x v="1"/>
    <x v="1"/>
    <x v="2"/>
    <x v="8"/>
    <x v="1"/>
    <n v="8"/>
  </r>
  <r>
    <x v="2"/>
    <x v="1"/>
    <x v="2"/>
    <x v="8"/>
    <x v="1"/>
    <n v="56"/>
  </r>
  <r>
    <x v="2"/>
    <x v="1"/>
    <x v="2"/>
    <x v="8"/>
    <x v="1"/>
    <n v="856"/>
  </r>
  <r>
    <x v="2"/>
    <x v="1"/>
    <x v="2"/>
    <x v="12"/>
    <x v="0"/>
    <n v="8"/>
  </r>
  <r>
    <x v="2"/>
    <x v="1"/>
    <x v="2"/>
    <x v="12"/>
    <x v="0"/>
    <n v="65"/>
  </r>
  <r>
    <x v="2"/>
    <x v="1"/>
    <x v="2"/>
    <x v="12"/>
    <x v="0"/>
    <n v="8"/>
  </r>
  <r>
    <x v="2"/>
    <x v="1"/>
    <x v="2"/>
    <x v="12"/>
    <x v="1"/>
    <n v="6"/>
  </r>
  <r>
    <x v="2"/>
    <x v="1"/>
    <x v="2"/>
    <x v="12"/>
    <x v="1"/>
    <n v="845234"/>
  </r>
  <r>
    <x v="2"/>
    <x v="1"/>
    <x v="2"/>
    <x v="12"/>
    <x v="1"/>
    <n v="6"/>
  </r>
  <r>
    <x v="2"/>
    <x v="1"/>
    <x v="2"/>
    <x v="12"/>
    <x v="0"/>
    <n v="6"/>
  </r>
  <r>
    <x v="2"/>
    <x v="1"/>
    <x v="2"/>
    <x v="12"/>
    <x v="0"/>
    <n v="34"/>
  </r>
  <r>
    <x v="2"/>
    <x v="1"/>
    <x v="2"/>
    <x v="12"/>
    <x v="0"/>
    <n v="634"/>
  </r>
  <r>
    <x v="2"/>
    <x v="1"/>
    <x v="2"/>
    <x v="12"/>
    <x v="1"/>
    <n v="5"/>
  </r>
  <r>
    <x v="2"/>
    <x v="1"/>
    <x v="2"/>
    <x v="12"/>
    <x v="1"/>
    <n v="64"/>
  </r>
  <r>
    <x v="2"/>
    <x v="1"/>
    <x v="2"/>
    <x v="12"/>
    <x v="1"/>
    <n v="3"/>
  </r>
  <r>
    <x v="2"/>
    <x v="1"/>
    <x v="2"/>
    <x v="12"/>
    <x v="0"/>
    <n v="6"/>
  </r>
  <r>
    <x v="2"/>
    <x v="1"/>
    <x v="2"/>
    <x v="12"/>
    <x v="0"/>
    <n v="34"/>
  </r>
  <r>
    <x v="2"/>
    <x v="1"/>
    <x v="2"/>
    <x v="12"/>
    <x v="0"/>
    <n v="6"/>
  </r>
  <r>
    <x v="2"/>
    <x v="1"/>
    <x v="2"/>
    <x v="12"/>
    <x v="1"/>
    <n v="34"/>
  </r>
  <r>
    <x v="2"/>
    <x v="1"/>
    <x v="2"/>
    <x v="12"/>
    <x v="1"/>
    <n v="6"/>
  </r>
  <r>
    <x v="2"/>
    <x v="1"/>
    <x v="2"/>
    <x v="12"/>
    <x v="1"/>
    <n v="34"/>
  </r>
  <r>
    <x v="2"/>
    <x v="1"/>
    <x v="2"/>
    <x v="12"/>
    <x v="0"/>
    <n v="5165"/>
  </r>
  <r>
    <x v="2"/>
    <x v="1"/>
    <x v="2"/>
    <x v="12"/>
    <x v="0"/>
    <n v="51465"/>
  </r>
  <r>
    <x v="2"/>
    <x v="1"/>
    <x v="2"/>
    <x v="12"/>
    <x v="0"/>
    <n v="3621132"/>
  </r>
  <r>
    <x v="2"/>
    <x v="1"/>
    <x v="2"/>
    <x v="12"/>
    <x v="1"/>
    <n v="212"/>
  </r>
  <r>
    <x v="2"/>
    <x v="1"/>
    <x v="2"/>
    <x v="12"/>
    <x v="1"/>
    <n v="456"/>
  </r>
  <r>
    <x v="2"/>
    <x v="1"/>
    <x v="2"/>
    <x v="12"/>
    <x v="1"/>
    <n v="674"/>
  </r>
  <r>
    <x v="2"/>
    <x v="1"/>
    <x v="2"/>
    <x v="12"/>
    <x v="0"/>
    <n v="12"/>
  </r>
  <r>
    <x v="2"/>
    <x v="1"/>
    <x v="2"/>
    <x v="12"/>
    <x v="0"/>
    <n v="54352"/>
  </r>
  <r>
    <x v="2"/>
    <x v="1"/>
    <x v="2"/>
    <x v="12"/>
    <x v="0"/>
    <n v="45354"/>
  </r>
  <r>
    <x v="2"/>
    <x v="1"/>
    <x v="2"/>
    <x v="12"/>
    <x v="1"/>
    <n v="5656"/>
  </r>
  <r>
    <x v="3"/>
    <x v="1"/>
    <x v="2"/>
    <x v="12"/>
    <x v="1"/>
    <n v="55"/>
  </r>
  <r>
    <x v="3"/>
    <x v="1"/>
    <x v="2"/>
    <x v="12"/>
    <x v="1"/>
    <n v="1141"/>
  </r>
  <r>
    <x v="3"/>
    <x v="1"/>
    <x v="2"/>
    <x v="12"/>
    <x v="0"/>
    <n v="4521"/>
  </r>
  <r>
    <x v="3"/>
    <x v="1"/>
    <x v="2"/>
    <x v="10"/>
    <x v="0"/>
    <n v="44654"/>
  </r>
  <r>
    <x v="3"/>
    <x v="1"/>
    <x v="2"/>
    <x v="10"/>
    <x v="0"/>
    <n v="53453"/>
  </r>
  <r>
    <x v="3"/>
    <x v="1"/>
    <x v="2"/>
    <x v="10"/>
    <x v="1"/>
    <n v="5454"/>
  </r>
  <r>
    <x v="3"/>
    <x v="1"/>
    <x v="2"/>
    <x v="10"/>
    <x v="1"/>
    <n v="5453"/>
  </r>
  <r>
    <x v="3"/>
    <x v="1"/>
    <x v="2"/>
    <x v="10"/>
    <x v="1"/>
    <n v="548"/>
  </r>
  <r>
    <x v="3"/>
    <x v="1"/>
    <x v="2"/>
    <x v="10"/>
    <x v="0"/>
    <n v="5436"/>
  </r>
  <r>
    <x v="3"/>
    <x v="1"/>
    <x v="2"/>
    <x v="10"/>
    <x v="0"/>
    <n v="45466"/>
  </r>
  <r>
    <x v="3"/>
    <x v="1"/>
    <x v="2"/>
    <x v="10"/>
    <x v="0"/>
    <n v="445665"/>
  </r>
  <r>
    <x v="3"/>
    <x v="1"/>
    <x v="2"/>
    <x v="10"/>
    <x v="1"/>
    <n v="5466"/>
  </r>
  <r>
    <x v="3"/>
    <x v="1"/>
    <x v="2"/>
    <x v="10"/>
    <x v="1"/>
    <n v="666"/>
  </r>
  <r>
    <x v="3"/>
    <x v="1"/>
    <x v="2"/>
    <x v="10"/>
    <x v="1"/>
    <n v="78"/>
  </r>
  <r>
    <x v="3"/>
    <x v="1"/>
    <x v="2"/>
    <x v="10"/>
    <x v="0"/>
    <n v="912"/>
  </r>
  <r>
    <x v="3"/>
    <x v="1"/>
    <x v="2"/>
    <x v="10"/>
    <x v="0"/>
    <n v="93654"/>
  </r>
  <r>
    <x v="3"/>
    <x v="1"/>
    <x v="2"/>
    <x v="10"/>
    <x v="0"/>
    <n v="525456"/>
  </r>
  <r>
    <x v="3"/>
    <x v="1"/>
    <x v="2"/>
    <x v="10"/>
    <x v="1"/>
    <n v="55646"/>
  </r>
  <r>
    <x v="3"/>
    <x v="1"/>
    <x v="2"/>
    <x v="10"/>
    <x v="1"/>
    <n v="646"/>
  </r>
  <r>
    <x v="3"/>
    <x v="1"/>
    <x v="2"/>
    <x v="10"/>
    <x v="1"/>
    <n v="56465"/>
  </r>
  <r>
    <x v="3"/>
    <x v="1"/>
    <x v="2"/>
    <x v="10"/>
    <x v="0"/>
    <n v="61"/>
  </r>
  <r>
    <x v="3"/>
    <x v="1"/>
    <x v="2"/>
    <x v="10"/>
    <x v="0"/>
    <n v="436"/>
  </r>
  <r>
    <x v="3"/>
    <x v="1"/>
    <x v="2"/>
    <x v="10"/>
    <x v="0"/>
    <n v="34"/>
  </r>
  <r>
    <x v="3"/>
    <x v="1"/>
    <x v="2"/>
    <x v="10"/>
    <x v="1"/>
    <n v="23"/>
  </r>
  <r>
    <x v="3"/>
    <x v="1"/>
    <x v="2"/>
    <x v="10"/>
    <x v="1"/>
    <n v="6347"/>
  </r>
  <r>
    <x v="3"/>
    <x v="1"/>
    <x v="2"/>
    <x v="10"/>
    <x v="1"/>
    <n v="43745"/>
  </r>
  <r>
    <x v="3"/>
    <x v="1"/>
    <x v="2"/>
    <x v="10"/>
    <x v="0"/>
    <n v="8745"/>
  </r>
  <r>
    <x v="3"/>
    <x v="1"/>
    <x v="2"/>
    <x v="10"/>
    <x v="0"/>
    <n v="8"/>
  </r>
  <r>
    <x v="3"/>
    <x v="1"/>
    <x v="2"/>
    <x v="10"/>
    <x v="0"/>
    <n v="856"/>
  </r>
  <r>
    <x v="3"/>
    <x v="1"/>
    <x v="2"/>
    <x v="10"/>
    <x v="1"/>
    <n v="85686"/>
  </r>
  <r>
    <x v="3"/>
    <x v="1"/>
    <x v="2"/>
    <x v="10"/>
    <x v="1"/>
    <n v="8"/>
  </r>
  <r>
    <x v="3"/>
    <x v="1"/>
    <x v="2"/>
    <x v="10"/>
    <x v="1"/>
    <n v="6"/>
  </r>
  <r>
    <x v="3"/>
    <x v="1"/>
    <x v="2"/>
    <x v="10"/>
    <x v="0"/>
    <n v="8"/>
  </r>
  <r>
    <x v="3"/>
    <x v="1"/>
    <x v="2"/>
    <x v="10"/>
    <x v="0"/>
    <n v="68"/>
  </r>
  <r>
    <x v="3"/>
    <x v="1"/>
    <x v="2"/>
    <x v="10"/>
    <x v="0"/>
    <n v="65"/>
  </r>
  <r>
    <x v="3"/>
    <x v="1"/>
    <x v="2"/>
    <x v="10"/>
    <x v="1"/>
    <n v="856"/>
  </r>
  <r>
    <x v="3"/>
    <x v="1"/>
    <x v="2"/>
    <x v="10"/>
    <x v="1"/>
    <n v="8"/>
  </r>
  <r>
    <x v="4"/>
    <x v="1"/>
    <x v="2"/>
    <x v="10"/>
    <x v="1"/>
    <n v="56"/>
  </r>
  <r>
    <x v="4"/>
    <x v="1"/>
    <x v="2"/>
    <x v="10"/>
    <x v="0"/>
    <n v="85"/>
  </r>
  <r>
    <x v="4"/>
    <x v="1"/>
    <x v="2"/>
    <x v="10"/>
    <x v="0"/>
    <n v="68"/>
  </r>
  <r>
    <x v="4"/>
    <x v="1"/>
    <x v="2"/>
    <x v="10"/>
    <x v="0"/>
    <n v="56"/>
  </r>
  <r>
    <x v="4"/>
    <x v="1"/>
    <x v="2"/>
    <x v="10"/>
    <x v="1"/>
    <n v="856"/>
  </r>
  <r>
    <x v="4"/>
    <x v="1"/>
    <x v="2"/>
    <x v="10"/>
    <x v="1"/>
    <n v="865"/>
  </r>
  <r>
    <x v="4"/>
    <x v="1"/>
    <x v="2"/>
    <x v="10"/>
    <x v="1"/>
    <n v="856"/>
  </r>
  <r>
    <x v="4"/>
    <x v="1"/>
    <x v="2"/>
    <x v="10"/>
    <x v="0"/>
    <n v="8"/>
  </r>
  <r>
    <x v="4"/>
    <x v="1"/>
    <x v="2"/>
    <x v="10"/>
    <x v="0"/>
    <n v="568"/>
  </r>
  <r>
    <x v="4"/>
    <x v="1"/>
    <x v="2"/>
    <x v="10"/>
    <x v="0"/>
    <n v="568"/>
  </r>
  <r>
    <x v="4"/>
    <x v="1"/>
    <x v="2"/>
    <x v="10"/>
    <x v="1"/>
    <n v="56"/>
  </r>
  <r>
    <x v="4"/>
    <x v="1"/>
    <x v="2"/>
    <x v="10"/>
    <x v="1"/>
    <n v="8"/>
  </r>
  <r>
    <x v="4"/>
    <x v="1"/>
    <x v="2"/>
    <x v="10"/>
    <x v="1"/>
    <n v="56"/>
  </r>
  <r>
    <x v="4"/>
    <x v="1"/>
    <x v="2"/>
    <x v="10"/>
    <x v="0"/>
    <n v="856856"/>
  </r>
  <r>
    <x v="4"/>
    <x v="1"/>
    <x v="2"/>
    <x v="10"/>
    <x v="0"/>
    <n v="8"/>
  </r>
  <r>
    <x v="4"/>
    <x v="1"/>
    <x v="2"/>
    <x v="10"/>
    <x v="0"/>
    <n v="56"/>
  </r>
  <r>
    <x v="4"/>
    <x v="1"/>
    <x v="2"/>
    <x v="10"/>
    <x v="1"/>
    <n v="8"/>
  </r>
  <r>
    <x v="4"/>
    <x v="1"/>
    <x v="2"/>
    <x v="10"/>
    <x v="1"/>
    <n v="568"/>
  </r>
  <r>
    <x v="4"/>
    <x v="1"/>
    <x v="2"/>
    <x v="10"/>
    <x v="1"/>
    <n v="568"/>
  </r>
  <r>
    <x v="4"/>
    <x v="1"/>
    <x v="2"/>
    <x v="10"/>
    <x v="0"/>
    <n v="56"/>
  </r>
  <r>
    <x v="4"/>
    <x v="1"/>
    <x v="2"/>
    <x v="10"/>
    <x v="0"/>
    <n v="865"/>
  </r>
  <r>
    <x v="4"/>
    <x v="1"/>
    <x v="2"/>
    <x v="10"/>
    <x v="0"/>
    <n v="8"/>
  </r>
  <r>
    <x v="4"/>
    <x v="1"/>
    <x v="2"/>
    <x v="10"/>
    <x v="1"/>
    <n v="56"/>
  </r>
  <r>
    <x v="4"/>
    <x v="1"/>
    <x v="2"/>
    <x v="10"/>
    <x v="1"/>
    <n v="8"/>
  </r>
  <r>
    <x v="4"/>
    <x v="1"/>
    <x v="2"/>
    <x v="10"/>
    <x v="1"/>
    <n v="6"/>
  </r>
  <r>
    <x v="5"/>
    <x v="1"/>
    <x v="2"/>
    <x v="10"/>
    <x v="0"/>
    <n v="8"/>
  </r>
  <r>
    <x v="5"/>
    <x v="1"/>
    <x v="2"/>
    <x v="10"/>
    <x v="0"/>
    <n v="685"/>
  </r>
  <r>
    <x v="5"/>
    <x v="1"/>
    <x v="2"/>
    <x v="10"/>
    <x v="0"/>
    <n v="68568"/>
  </r>
  <r>
    <x v="5"/>
    <x v="1"/>
    <x v="2"/>
    <x v="10"/>
    <x v="1"/>
    <n v="56"/>
  </r>
  <r>
    <x v="5"/>
    <x v="1"/>
    <x v="2"/>
    <x v="11"/>
    <x v="1"/>
    <n v="8"/>
  </r>
  <r>
    <x v="5"/>
    <x v="1"/>
    <x v="2"/>
    <x v="11"/>
    <x v="1"/>
    <n v="568"/>
  </r>
  <r>
    <x v="5"/>
    <x v="1"/>
    <x v="2"/>
    <x v="11"/>
    <x v="0"/>
    <n v="56"/>
  </r>
  <r>
    <x v="5"/>
    <x v="1"/>
    <x v="2"/>
    <x v="11"/>
    <x v="0"/>
    <n v="8"/>
  </r>
  <r>
    <x v="5"/>
    <x v="1"/>
    <x v="2"/>
    <x v="11"/>
    <x v="0"/>
    <n v="56"/>
  </r>
  <r>
    <x v="5"/>
    <x v="1"/>
    <x v="2"/>
    <x v="11"/>
    <x v="1"/>
    <n v="8"/>
  </r>
  <r>
    <x v="5"/>
    <x v="1"/>
    <x v="2"/>
    <x v="11"/>
    <x v="1"/>
    <n v="56"/>
  </r>
  <r>
    <x v="5"/>
    <x v="1"/>
    <x v="2"/>
    <x v="11"/>
    <x v="1"/>
    <n v="856"/>
  </r>
  <r>
    <x v="5"/>
    <x v="1"/>
    <x v="2"/>
    <x v="11"/>
    <x v="0"/>
    <n v="856856"/>
  </r>
  <r>
    <x v="5"/>
    <x v="1"/>
    <x v="2"/>
    <x v="11"/>
    <x v="0"/>
    <n v="8"/>
  </r>
  <r>
    <x v="5"/>
    <x v="1"/>
    <x v="2"/>
    <x v="11"/>
    <x v="0"/>
    <n v="56"/>
  </r>
  <r>
    <x v="5"/>
    <x v="1"/>
    <x v="2"/>
    <x v="11"/>
    <x v="1"/>
    <n v="8"/>
  </r>
  <r>
    <x v="5"/>
    <x v="1"/>
    <x v="2"/>
    <x v="11"/>
    <x v="1"/>
    <n v="56"/>
  </r>
  <r>
    <x v="5"/>
    <x v="1"/>
    <x v="2"/>
    <x v="11"/>
    <x v="1"/>
    <n v="856"/>
  </r>
  <r>
    <x v="5"/>
    <x v="1"/>
    <x v="2"/>
    <x v="11"/>
    <x v="0"/>
    <n v="8"/>
  </r>
  <r>
    <x v="5"/>
    <x v="1"/>
    <x v="2"/>
    <x v="11"/>
    <x v="0"/>
    <n v="65"/>
  </r>
  <r>
    <x v="5"/>
    <x v="1"/>
    <x v="2"/>
    <x v="11"/>
    <x v="0"/>
    <n v="8"/>
  </r>
  <r>
    <x v="5"/>
    <x v="1"/>
    <x v="2"/>
    <x v="11"/>
    <x v="1"/>
    <n v="6"/>
  </r>
  <r>
    <x v="5"/>
    <x v="1"/>
    <x v="2"/>
    <x v="11"/>
    <x v="1"/>
    <n v="845234"/>
  </r>
  <r>
    <x v="5"/>
    <x v="1"/>
    <x v="2"/>
    <x v="11"/>
    <x v="1"/>
    <n v="6"/>
  </r>
  <r>
    <x v="5"/>
    <x v="1"/>
    <x v="2"/>
    <x v="11"/>
    <x v="0"/>
    <n v="6"/>
  </r>
  <r>
    <x v="5"/>
    <x v="1"/>
    <x v="2"/>
    <x v="11"/>
    <x v="0"/>
    <n v="34"/>
  </r>
  <r>
    <x v="5"/>
    <x v="1"/>
    <x v="2"/>
    <x v="11"/>
    <x v="0"/>
    <n v="634"/>
  </r>
  <r>
    <x v="5"/>
    <x v="1"/>
    <x v="2"/>
    <x v="11"/>
    <x v="1"/>
    <n v="5"/>
  </r>
  <r>
    <x v="5"/>
    <x v="1"/>
    <x v="2"/>
    <x v="11"/>
    <x v="1"/>
    <n v="64"/>
  </r>
  <r>
    <x v="6"/>
    <x v="1"/>
    <x v="2"/>
    <x v="11"/>
    <x v="1"/>
    <n v="3"/>
  </r>
  <r>
    <x v="6"/>
    <x v="1"/>
    <x v="2"/>
    <x v="11"/>
    <x v="0"/>
    <n v="6"/>
  </r>
  <r>
    <x v="6"/>
    <x v="1"/>
    <x v="2"/>
    <x v="11"/>
    <x v="0"/>
    <n v="34"/>
  </r>
  <r>
    <x v="6"/>
    <x v="1"/>
    <x v="2"/>
    <x v="11"/>
    <x v="0"/>
    <n v="6"/>
  </r>
  <r>
    <x v="6"/>
    <x v="1"/>
    <x v="2"/>
    <x v="11"/>
    <x v="1"/>
    <n v="34"/>
  </r>
  <r>
    <x v="6"/>
    <x v="1"/>
    <x v="2"/>
    <x v="11"/>
    <x v="1"/>
    <n v="6"/>
  </r>
  <r>
    <x v="6"/>
    <x v="1"/>
    <x v="2"/>
    <x v="11"/>
    <x v="1"/>
    <n v="34"/>
  </r>
  <r>
    <x v="6"/>
    <x v="1"/>
    <x v="2"/>
    <x v="11"/>
    <x v="0"/>
    <n v="5165"/>
  </r>
  <r>
    <x v="6"/>
    <x v="1"/>
    <x v="2"/>
    <x v="11"/>
    <x v="0"/>
    <n v="51465"/>
  </r>
  <r>
    <x v="6"/>
    <x v="1"/>
    <x v="2"/>
    <x v="11"/>
    <x v="0"/>
    <n v="3621132"/>
  </r>
  <r>
    <x v="6"/>
    <x v="1"/>
    <x v="2"/>
    <x v="11"/>
    <x v="1"/>
    <n v="212"/>
  </r>
  <r>
    <x v="6"/>
    <x v="1"/>
    <x v="2"/>
    <x v="11"/>
    <x v="1"/>
    <n v="456"/>
  </r>
  <r>
    <x v="6"/>
    <x v="1"/>
    <x v="2"/>
    <x v="13"/>
    <x v="1"/>
    <n v="674"/>
  </r>
  <r>
    <x v="6"/>
    <x v="1"/>
    <x v="2"/>
    <x v="13"/>
    <x v="0"/>
    <n v="12"/>
  </r>
  <r>
    <x v="6"/>
    <x v="1"/>
    <x v="2"/>
    <x v="13"/>
    <x v="0"/>
    <n v="54352"/>
  </r>
  <r>
    <x v="6"/>
    <x v="1"/>
    <x v="2"/>
    <x v="13"/>
    <x v="0"/>
    <n v="45354"/>
  </r>
  <r>
    <x v="6"/>
    <x v="1"/>
    <x v="2"/>
    <x v="13"/>
    <x v="1"/>
    <n v="5656"/>
  </r>
  <r>
    <x v="6"/>
    <x v="1"/>
    <x v="2"/>
    <x v="13"/>
    <x v="1"/>
    <n v="55"/>
  </r>
  <r>
    <x v="6"/>
    <x v="1"/>
    <x v="2"/>
    <x v="13"/>
    <x v="1"/>
    <n v="1141"/>
  </r>
  <r>
    <x v="6"/>
    <x v="1"/>
    <x v="2"/>
    <x v="13"/>
    <x v="0"/>
    <n v="4521"/>
  </r>
  <r>
    <x v="6"/>
    <x v="1"/>
    <x v="2"/>
    <x v="13"/>
    <x v="0"/>
    <n v="44654"/>
  </r>
  <r>
    <x v="6"/>
    <x v="1"/>
    <x v="2"/>
    <x v="13"/>
    <x v="0"/>
    <n v="53453"/>
  </r>
  <r>
    <x v="6"/>
    <x v="1"/>
    <x v="2"/>
    <x v="13"/>
    <x v="1"/>
    <n v="5454"/>
  </r>
  <r>
    <x v="6"/>
    <x v="1"/>
    <x v="2"/>
    <x v="13"/>
    <x v="1"/>
    <n v="5453"/>
  </r>
  <r>
    <x v="6"/>
    <x v="1"/>
    <x v="2"/>
    <x v="13"/>
    <x v="1"/>
    <n v="548"/>
  </r>
  <r>
    <x v="6"/>
    <x v="1"/>
    <x v="2"/>
    <x v="13"/>
    <x v="0"/>
    <n v="5436"/>
  </r>
  <r>
    <x v="6"/>
    <x v="1"/>
    <x v="2"/>
    <x v="13"/>
    <x v="0"/>
    <n v="45466"/>
  </r>
  <r>
    <x v="6"/>
    <x v="1"/>
    <x v="2"/>
    <x v="13"/>
    <x v="0"/>
    <n v="445665"/>
  </r>
  <r>
    <x v="6"/>
    <x v="1"/>
    <x v="2"/>
    <x v="13"/>
    <x v="1"/>
    <n v="5466"/>
  </r>
  <r>
    <x v="6"/>
    <x v="1"/>
    <x v="2"/>
    <x v="13"/>
    <x v="1"/>
    <n v="666"/>
  </r>
  <r>
    <x v="6"/>
    <x v="1"/>
    <x v="2"/>
    <x v="13"/>
    <x v="1"/>
    <n v="78"/>
  </r>
  <r>
    <x v="6"/>
    <x v="1"/>
    <x v="2"/>
    <x v="13"/>
    <x v="0"/>
    <n v="912"/>
  </r>
  <r>
    <x v="6"/>
    <x v="1"/>
    <x v="2"/>
    <x v="13"/>
    <x v="0"/>
    <n v="93654"/>
  </r>
  <r>
    <x v="6"/>
    <x v="1"/>
    <x v="2"/>
    <x v="13"/>
    <x v="0"/>
    <n v="525456"/>
  </r>
  <r>
    <x v="6"/>
    <x v="1"/>
    <x v="2"/>
    <x v="13"/>
    <x v="1"/>
    <n v="55646"/>
  </r>
  <r>
    <x v="6"/>
    <x v="1"/>
    <x v="2"/>
    <x v="13"/>
    <x v="1"/>
    <n v="646"/>
  </r>
  <r>
    <x v="6"/>
    <x v="1"/>
    <x v="2"/>
    <x v="13"/>
    <x v="1"/>
    <n v="56465"/>
  </r>
  <r>
    <x v="0"/>
    <x v="1"/>
    <x v="2"/>
    <x v="13"/>
    <x v="0"/>
    <n v="61"/>
  </r>
  <r>
    <x v="0"/>
    <x v="1"/>
    <x v="2"/>
    <x v="13"/>
    <x v="0"/>
    <n v="436"/>
  </r>
  <r>
    <x v="0"/>
    <x v="1"/>
    <x v="2"/>
    <x v="13"/>
    <x v="0"/>
    <n v="34"/>
  </r>
  <r>
    <x v="0"/>
    <x v="1"/>
    <x v="2"/>
    <x v="13"/>
    <x v="1"/>
    <n v="23"/>
  </r>
  <r>
    <x v="0"/>
    <x v="1"/>
    <x v="2"/>
    <x v="13"/>
    <x v="1"/>
    <n v="6347"/>
  </r>
  <r>
    <x v="0"/>
    <x v="1"/>
    <x v="2"/>
    <x v="13"/>
    <x v="1"/>
    <n v="43745"/>
  </r>
  <r>
    <x v="0"/>
    <x v="1"/>
    <x v="2"/>
    <x v="13"/>
    <x v="0"/>
    <n v="8745"/>
  </r>
  <r>
    <x v="0"/>
    <x v="1"/>
    <x v="2"/>
    <x v="13"/>
    <x v="0"/>
    <n v="8"/>
  </r>
  <r>
    <x v="0"/>
    <x v="1"/>
    <x v="2"/>
    <x v="13"/>
    <x v="0"/>
    <n v="856"/>
  </r>
  <r>
    <x v="0"/>
    <x v="1"/>
    <x v="2"/>
    <x v="13"/>
    <x v="1"/>
    <n v="85686"/>
  </r>
  <r>
    <x v="0"/>
    <x v="1"/>
    <x v="2"/>
    <x v="13"/>
    <x v="1"/>
    <n v="8"/>
  </r>
  <r>
    <x v="0"/>
    <x v="1"/>
    <x v="2"/>
    <x v="13"/>
    <x v="1"/>
    <n v="6"/>
  </r>
  <r>
    <x v="1"/>
    <x v="1"/>
    <x v="2"/>
    <x v="13"/>
    <x v="0"/>
    <n v="8"/>
  </r>
  <r>
    <x v="1"/>
    <x v="1"/>
    <x v="2"/>
    <x v="13"/>
    <x v="0"/>
    <n v="68"/>
  </r>
  <r>
    <x v="1"/>
    <x v="1"/>
    <x v="2"/>
    <x v="13"/>
    <x v="0"/>
    <n v="65"/>
  </r>
  <r>
    <x v="1"/>
    <x v="1"/>
    <x v="2"/>
    <x v="13"/>
    <x v="1"/>
    <n v="856"/>
  </r>
  <r>
    <x v="1"/>
    <x v="1"/>
    <x v="2"/>
    <x v="13"/>
    <x v="1"/>
    <n v="8"/>
  </r>
  <r>
    <x v="1"/>
    <x v="1"/>
    <x v="2"/>
    <x v="13"/>
    <x v="1"/>
    <n v="56"/>
  </r>
  <r>
    <x v="1"/>
    <x v="1"/>
    <x v="2"/>
    <x v="13"/>
    <x v="0"/>
    <n v="85"/>
  </r>
  <r>
    <x v="1"/>
    <x v="1"/>
    <x v="2"/>
    <x v="13"/>
    <x v="0"/>
    <n v="68"/>
  </r>
  <r>
    <x v="1"/>
    <x v="1"/>
    <x v="2"/>
    <x v="13"/>
    <x v="0"/>
    <n v="56"/>
  </r>
  <r>
    <x v="1"/>
    <x v="1"/>
    <x v="2"/>
    <x v="13"/>
    <x v="1"/>
    <n v="856"/>
  </r>
  <r>
    <x v="1"/>
    <x v="1"/>
    <x v="2"/>
    <x v="13"/>
    <x v="1"/>
    <n v="865"/>
  </r>
  <r>
    <x v="1"/>
    <x v="1"/>
    <x v="2"/>
    <x v="13"/>
    <x v="1"/>
    <n v="856"/>
  </r>
  <r>
    <x v="1"/>
    <x v="1"/>
    <x v="2"/>
    <x v="13"/>
    <x v="0"/>
    <n v="8"/>
  </r>
  <r>
    <x v="1"/>
    <x v="1"/>
    <x v="2"/>
    <x v="13"/>
    <x v="0"/>
    <n v="568"/>
  </r>
  <r>
    <x v="1"/>
    <x v="1"/>
    <x v="2"/>
    <x v="14"/>
    <x v="0"/>
    <n v="568"/>
  </r>
  <r>
    <x v="1"/>
    <x v="1"/>
    <x v="2"/>
    <x v="14"/>
    <x v="1"/>
    <n v="56"/>
  </r>
  <r>
    <x v="1"/>
    <x v="1"/>
    <x v="2"/>
    <x v="14"/>
    <x v="1"/>
    <n v="8"/>
  </r>
  <r>
    <x v="1"/>
    <x v="1"/>
    <x v="2"/>
    <x v="14"/>
    <x v="1"/>
    <n v="56"/>
  </r>
  <r>
    <x v="1"/>
    <x v="1"/>
    <x v="2"/>
    <x v="14"/>
    <x v="0"/>
    <n v="856856"/>
  </r>
  <r>
    <x v="1"/>
    <x v="1"/>
    <x v="2"/>
    <x v="14"/>
    <x v="0"/>
    <n v="8"/>
  </r>
  <r>
    <x v="2"/>
    <x v="1"/>
    <x v="2"/>
    <x v="14"/>
    <x v="0"/>
    <n v="56"/>
  </r>
  <r>
    <x v="2"/>
    <x v="1"/>
    <x v="2"/>
    <x v="14"/>
    <x v="1"/>
    <n v="8"/>
  </r>
  <r>
    <x v="2"/>
    <x v="1"/>
    <x v="2"/>
    <x v="14"/>
    <x v="1"/>
    <n v="568"/>
  </r>
  <r>
    <x v="2"/>
    <x v="1"/>
    <x v="2"/>
    <x v="14"/>
    <x v="1"/>
    <n v="568"/>
  </r>
  <r>
    <x v="2"/>
    <x v="1"/>
    <x v="2"/>
    <x v="14"/>
    <x v="0"/>
    <n v="56"/>
  </r>
  <r>
    <x v="2"/>
    <x v="1"/>
    <x v="2"/>
    <x v="14"/>
    <x v="0"/>
    <n v="865"/>
  </r>
  <r>
    <x v="2"/>
    <x v="1"/>
    <x v="2"/>
    <x v="14"/>
    <x v="0"/>
    <n v="8"/>
  </r>
  <r>
    <x v="2"/>
    <x v="1"/>
    <x v="2"/>
    <x v="14"/>
    <x v="1"/>
    <n v="56"/>
  </r>
  <r>
    <x v="2"/>
    <x v="1"/>
    <x v="2"/>
    <x v="14"/>
    <x v="1"/>
    <n v="8"/>
  </r>
  <r>
    <x v="2"/>
    <x v="1"/>
    <x v="2"/>
    <x v="14"/>
    <x v="1"/>
    <n v="6"/>
  </r>
  <r>
    <x v="2"/>
    <x v="1"/>
    <x v="2"/>
    <x v="14"/>
    <x v="0"/>
    <n v="8"/>
  </r>
  <r>
    <x v="2"/>
    <x v="1"/>
    <x v="2"/>
    <x v="14"/>
    <x v="0"/>
    <n v="685"/>
  </r>
  <r>
    <x v="2"/>
    <x v="1"/>
    <x v="2"/>
    <x v="14"/>
    <x v="0"/>
    <n v="68568"/>
  </r>
  <r>
    <x v="2"/>
    <x v="1"/>
    <x v="2"/>
    <x v="14"/>
    <x v="1"/>
    <n v="56"/>
  </r>
  <r>
    <x v="2"/>
    <x v="1"/>
    <x v="2"/>
    <x v="14"/>
    <x v="1"/>
    <n v="8"/>
  </r>
  <r>
    <x v="2"/>
    <x v="1"/>
    <x v="2"/>
    <x v="14"/>
    <x v="1"/>
    <n v="568"/>
  </r>
  <r>
    <x v="2"/>
    <x v="1"/>
    <x v="2"/>
    <x v="14"/>
    <x v="0"/>
    <n v="56"/>
  </r>
  <r>
    <x v="2"/>
    <x v="1"/>
    <x v="2"/>
    <x v="14"/>
    <x v="0"/>
    <n v="8"/>
  </r>
  <r>
    <x v="2"/>
    <x v="1"/>
    <x v="2"/>
    <x v="14"/>
    <x v="0"/>
    <n v="56"/>
  </r>
  <r>
    <x v="2"/>
    <x v="1"/>
    <x v="2"/>
    <x v="14"/>
    <x v="1"/>
    <n v="8"/>
  </r>
  <r>
    <x v="2"/>
    <x v="1"/>
    <x v="2"/>
    <x v="14"/>
    <x v="1"/>
    <n v="56"/>
  </r>
  <r>
    <x v="2"/>
    <x v="1"/>
    <x v="2"/>
    <x v="14"/>
    <x v="1"/>
    <n v="856"/>
  </r>
  <r>
    <x v="2"/>
    <x v="1"/>
    <x v="2"/>
    <x v="14"/>
    <x v="0"/>
    <n v="856856"/>
  </r>
  <r>
    <x v="2"/>
    <x v="1"/>
    <x v="2"/>
    <x v="14"/>
    <x v="0"/>
    <n v="8"/>
  </r>
  <r>
    <x v="2"/>
    <x v="1"/>
    <x v="2"/>
    <x v="14"/>
    <x v="0"/>
    <n v="56"/>
  </r>
  <r>
    <x v="2"/>
    <x v="1"/>
    <x v="2"/>
    <x v="14"/>
    <x v="1"/>
    <n v="8"/>
  </r>
  <r>
    <x v="2"/>
    <x v="1"/>
    <x v="2"/>
    <x v="14"/>
    <x v="1"/>
    <n v="56"/>
  </r>
  <r>
    <x v="2"/>
    <x v="1"/>
    <x v="2"/>
    <x v="14"/>
    <x v="1"/>
    <n v="856"/>
  </r>
  <r>
    <x v="2"/>
    <x v="1"/>
    <x v="2"/>
    <x v="14"/>
    <x v="0"/>
    <n v="8"/>
  </r>
  <r>
    <x v="2"/>
    <x v="1"/>
    <x v="2"/>
    <x v="14"/>
    <x v="0"/>
    <n v="65"/>
  </r>
  <r>
    <x v="3"/>
    <x v="1"/>
    <x v="2"/>
    <x v="14"/>
    <x v="0"/>
    <n v="8"/>
  </r>
  <r>
    <x v="3"/>
    <x v="1"/>
    <x v="2"/>
    <x v="14"/>
    <x v="1"/>
    <n v="6"/>
  </r>
  <r>
    <x v="3"/>
    <x v="1"/>
    <x v="2"/>
    <x v="14"/>
    <x v="1"/>
    <n v="845234"/>
  </r>
  <r>
    <x v="3"/>
    <x v="1"/>
    <x v="2"/>
    <x v="14"/>
    <x v="1"/>
    <n v="6"/>
  </r>
  <r>
    <x v="3"/>
    <x v="1"/>
    <x v="2"/>
    <x v="14"/>
    <x v="0"/>
    <n v="6"/>
  </r>
  <r>
    <x v="3"/>
    <x v="1"/>
    <x v="2"/>
    <x v="14"/>
    <x v="0"/>
    <n v="34"/>
  </r>
  <r>
    <x v="3"/>
    <x v="1"/>
    <x v="2"/>
    <x v="14"/>
    <x v="0"/>
    <n v="634"/>
  </r>
  <r>
    <x v="3"/>
    <x v="1"/>
    <x v="2"/>
    <x v="14"/>
    <x v="1"/>
    <n v="5"/>
  </r>
  <r>
    <x v="3"/>
    <x v="1"/>
    <x v="2"/>
    <x v="14"/>
    <x v="1"/>
    <n v="64"/>
  </r>
  <r>
    <x v="3"/>
    <x v="1"/>
    <x v="2"/>
    <x v="14"/>
    <x v="1"/>
    <n v="3"/>
  </r>
  <r>
    <x v="3"/>
    <x v="1"/>
    <x v="2"/>
    <x v="14"/>
    <x v="0"/>
    <n v="6"/>
  </r>
  <r>
    <x v="3"/>
    <x v="1"/>
    <x v="2"/>
    <x v="15"/>
    <x v="0"/>
    <n v="34"/>
  </r>
  <r>
    <x v="3"/>
    <x v="1"/>
    <x v="2"/>
    <x v="15"/>
    <x v="0"/>
    <n v="6"/>
  </r>
  <r>
    <x v="3"/>
    <x v="1"/>
    <x v="2"/>
    <x v="15"/>
    <x v="1"/>
    <n v="34"/>
  </r>
  <r>
    <x v="3"/>
    <x v="1"/>
    <x v="2"/>
    <x v="15"/>
    <x v="1"/>
    <n v="6"/>
  </r>
  <r>
    <x v="3"/>
    <x v="1"/>
    <x v="2"/>
    <x v="15"/>
    <x v="1"/>
    <n v="34"/>
  </r>
  <r>
    <x v="3"/>
    <x v="1"/>
    <x v="2"/>
    <x v="15"/>
    <x v="0"/>
    <n v="5165"/>
  </r>
  <r>
    <x v="3"/>
    <x v="1"/>
    <x v="2"/>
    <x v="15"/>
    <x v="0"/>
    <n v="51465"/>
  </r>
  <r>
    <x v="3"/>
    <x v="1"/>
    <x v="2"/>
    <x v="15"/>
    <x v="0"/>
    <n v="3621132"/>
  </r>
  <r>
    <x v="3"/>
    <x v="1"/>
    <x v="2"/>
    <x v="15"/>
    <x v="1"/>
    <n v="212"/>
  </r>
  <r>
    <x v="3"/>
    <x v="1"/>
    <x v="2"/>
    <x v="15"/>
    <x v="1"/>
    <n v="456"/>
  </r>
  <r>
    <x v="3"/>
    <x v="1"/>
    <x v="2"/>
    <x v="15"/>
    <x v="1"/>
    <n v="674"/>
  </r>
  <r>
    <x v="3"/>
    <x v="1"/>
    <x v="2"/>
    <x v="15"/>
    <x v="0"/>
    <n v="12"/>
  </r>
  <r>
    <x v="3"/>
    <x v="1"/>
    <x v="2"/>
    <x v="15"/>
    <x v="0"/>
    <n v="54352"/>
  </r>
  <r>
    <x v="3"/>
    <x v="1"/>
    <x v="2"/>
    <x v="15"/>
    <x v="0"/>
    <n v="45354"/>
  </r>
  <r>
    <x v="3"/>
    <x v="1"/>
    <x v="2"/>
    <x v="15"/>
    <x v="1"/>
    <n v="5656"/>
  </r>
  <r>
    <x v="3"/>
    <x v="1"/>
    <x v="2"/>
    <x v="15"/>
    <x v="1"/>
    <n v="55"/>
  </r>
  <r>
    <x v="3"/>
    <x v="1"/>
    <x v="2"/>
    <x v="15"/>
    <x v="1"/>
    <n v="1141"/>
  </r>
  <r>
    <x v="3"/>
    <x v="1"/>
    <x v="2"/>
    <x v="15"/>
    <x v="0"/>
    <n v="4521"/>
  </r>
  <r>
    <x v="3"/>
    <x v="1"/>
    <x v="2"/>
    <x v="15"/>
    <x v="0"/>
    <n v="44654"/>
  </r>
  <r>
    <x v="3"/>
    <x v="1"/>
    <x v="2"/>
    <x v="15"/>
    <x v="0"/>
    <n v="53453"/>
  </r>
  <r>
    <x v="3"/>
    <x v="1"/>
    <x v="2"/>
    <x v="15"/>
    <x v="1"/>
    <n v="5454"/>
  </r>
  <r>
    <x v="3"/>
    <x v="1"/>
    <x v="2"/>
    <x v="15"/>
    <x v="1"/>
    <n v="5453"/>
  </r>
  <r>
    <x v="3"/>
    <x v="1"/>
    <x v="2"/>
    <x v="15"/>
    <x v="1"/>
    <n v="548"/>
  </r>
  <r>
    <x v="3"/>
    <x v="1"/>
    <x v="2"/>
    <x v="15"/>
    <x v="0"/>
    <n v="5436"/>
  </r>
  <r>
    <x v="3"/>
    <x v="1"/>
    <x v="2"/>
    <x v="15"/>
    <x v="0"/>
    <n v="45466"/>
  </r>
  <r>
    <x v="3"/>
    <x v="1"/>
    <x v="2"/>
    <x v="15"/>
    <x v="0"/>
    <n v="445665"/>
  </r>
  <r>
    <x v="4"/>
    <x v="1"/>
    <x v="2"/>
    <x v="15"/>
    <x v="1"/>
    <n v="5466"/>
  </r>
  <r>
    <x v="4"/>
    <x v="1"/>
    <x v="2"/>
    <x v="15"/>
    <x v="1"/>
    <n v="666"/>
  </r>
  <r>
    <x v="4"/>
    <x v="1"/>
    <x v="2"/>
    <x v="15"/>
    <x v="1"/>
    <n v="78"/>
  </r>
  <r>
    <x v="4"/>
    <x v="1"/>
    <x v="2"/>
    <x v="15"/>
    <x v="0"/>
    <n v="912"/>
  </r>
  <r>
    <x v="4"/>
    <x v="2"/>
    <x v="3"/>
    <x v="16"/>
    <x v="0"/>
    <n v="93654"/>
  </r>
  <r>
    <x v="4"/>
    <x v="2"/>
    <x v="3"/>
    <x v="16"/>
    <x v="0"/>
    <n v="525456"/>
  </r>
  <r>
    <x v="4"/>
    <x v="2"/>
    <x v="3"/>
    <x v="16"/>
    <x v="1"/>
    <n v="55646"/>
  </r>
  <r>
    <x v="4"/>
    <x v="2"/>
    <x v="3"/>
    <x v="16"/>
    <x v="1"/>
    <n v="646"/>
  </r>
  <r>
    <x v="4"/>
    <x v="2"/>
    <x v="3"/>
    <x v="16"/>
    <x v="1"/>
    <n v="56465"/>
  </r>
  <r>
    <x v="4"/>
    <x v="2"/>
    <x v="3"/>
    <x v="16"/>
    <x v="0"/>
    <n v="61"/>
  </r>
  <r>
    <x v="4"/>
    <x v="2"/>
    <x v="3"/>
    <x v="16"/>
    <x v="0"/>
    <n v="436"/>
  </r>
  <r>
    <x v="4"/>
    <x v="2"/>
    <x v="3"/>
    <x v="16"/>
    <x v="0"/>
    <n v="34"/>
  </r>
  <r>
    <x v="4"/>
    <x v="2"/>
    <x v="3"/>
    <x v="16"/>
    <x v="1"/>
    <n v="23"/>
  </r>
  <r>
    <x v="4"/>
    <x v="2"/>
    <x v="3"/>
    <x v="16"/>
    <x v="1"/>
    <n v="6347"/>
  </r>
  <r>
    <x v="4"/>
    <x v="2"/>
    <x v="3"/>
    <x v="16"/>
    <x v="1"/>
    <n v="43745"/>
  </r>
  <r>
    <x v="4"/>
    <x v="2"/>
    <x v="3"/>
    <x v="16"/>
    <x v="0"/>
    <n v="8745"/>
  </r>
  <r>
    <x v="4"/>
    <x v="2"/>
    <x v="3"/>
    <x v="16"/>
    <x v="0"/>
    <n v="8"/>
  </r>
  <r>
    <x v="4"/>
    <x v="2"/>
    <x v="3"/>
    <x v="16"/>
    <x v="0"/>
    <n v="856"/>
  </r>
  <r>
    <x v="4"/>
    <x v="2"/>
    <x v="3"/>
    <x v="16"/>
    <x v="1"/>
    <n v="85686"/>
  </r>
  <r>
    <x v="4"/>
    <x v="2"/>
    <x v="3"/>
    <x v="16"/>
    <x v="1"/>
    <n v="8"/>
  </r>
  <r>
    <x v="4"/>
    <x v="2"/>
    <x v="3"/>
    <x v="16"/>
    <x v="1"/>
    <n v="6"/>
  </r>
  <r>
    <x v="4"/>
    <x v="2"/>
    <x v="3"/>
    <x v="16"/>
    <x v="0"/>
    <n v="8"/>
  </r>
  <r>
    <x v="4"/>
    <x v="2"/>
    <x v="3"/>
    <x v="16"/>
    <x v="0"/>
    <n v="68"/>
  </r>
  <r>
    <x v="4"/>
    <x v="2"/>
    <x v="3"/>
    <x v="16"/>
    <x v="0"/>
    <n v="65"/>
  </r>
  <r>
    <x v="4"/>
    <x v="2"/>
    <x v="3"/>
    <x v="16"/>
    <x v="1"/>
    <n v="856"/>
  </r>
  <r>
    <x v="5"/>
    <x v="2"/>
    <x v="3"/>
    <x v="16"/>
    <x v="1"/>
    <n v="8"/>
  </r>
  <r>
    <x v="5"/>
    <x v="2"/>
    <x v="3"/>
    <x v="16"/>
    <x v="1"/>
    <n v="56"/>
  </r>
  <r>
    <x v="5"/>
    <x v="2"/>
    <x v="3"/>
    <x v="16"/>
    <x v="0"/>
    <n v="85"/>
  </r>
  <r>
    <x v="5"/>
    <x v="2"/>
    <x v="3"/>
    <x v="16"/>
    <x v="0"/>
    <n v="68"/>
  </r>
  <r>
    <x v="5"/>
    <x v="2"/>
    <x v="3"/>
    <x v="16"/>
    <x v="0"/>
    <n v="56"/>
  </r>
  <r>
    <x v="5"/>
    <x v="2"/>
    <x v="3"/>
    <x v="16"/>
    <x v="1"/>
    <n v="856"/>
  </r>
  <r>
    <x v="5"/>
    <x v="2"/>
    <x v="3"/>
    <x v="16"/>
    <x v="1"/>
    <n v="865"/>
  </r>
  <r>
    <x v="5"/>
    <x v="2"/>
    <x v="3"/>
    <x v="17"/>
    <x v="1"/>
    <n v="856"/>
  </r>
  <r>
    <x v="5"/>
    <x v="2"/>
    <x v="3"/>
    <x v="17"/>
    <x v="0"/>
    <n v="8"/>
  </r>
  <r>
    <x v="5"/>
    <x v="2"/>
    <x v="3"/>
    <x v="17"/>
    <x v="0"/>
    <n v="568"/>
  </r>
  <r>
    <x v="5"/>
    <x v="2"/>
    <x v="3"/>
    <x v="17"/>
    <x v="0"/>
    <n v="568"/>
  </r>
  <r>
    <x v="5"/>
    <x v="2"/>
    <x v="3"/>
    <x v="17"/>
    <x v="1"/>
    <n v="56"/>
  </r>
  <r>
    <x v="5"/>
    <x v="2"/>
    <x v="3"/>
    <x v="17"/>
    <x v="1"/>
    <n v="8"/>
  </r>
  <r>
    <x v="5"/>
    <x v="2"/>
    <x v="3"/>
    <x v="17"/>
    <x v="1"/>
    <n v="56"/>
  </r>
  <r>
    <x v="5"/>
    <x v="2"/>
    <x v="3"/>
    <x v="17"/>
    <x v="0"/>
    <n v="856856"/>
  </r>
  <r>
    <x v="5"/>
    <x v="2"/>
    <x v="3"/>
    <x v="17"/>
    <x v="0"/>
    <n v="8"/>
  </r>
  <r>
    <x v="5"/>
    <x v="2"/>
    <x v="3"/>
    <x v="17"/>
    <x v="0"/>
    <n v="56"/>
  </r>
  <r>
    <x v="5"/>
    <x v="2"/>
    <x v="3"/>
    <x v="17"/>
    <x v="1"/>
    <n v="8"/>
  </r>
  <r>
    <x v="5"/>
    <x v="2"/>
    <x v="3"/>
    <x v="17"/>
    <x v="1"/>
    <n v="568"/>
  </r>
  <r>
    <x v="5"/>
    <x v="2"/>
    <x v="3"/>
    <x v="17"/>
    <x v="1"/>
    <n v="568"/>
  </r>
  <r>
    <x v="5"/>
    <x v="2"/>
    <x v="3"/>
    <x v="17"/>
    <x v="0"/>
    <n v="56"/>
  </r>
  <r>
    <x v="5"/>
    <x v="2"/>
    <x v="3"/>
    <x v="17"/>
    <x v="0"/>
    <n v="865"/>
  </r>
  <r>
    <x v="5"/>
    <x v="2"/>
    <x v="3"/>
    <x v="17"/>
    <x v="0"/>
    <n v="8"/>
  </r>
  <r>
    <x v="5"/>
    <x v="2"/>
    <x v="3"/>
    <x v="17"/>
    <x v="1"/>
    <n v="56"/>
  </r>
  <r>
    <x v="5"/>
    <x v="2"/>
    <x v="3"/>
    <x v="17"/>
    <x v="1"/>
    <n v="8"/>
  </r>
  <r>
    <x v="5"/>
    <x v="2"/>
    <x v="3"/>
    <x v="17"/>
    <x v="1"/>
    <n v="6"/>
  </r>
  <r>
    <x v="5"/>
    <x v="2"/>
    <x v="3"/>
    <x v="17"/>
    <x v="0"/>
    <n v="8"/>
  </r>
  <r>
    <x v="5"/>
    <x v="2"/>
    <x v="3"/>
    <x v="17"/>
    <x v="0"/>
    <n v="685"/>
  </r>
  <r>
    <x v="5"/>
    <x v="2"/>
    <x v="3"/>
    <x v="17"/>
    <x v="0"/>
    <n v="68568"/>
  </r>
  <r>
    <x v="6"/>
    <x v="2"/>
    <x v="3"/>
    <x v="17"/>
    <x v="1"/>
    <n v="56"/>
  </r>
  <r>
    <x v="6"/>
    <x v="2"/>
    <x v="3"/>
    <x v="17"/>
    <x v="1"/>
    <n v="8"/>
  </r>
  <r>
    <x v="6"/>
    <x v="2"/>
    <x v="3"/>
    <x v="17"/>
    <x v="1"/>
    <n v="568"/>
  </r>
  <r>
    <x v="6"/>
    <x v="2"/>
    <x v="3"/>
    <x v="17"/>
    <x v="0"/>
    <n v="56"/>
  </r>
  <r>
    <x v="6"/>
    <x v="2"/>
    <x v="3"/>
    <x v="17"/>
    <x v="0"/>
    <n v="8"/>
  </r>
  <r>
    <x v="6"/>
    <x v="2"/>
    <x v="3"/>
    <x v="17"/>
    <x v="0"/>
    <n v="56"/>
  </r>
  <r>
    <x v="6"/>
    <x v="2"/>
    <x v="3"/>
    <x v="17"/>
    <x v="1"/>
    <n v="8"/>
  </r>
  <r>
    <x v="6"/>
    <x v="2"/>
    <x v="3"/>
    <x v="17"/>
    <x v="1"/>
    <n v="56"/>
  </r>
  <r>
    <x v="6"/>
    <x v="2"/>
    <x v="4"/>
    <x v="16"/>
    <x v="1"/>
    <n v="856"/>
  </r>
  <r>
    <x v="6"/>
    <x v="2"/>
    <x v="4"/>
    <x v="16"/>
    <x v="0"/>
    <n v="856856"/>
  </r>
  <r>
    <x v="6"/>
    <x v="2"/>
    <x v="4"/>
    <x v="16"/>
    <x v="0"/>
    <n v="8"/>
  </r>
  <r>
    <x v="6"/>
    <x v="2"/>
    <x v="4"/>
    <x v="16"/>
    <x v="0"/>
    <n v="56"/>
  </r>
  <r>
    <x v="6"/>
    <x v="2"/>
    <x v="4"/>
    <x v="16"/>
    <x v="1"/>
    <n v="8"/>
  </r>
  <r>
    <x v="6"/>
    <x v="2"/>
    <x v="4"/>
    <x v="16"/>
    <x v="1"/>
    <n v="56"/>
  </r>
  <r>
    <x v="6"/>
    <x v="2"/>
    <x v="4"/>
    <x v="16"/>
    <x v="1"/>
    <n v="856"/>
  </r>
  <r>
    <x v="6"/>
    <x v="2"/>
    <x v="4"/>
    <x v="16"/>
    <x v="0"/>
    <n v="8"/>
  </r>
  <r>
    <x v="6"/>
    <x v="2"/>
    <x v="4"/>
    <x v="16"/>
    <x v="0"/>
    <n v="65"/>
  </r>
  <r>
    <x v="6"/>
    <x v="2"/>
    <x v="4"/>
    <x v="16"/>
    <x v="0"/>
    <n v="8"/>
  </r>
  <r>
    <x v="6"/>
    <x v="2"/>
    <x v="4"/>
    <x v="16"/>
    <x v="1"/>
    <n v="6"/>
  </r>
  <r>
    <x v="6"/>
    <x v="2"/>
    <x v="4"/>
    <x v="16"/>
    <x v="1"/>
    <n v="845234"/>
  </r>
  <r>
    <x v="6"/>
    <x v="2"/>
    <x v="4"/>
    <x v="16"/>
    <x v="1"/>
    <n v="6"/>
  </r>
  <r>
    <x v="6"/>
    <x v="2"/>
    <x v="4"/>
    <x v="16"/>
    <x v="0"/>
    <n v="6"/>
  </r>
  <r>
    <x v="6"/>
    <x v="2"/>
    <x v="4"/>
    <x v="16"/>
    <x v="0"/>
    <n v="34"/>
  </r>
  <r>
    <x v="6"/>
    <x v="2"/>
    <x v="4"/>
    <x v="17"/>
    <x v="0"/>
    <n v="634"/>
  </r>
  <r>
    <x v="6"/>
    <x v="2"/>
    <x v="4"/>
    <x v="17"/>
    <x v="1"/>
    <n v="5"/>
  </r>
  <r>
    <x v="6"/>
    <x v="2"/>
    <x v="4"/>
    <x v="17"/>
    <x v="1"/>
    <n v="64"/>
  </r>
  <r>
    <x v="6"/>
    <x v="2"/>
    <x v="4"/>
    <x v="17"/>
    <x v="1"/>
    <n v="3"/>
  </r>
  <r>
    <x v="6"/>
    <x v="2"/>
    <x v="4"/>
    <x v="17"/>
    <x v="0"/>
    <n v="6"/>
  </r>
  <r>
    <x v="6"/>
    <x v="2"/>
    <x v="4"/>
    <x v="17"/>
    <x v="0"/>
    <n v="34"/>
  </r>
  <r>
    <x v="6"/>
    <x v="2"/>
    <x v="4"/>
    <x v="17"/>
    <x v="0"/>
    <n v="6"/>
  </r>
  <r>
    <x v="6"/>
    <x v="2"/>
    <x v="4"/>
    <x v="17"/>
    <x v="1"/>
    <n v="34"/>
  </r>
  <r>
    <x v="6"/>
    <x v="2"/>
    <x v="4"/>
    <x v="17"/>
    <x v="1"/>
    <n v="6"/>
  </r>
  <r>
    <x v="6"/>
    <x v="2"/>
    <x v="4"/>
    <x v="17"/>
    <x v="1"/>
    <n v="34"/>
  </r>
  <r>
    <x v="6"/>
    <x v="2"/>
    <x v="4"/>
    <x v="17"/>
    <x v="0"/>
    <n v="5165"/>
  </r>
  <r>
    <x v="6"/>
    <x v="2"/>
    <x v="4"/>
    <x v="17"/>
    <x v="0"/>
    <n v="51465"/>
  </r>
  <r>
    <x v="6"/>
    <x v="2"/>
    <x v="4"/>
    <x v="17"/>
    <x v="0"/>
    <n v="3621132"/>
  </r>
  <r>
    <x v="6"/>
    <x v="2"/>
    <x v="4"/>
    <x v="17"/>
    <x v="1"/>
    <n v="212"/>
  </r>
  <r>
    <x v="0"/>
    <x v="2"/>
    <x v="4"/>
    <x v="17"/>
    <x v="1"/>
    <n v="456"/>
  </r>
  <r>
    <x v="0"/>
    <x v="2"/>
    <x v="4"/>
    <x v="17"/>
    <x v="1"/>
    <n v="674"/>
  </r>
  <r>
    <x v="0"/>
    <x v="2"/>
    <x v="4"/>
    <x v="17"/>
    <x v="0"/>
    <n v="12"/>
  </r>
  <r>
    <x v="0"/>
    <x v="2"/>
    <x v="4"/>
    <x v="17"/>
    <x v="0"/>
    <n v="54352"/>
  </r>
  <r>
    <x v="0"/>
    <x v="2"/>
    <x v="5"/>
    <x v="18"/>
    <x v="0"/>
    <n v="45354"/>
  </r>
  <r>
    <x v="0"/>
    <x v="2"/>
    <x v="5"/>
    <x v="18"/>
    <x v="1"/>
    <n v="5656"/>
  </r>
  <r>
    <x v="0"/>
    <x v="2"/>
    <x v="5"/>
    <x v="18"/>
    <x v="1"/>
    <n v="55"/>
  </r>
  <r>
    <x v="0"/>
    <x v="2"/>
    <x v="5"/>
    <x v="18"/>
    <x v="1"/>
    <n v="1141"/>
  </r>
  <r>
    <x v="0"/>
    <x v="2"/>
    <x v="5"/>
    <x v="18"/>
    <x v="0"/>
    <n v="4521"/>
  </r>
  <r>
    <x v="0"/>
    <x v="2"/>
    <x v="5"/>
    <x v="18"/>
    <x v="0"/>
    <n v="44654"/>
  </r>
  <r>
    <x v="0"/>
    <x v="2"/>
    <x v="5"/>
    <x v="18"/>
    <x v="0"/>
    <n v="53453"/>
  </r>
  <r>
    <x v="0"/>
    <x v="2"/>
    <x v="5"/>
    <x v="18"/>
    <x v="1"/>
    <n v="5454"/>
  </r>
  <r>
    <x v="1"/>
    <x v="2"/>
    <x v="5"/>
    <x v="18"/>
    <x v="1"/>
    <n v="5453"/>
  </r>
  <r>
    <x v="1"/>
    <x v="2"/>
    <x v="5"/>
    <x v="18"/>
    <x v="1"/>
    <n v="548"/>
  </r>
  <r>
    <x v="1"/>
    <x v="2"/>
    <x v="5"/>
    <x v="18"/>
    <x v="0"/>
    <n v="5436"/>
  </r>
  <r>
    <x v="1"/>
    <x v="2"/>
    <x v="5"/>
    <x v="18"/>
    <x v="0"/>
    <n v="45466"/>
  </r>
  <r>
    <x v="1"/>
    <x v="2"/>
    <x v="5"/>
    <x v="18"/>
    <x v="0"/>
    <n v="445665"/>
  </r>
  <r>
    <x v="1"/>
    <x v="2"/>
    <x v="5"/>
    <x v="18"/>
    <x v="1"/>
    <n v="5466"/>
  </r>
  <r>
    <x v="1"/>
    <x v="2"/>
    <x v="5"/>
    <x v="18"/>
    <x v="1"/>
    <n v="666"/>
  </r>
  <r>
    <x v="1"/>
    <x v="2"/>
    <x v="5"/>
    <x v="18"/>
    <x v="1"/>
    <n v="78"/>
  </r>
  <r>
    <x v="1"/>
    <x v="2"/>
    <x v="5"/>
    <x v="18"/>
    <x v="0"/>
    <n v="912"/>
  </r>
  <r>
    <x v="1"/>
    <x v="2"/>
    <x v="5"/>
    <x v="18"/>
    <x v="0"/>
    <n v="93654"/>
  </r>
  <r>
    <x v="1"/>
    <x v="2"/>
    <x v="5"/>
    <x v="18"/>
    <x v="0"/>
    <n v="525456"/>
  </r>
  <r>
    <x v="1"/>
    <x v="2"/>
    <x v="5"/>
    <x v="18"/>
    <x v="1"/>
    <n v="55646"/>
  </r>
  <r>
    <x v="1"/>
    <x v="2"/>
    <x v="5"/>
    <x v="18"/>
    <x v="1"/>
    <n v="646"/>
  </r>
  <r>
    <x v="1"/>
    <x v="2"/>
    <x v="5"/>
    <x v="18"/>
    <x v="1"/>
    <n v="56465"/>
  </r>
  <r>
    <x v="1"/>
    <x v="2"/>
    <x v="5"/>
    <x v="18"/>
    <x v="0"/>
    <n v="61"/>
  </r>
  <r>
    <x v="1"/>
    <x v="2"/>
    <x v="5"/>
    <x v="18"/>
    <x v="0"/>
    <n v="436"/>
  </r>
  <r>
    <x v="1"/>
    <x v="2"/>
    <x v="5"/>
    <x v="18"/>
    <x v="0"/>
    <n v="34"/>
  </r>
  <r>
    <x v="1"/>
    <x v="2"/>
    <x v="5"/>
    <x v="18"/>
    <x v="1"/>
    <n v="23"/>
  </r>
  <r>
    <x v="1"/>
    <x v="2"/>
    <x v="5"/>
    <x v="18"/>
    <x v="1"/>
    <n v="6347"/>
  </r>
  <r>
    <x v="1"/>
    <x v="2"/>
    <x v="5"/>
    <x v="18"/>
    <x v="1"/>
    <n v="43745"/>
  </r>
  <r>
    <x v="2"/>
    <x v="2"/>
    <x v="5"/>
    <x v="18"/>
    <x v="0"/>
    <n v="8745"/>
  </r>
  <r>
    <x v="2"/>
    <x v="2"/>
    <x v="5"/>
    <x v="18"/>
    <x v="0"/>
    <n v="8"/>
  </r>
  <r>
    <x v="2"/>
    <x v="2"/>
    <x v="5"/>
    <x v="18"/>
    <x v="0"/>
    <n v="856"/>
  </r>
  <r>
    <x v="2"/>
    <x v="2"/>
    <x v="5"/>
    <x v="18"/>
    <x v="1"/>
    <n v="85686"/>
  </r>
  <r>
    <x v="2"/>
    <x v="2"/>
    <x v="5"/>
    <x v="18"/>
    <x v="1"/>
    <n v="8"/>
  </r>
  <r>
    <x v="2"/>
    <x v="2"/>
    <x v="5"/>
    <x v="18"/>
    <x v="1"/>
    <n v="6"/>
  </r>
  <r>
    <x v="2"/>
    <x v="2"/>
    <x v="5"/>
    <x v="18"/>
    <x v="0"/>
    <n v="8"/>
  </r>
  <r>
    <x v="2"/>
    <x v="2"/>
    <x v="5"/>
    <x v="18"/>
    <x v="0"/>
    <n v="68"/>
  </r>
  <r>
    <x v="2"/>
    <x v="2"/>
    <x v="5"/>
    <x v="18"/>
    <x v="0"/>
    <n v="65"/>
  </r>
  <r>
    <x v="2"/>
    <x v="2"/>
    <x v="5"/>
    <x v="18"/>
    <x v="1"/>
    <n v="856"/>
  </r>
  <r>
    <x v="2"/>
    <x v="2"/>
    <x v="5"/>
    <x v="18"/>
    <x v="1"/>
    <n v="8"/>
  </r>
  <r>
    <x v="2"/>
    <x v="2"/>
    <x v="5"/>
    <x v="18"/>
    <x v="1"/>
    <n v="56"/>
  </r>
  <r>
    <x v="2"/>
    <x v="3"/>
    <x v="6"/>
    <x v="19"/>
    <x v="0"/>
    <n v="85"/>
  </r>
  <r>
    <x v="2"/>
    <x v="3"/>
    <x v="6"/>
    <x v="19"/>
    <x v="0"/>
    <n v="68"/>
  </r>
  <r>
    <x v="2"/>
    <x v="3"/>
    <x v="6"/>
    <x v="19"/>
    <x v="0"/>
    <n v="56"/>
  </r>
  <r>
    <x v="2"/>
    <x v="3"/>
    <x v="6"/>
    <x v="19"/>
    <x v="1"/>
    <n v="856"/>
  </r>
  <r>
    <x v="2"/>
    <x v="3"/>
    <x v="6"/>
    <x v="19"/>
    <x v="1"/>
    <n v="865"/>
  </r>
  <r>
    <x v="2"/>
    <x v="3"/>
    <x v="6"/>
    <x v="19"/>
    <x v="1"/>
    <n v="856"/>
  </r>
  <r>
    <x v="2"/>
    <x v="3"/>
    <x v="6"/>
    <x v="19"/>
    <x v="0"/>
    <n v="8"/>
  </r>
  <r>
    <x v="2"/>
    <x v="3"/>
    <x v="6"/>
    <x v="19"/>
    <x v="0"/>
    <n v="568"/>
  </r>
  <r>
    <x v="2"/>
    <x v="3"/>
    <x v="6"/>
    <x v="19"/>
    <x v="0"/>
    <n v="568"/>
  </r>
  <r>
    <x v="2"/>
    <x v="3"/>
    <x v="6"/>
    <x v="19"/>
    <x v="1"/>
    <n v="56"/>
  </r>
  <r>
    <x v="2"/>
    <x v="3"/>
    <x v="6"/>
    <x v="19"/>
    <x v="1"/>
    <n v="8"/>
  </r>
  <r>
    <x v="2"/>
    <x v="3"/>
    <x v="6"/>
    <x v="19"/>
    <x v="1"/>
    <n v="56"/>
  </r>
  <r>
    <x v="2"/>
    <x v="3"/>
    <x v="6"/>
    <x v="19"/>
    <x v="0"/>
    <n v="856856"/>
  </r>
  <r>
    <x v="2"/>
    <x v="3"/>
    <x v="6"/>
    <x v="19"/>
    <x v="0"/>
    <n v="8"/>
  </r>
  <r>
    <x v="2"/>
    <x v="3"/>
    <x v="6"/>
    <x v="19"/>
    <x v="0"/>
    <n v="56"/>
  </r>
  <r>
    <x v="2"/>
    <x v="3"/>
    <x v="6"/>
    <x v="19"/>
    <x v="1"/>
    <n v="8"/>
  </r>
  <r>
    <x v="2"/>
    <x v="3"/>
    <x v="6"/>
    <x v="19"/>
    <x v="1"/>
    <n v="568"/>
  </r>
  <r>
    <x v="2"/>
    <x v="3"/>
    <x v="6"/>
    <x v="19"/>
    <x v="1"/>
    <n v="568"/>
  </r>
  <r>
    <x v="3"/>
    <x v="3"/>
    <x v="6"/>
    <x v="19"/>
    <x v="0"/>
    <n v="56"/>
  </r>
  <r>
    <x v="3"/>
    <x v="3"/>
    <x v="6"/>
    <x v="19"/>
    <x v="0"/>
    <n v="865"/>
  </r>
  <r>
    <x v="3"/>
    <x v="3"/>
    <x v="6"/>
    <x v="19"/>
    <x v="0"/>
    <n v="8"/>
  </r>
  <r>
    <x v="3"/>
    <x v="3"/>
    <x v="6"/>
    <x v="20"/>
    <x v="1"/>
    <n v="56"/>
  </r>
  <r>
    <x v="3"/>
    <x v="3"/>
    <x v="6"/>
    <x v="20"/>
    <x v="1"/>
    <n v="8"/>
  </r>
  <r>
    <x v="3"/>
    <x v="3"/>
    <x v="6"/>
    <x v="20"/>
    <x v="1"/>
    <n v="6"/>
  </r>
  <r>
    <x v="3"/>
    <x v="3"/>
    <x v="6"/>
    <x v="20"/>
    <x v="0"/>
    <n v="8"/>
  </r>
  <r>
    <x v="3"/>
    <x v="3"/>
    <x v="6"/>
    <x v="20"/>
    <x v="0"/>
    <n v="685"/>
  </r>
  <r>
    <x v="3"/>
    <x v="3"/>
    <x v="6"/>
    <x v="20"/>
    <x v="0"/>
    <n v="68568"/>
  </r>
  <r>
    <x v="3"/>
    <x v="3"/>
    <x v="6"/>
    <x v="20"/>
    <x v="1"/>
    <n v="56"/>
  </r>
  <r>
    <x v="3"/>
    <x v="3"/>
    <x v="6"/>
    <x v="20"/>
    <x v="1"/>
    <n v="8"/>
  </r>
  <r>
    <x v="3"/>
    <x v="3"/>
    <x v="6"/>
    <x v="20"/>
    <x v="1"/>
    <n v="568"/>
  </r>
  <r>
    <x v="3"/>
    <x v="3"/>
    <x v="6"/>
    <x v="20"/>
    <x v="0"/>
    <n v="56"/>
  </r>
  <r>
    <x v="3"/>
    <x v="3"/>
    <x v="6"/>
    <x v="20"/>
    <x v="0"/>
    <n v="8"/>
  </r>
  <r>
    <x v="3"/>
    <x v="3"/>
    <x v="6"/>
    <x v="20"/>
    <x v="0"/>
    <n v="56"/>
  </r>
  <r>
    <x v="3"/>
    <x v="3"/>
    <x v="7"/>
    <x v="16"/>
    <x v="1"/>
    <n v="8"/>
  </r>
  <r>
    <x v="3"/>
    <x v="3"/>
    <x v="7"/>
    <x v="16"/>
    <x v="1"/>
    <n v="56"/>
  </r>
  <r>
    <x v="3"/>
    <x v="3"/>
    <x v="7"/>
    <x v="16"/>
    <x v="1"/>
    <n v="856"/>
  </r>
  <r>
    <x v="3"/>
    <x v="3"/>
    <x v="7"/>
    <x v="16"/>
    <x v="0"/>
    <n v="856856"/>
  </r>
  <r>
    <x v="3"/>
    <x v="3"/>
    <x v="7"/>
    <x v="16"/>
    <x v="0"/>
    <n v="8"/>
  </r>
  <r>
    <x v="3"/>
    <x v="3"/>
    <x v="7"/>
    <x v="16"/>
    <x v="0"/>
    <n v="56"/>
  </r>
  <r>
    <x v="3"/>
    <x v="3"/>
    <x v="7"/>
    <x v="16"/>
    <x v="1"/>
    <n v="8"/>
  </r>
  <r>
    <x v="3"/>
    <x v="3"/>
    <x v="7"/>
    <x v="16"/>
    <x v="1"/>
    <n v="56"/>
  </r>
  <r>
    <x v="3"/>
    <x v="3"/>
    <x v="7"/>
    <x v="16"/>
    <x v="1"/>
    <n v="856"/>
  </r>
  <r>
    <x v="3"/>
    <x v="3"/>
    <x v="7"/>
    <x v="16"/>
    <x v="0"/>
    <n v="8"/>
  </r>
  <r>
    <x v="3"/>
    <x v="3"/>
    <x v="7"/>
    <x v="16"/>
    <x v="0"/>
    <n v="65"/>
  </r>
  <r>
    <x v="3"/>
    <x v="3"/>
    <x v="7"/>
    <x v="16"/>
    <x v="0"/>
    <n v="8"/>
  </r>
  <r>
    <x v="3"/>
    <x v="3"/>
    <x v="7"/>
    <x v="16"/>
    <x v="1"/>
    <n v="6"/>
  </r>
  <r>
    <x v="3"/>
    <x v="3"/>
    <x v="7"/>
    <x v="16"/>
    <x v="1"/>
    <n v="845234"/>
  </r>
  <r>
    <x v="3"/>
    <x v="3"/>
    <x v="7"/>
    <x v="16"/>
    <x v="1"/>
    <n v="6"/>
  </r>
  <r>
    <x v="3"/>
    <x v="3"/>
    <x v="7"/>
    <x v="16"/>
    <x v="0"/>
    <n v="6"/>
  </r>
  <r>
    <x v="3"/>
    <x v="3"/>
    <x v="7"/>
    <x v="16"/>
    <x v="0"/>
    <n v="34"/>
  </r>
  <r>
    <x v="3"/>
    <x v="3"/>
    <x v="7"/>
    <x v="16"/>
    <x v="0"/>
    <n v="634"/>
  </r>
  <r>
    <x v="3"/>
    <x v="3"/>
    <x v="7"/>
    <x v="16"/>
    <x v="1"/>
    <n v="5"/>
  </r>
  <r>
    <x v="3"/>
    <x v="3"/>
    <x v="7"/>
    <x v="16"/>
    <x v="1"/>
    <n v="64"/>
  </r>
  <r>
    <x v="3"/>
    <x v="3"/>
    <x v="7"/>
    <x v="16"/>
    <x v="1"/>
    <n v="3"/>
  </r>
  <r>
    <x v="3"/>
    <x v="3"/>
    <x v="7"/>
    <x v="16"/>
    <x v="0"/>
    <n v="6"/>
  </r>
  <r>
    <x v="4"/>
    <x v="3"/>
    <x v="7"/>
    <x v="16"/>
    <x v="0"/>
    <n v="34"/>
  </r>
  <r>
    <x v="4"/>
    <x v="3"/>
    <x v="7"/>
    <x v="16"/>
    <x v="0"/>
    <n v="6"/>
  </r>
  <r>
    <x v="4"/>
    <x v="3"/>
    <x v="7"/>
    <x v="16"/>
    <x v="1"/>
    <n v="34"/>
  </r>
  <r>
    <x v="4"/>
    <x v="3"/>
    <x v="7"/>
    <x v="16"/>
    <x v="1"/>
    <n v="6"/>
  </r>
  <r>
    <x v="4"/>
    <x v="3"/>
    <x v="7"/>
    <x v="16"/>
    <x v="1"/>
    <n v="34"/>
  </r>
  <r>
    <x v="4"/>
    <x v="3"/>
    <x v="7"/>
    <x v="16"/>
    <x v="0"/>
    <n v="5165"/>
  </r>
  <r>
    <x v="4"/>
    <x v="3"/>
    <x v="7"/>
    <x v="16"/>
    <x v="0"/>
    <n v="51465"/>
  </r>
  <r>
    <x v="4"/>
    <x v="3"/>
    <x v="7"/>
    <x v="18"/>
    <x v="0"/>
    <n v="3621132"/>
  </r>
  <r>
    <x v="4"/>
    <x v="3"/>
    <x v="7"/>
    <x v="18"/>
    <x v="1"/>
    <n v="212"/>
  </r>
  <r>
    <x v="4"/>
    <x v="3"/>
    <x v="7"/>
    <x v="18"/>
    <x v="1"/>
    <n v="456"/>
  </r>
  <r>
    <x v="4"/>
    <x v="3"/>
    <x v="7"/>
    <x v="18"/>
    <x v="1"/>
    <n v="674"/>
  </r>
  <r>
    <x v="4"/>
    <x v="3"/>
    <x v="7"/>
    <x v="18"/>
    <x v="0"/>
    <n v="12"/>
  </r>
  <r>
    <x v="4"/>
    <x v="3"/>
    <x v="7"/>
    <x v="18"/>
    <x v="0"/>
    <n v="54352"/>
  </r>
  <r>
    <x v="4"/>
    <x v="3"/>
    <x v="7"/>
    <x v="18"/>
    <x v="0"/>
    <n v="45354"/>
  </r>
  <r>
    <x v="4"/>
    <x v="3"/>
    <x v="7"/>
    <x v="18"/>
    <x v="1"/>
    <n v="5656"/>
  </r>
  <r>
    <x v="4"/>
    <x v="3"/>
    <x v="7"/>
    <x v="18"/>
    <x v="1"/>
    <n v="55"/>
  </r>
  <r>
    <x v="4"/>
    <x v="3"/>
    <x v="7"/>
    <x v="18"/>
    <x v="1"/>
    <n v="1141"/>
  </r>
  <r>
    <x v="4"/>
    <x v="3"/>
    <x v="7"/>
    <x v="18"/>
    <x v="0"/>
    <n v="4521"/>
  </r>
  <r>
    <x v="4"/>
    <x v="3"/>
    <x v="7"/>
    <x v="18"/>
    <x v="0"/>
    <n v="44654"/>
  </r>
  <r>
    <x v="4"/>
    <x v="3"/>
    <x v="7"/>
    <x v="18"/>
    <x v="0"/>
    <n v="53453"/>
  </r>
  <r>
    <x v="4"/>
    <x v="3"/>
    <x v="7"/>
    <x v="18"/>
    <x v="1"/>
    <n v="5454"/>
  </r>
  <r>
    <x v="4"/>
    <x v="3"/>
    <x v="7"/>
    <x v="18"/>
    <x v="1"/>
    <n v="5453"/>
  </r>
  <r>
    <x v="4"/>
    <x v="3"/>
    <x v="7"/>
    <x v="18"/>
    <x v="1"/>
    <n v="548"/>
  </r>
  <r>
    <x v="4"/>
    <x v="3"/>
    <x v="7"/>
    <x v="18"/>
    <x v="0"/>
    <n v="5436"/>
  </r>
  <r>
    <x v="4"/>
    <x v="3"/>
    <x v="7"/>
    <x v="18"/>
    <x v="0"/>
    <n v="45466"/>
  </r>
  <r>
    <x v="5"/>
    <x v="3"/>
    <x v="7"/>
    <x v="18"/>
    <x v="0"/>
    <n v="445665"/>
  </r>
  <r>
    <x v="5"/>
    <x v="3"/>
    <x v="7"/>
    <x v="18"/>
    <x v="1"/>
    <n v="5466"/>
  </r>
  <r>
    <x v="5"/>
    <x v="3"/>
    <x v="7"/>
    <x v="18"/>
    <x v="1"/>
    <n v="666"/>
  </r>
  <r>
    <x v="5"/>
    <x v="3"/>
    <x v="7"/>
    <x v="18"/>
    <x v="1"/>
    <n v="78"/>
  </r>
  <r>
    <x v="5"/>
    <x v="3"/>
    <x v="8"/>
    <x v="21"/>
    <x v="0"/>
    <n v="912"/>
  </r>
  <r>
    <x v="5"/>
    <x v="3"/>
    <x v="8"/>
    <x v="21"/>
    <x v="0"/>
    <n v="93654"/>
  </r>
  <r>
    <x v="5"/>
    <x v="3"/>
    <x v="8"/>
    <x v="21"/>
    <x v="0"/>
    <n v="525456"/>
  </r>
  <r>
    <x v="5"/>
    <x v="3"/>
    <x v="8"/>
    <x v="21"/>
    <x v="1"/>
    <n v="55646"/>
  </r>
  <r>
    <x v="5"/>
    <x v="3"/>
    <x v="8"/>
    <x v="21"/>
    <x v="1"/>
    <n v="646"/>
  </r>
  <r>
    <x v="5"/>
    <x v="3"/>
    <x v="8"/>
    <x v="21"/>
    <x v="1"/>
    <n v="56465"/>
  </r>
  <r>
    <x v="5"/>
    <x v="3"/>
    <x v="8"/>
    <x v="21"/>
    <x v="0"/>
    <n v="61"/>
  </r>
  <r>
    <x v="5"/>
    <x v="3"/>
    <x v="8"/>
    <x v="21"/>
    <x v="0"/>
    <n v="436"/>
  </r>
  <r>
    <x v="5"/>
    <x v="3"/>
    <x v="8"/>
    <x v="21"/>
    <x v="0"/>
    <n v="34"/>
  </r>
  <r>
    <x v="5"/>
    <x v="3"/>
    <x v="8"/>
    <x v="21"/>
    <x v="1"/>
    <n v="23"/>
  </r>
  <r>
    <x v="5"/>
    <x v="3"/>
    <x v="8"/>
    <x v="21"/>
    <x v="1"/>
    <n v="6347"/>
  </r>
  <r>
    <x v="5"/>
    <x v="3"/>
    <x v="8"/>
    <x v="21"/>
    <x v="1"/>
    <n v="43745"/>
  </r>
  <r>
    <x v="5"/>
    <x v="3"/>
    <x v="8"/>
    <x v="21"/>
    <x v="0"/>
    <n v="8745"/>
  </r>
  <r>
    <x v="5"/>
    <x v="3"/>
    <x v="8"/>
    <x v="21"/>
    <x v="0"/>
    <n v="8"/>
  </r>
  <r>
    <x v="5"/>
    <x v="3"/>
    <x v="8"/>
    <x v="21"/>
    <x v="0"/>
    <n v="856"/>
  </r>
  <r>
    <x v="5"/>
    <x v="3"/>
    <x v="8"/>
    <x v="21"/>
    <x v="1"/>
    <n v="85686"/>
  </r>
  <r>
    <x v="5"/>
    <x v="3"/>
    <x v="8"/>
    <x v="21"/>
    <x v="1"/>
    <n v="8"/>
  </r>
  <r>
    <x v="5"/>
    <x v="3"/>
    <x v="8"/>
    <x v="21"/>
    <x v="1"/>
    <n v="6"/>
  </r>
  <r>
    <x v="5"/>
    <x v="3"/>
    <x v="8"/>
    <x v="21"/>
    <x v="0"/>
    <n v="8"/>
  </r>
  <r>
    <x v="5"/>
    <x v="3"/>
    <x v="8"/>
    <x v="21"/>
    <x v="0"/>
    <n v="68"/>
  </r>
  <r>
    <x v="5"/>
    <x v="3"/>
    <x v="8"/>
    <x v="21"/>
    <x v="0"/>
    <n v="65"/>
  </r>
  <r>
    <x v="5"/>
    <x v="3"/>
    <x v="8"/>
    <x v="21"/>
    <x v="1"/>
    <n v="856"/>
  </r>
  <r>
    <x v="5"/>
    <x v="3"/>
    <x v="8"/>
    <x v="21"/>
    <x v="1"/>
    <n v="8"/>
  </r>
  <r>
    <x v="5"/>
    <x v="3"/>
    <x v="8"/>
    <x v="22"/>
    <x v="1"/>
    <n v="56"/>
  </r>
  <r>
    <x v="5"/>
    <x v="3"/>
    <x v="8"/>
    <x v="22"/>
    <x v="0"/>
    <n v="85"/>
  </r>
  <r>
    <x v="6"/>
    <x v="3"/>
    <x v="8"/>
    <x v="22"/>
    <x v="0"/>
    <n v="68"/>
  </r>
  <r>
    <x v="6"/>
    <x v="3"/>
    <x v="8"/>
    <x v="22"/>
    <x v="0"/>
    <n v="56"/>
  </r>
  <r>
    <x v="6"/>
    <x v="3"/>
    <x v="8"/>
    <x v="22"/>
    <x v="1"/>
    <n v="856"/>
  </r>
  <r>
    <x v="6"/>
    <x v="3"/>
    <x v="8"/>
    <x v="22"/>
    <x v="1"/>
    <n v="865"/>
  </r>
  <r>
    <x v="6"/>
    <x v="3"/>
    <x v="8"/>
    <x v="22"/>
    <x v="1"/>
    <n v="856"/>
  </r>
  <r>
    <x v="6"/>
    <x v="3"/>
    <x v="8"/>
    <x v="22"/>
    <x v="0"/>
    <n v="8"/>
  </r>
  <r>
    <x v="6"/>
    <x v="3"/>
    <x v="8"/>
    <x v="22"/>
    <x v="0"/>
    <n v="568"/>
  </r>
  <r>
    <x v="6"/>
    <x v="3"/>
    <x v="8"/>
    <x v="22"/>
    <x v="0"/>
    <n v="568"/>
  </r>
  <r>
    <x v="6"/>
    <x v="3"/>
    <x v="8"/>
    <x v="22"/>
    <x v="1"/>
    <n v="56"/>
  </r>
  <r>
    <x v="6"/>
    <x v="3"/>
    <x v="8"/>
    <x v="22"/>
    <x v="1"/>
    <n v="8"/>
  </r>
  <r>
    <x v="6"/>
    <x v="3"/>
    <x v="8"/>
    <x v="22"/>
    <x v="1"/>
    <n v="56"/>
  </r>
  <r>
    <x v="6"/>
    <x v="3"/>
    <x v="8"/>
    <x v="22"/>
    <x v="0"/>
    <n v="856856"/>
  </r>
  <r>
    <x v="6"/>
    <x v="3"/>
    <x v="8"/>
    <x v="22"/>
    <x v="0"/>
    <n v="8"/>
  </r>
  <r>
    <x v="6"/>
    <x v="3"/>
    <x v="8"/>
    <x v="22"/>
    <x v="0"/>
    <n v="56"/>
  </r>
  <r>
    <x v="6"/>
    <x v="3"/>
    <x v="8"/>
    <x v="22"/>
    <x v="1"/>
    <n v="8"/>
  </r>
  <r>
    <x v="6"/>
    <x v="3"/>
    <x v="8"/>
    <x v="22"/>
    <x v="1"/>
    <n v="568"/>
  </r>
  <r>
    <x v="6"/>
    <x v="3"/>
    <x v="8"/>
    <x v="22"/>
    <x v="1"/>
    <n v="568"/>
  </r>
  <r>
    <x v="6"/>
    <x v="3"/>
    <x v="8"/>
    <x v="22"/>
    <x v="0"/>
    <n v="56"/>
  </r>
  <r>
    <x v="6"/>
    <x v="3"/>
    <x v="8"/>
    <x v="22"/>
    <x v="0"/>
    <n v="865"/>
  </r>
  <r>
    <x v="6"/>
    <x v="3"/>
    <x v="8"/>
    <x v="22"/>
    <x v="0"/>
    <n v="8"/>
  </r>
  <r>
    <x v="6"/>
    <x v="3"/>
    <x v="8"/>
    <x v="22"/>
    <x v="1"/>
    <n v="56"/>
  </r>
  <r>
    <x v="6"/>
    <x v="3"/>
    <x v="8"/>
    <x v="23"/>
    <x v="1"/>
    <n v="8"/>
  </r>
  <r>
    <x v="6"/>
    <x v="3"/>
    <x v="8"/>
    <x v="23"/>
    <x v="1"/>
    <n v="6"/>
  </r>
  <r>
    <x v="6"/>
    <x v="3"/>
    <x v="8"/>
    <x v="23"/>
    <x v="0"/>
    <n v="8"/>
  </r>
  <r>
    <x v="6"/>
    <x v="3"/>
    <x v="8"/>
    <x v="23"/>
    <x v="0"/>
    <n v="685"/>
  </r>
  <r>
    <x v="6"/>
    <x v="3"/>
    <x v="8"/>
    <x v="23"/>
    <x v="0"/>
    <n v="68568"/>
  </r>
  <r>
    <x v="6"/>
    <x v="3"/>
    <x v="8"/>
    <x v="23"/>
    <x v="1"/>
    <n v="56"/>
  </r>
  <r>
    <x v="6"/>
    <x v="3"/>
    <x v="8"/>
    <x v="23"/>
    <x v="1"/>
    <n v="8"/>
  </r>
  <r>
    <x v="6"/>
    <x v="3"/>
    <x v="8"/>
    <x v="23"/>
    <x v="1"/>
    <n v="568"/>
  </r>
  <r>
    <x v="6"/>
    <x v="3"/>
    <x v="8"/>
    <x v="23"/>
    <x v="0"/>
    <n v="56"/>
  </r>
  <r>
    <x v="6"/>
    <x v="3"/>
    <x v="8"/>
    <x v="23"/>
    <x v="0"/>
    <n v="8"/>
  </r>
  <r>
    <x v="6"/>
    <x v="3"/>
    <x v="8"/>
    <x v="23"/>
    <x v="0"/>
    <n v="56"/>
  </r>
  <r>
    <x v="6"/>
    <x v="3"/>
    <x v="8"/>
    <x v="23"/>
    <x v="1"/>
    <n v="8"/>
  </r>
  <r>
    <x v="6"/>
    <x v="3"/>
    <x v="8"/>
    <x v="23"/>
    <x v="1"/>
    <n v="56"/>
  </r>
  <r>
    <x v="6"/>
    <x v="3"/>
    <x v="8"/>
    <x v="23"/>
    <x v="1"/>
    <n v="856"/>
  </r>
  <r>
    <x v="6"/>
    <x v="3"/>
    <x v="8"/>
    <x v="23"/>
    <x v="0"/>
    <n v="856856"/>
  </r>
  <r>
    <x v="6"/>
    <x v="3"/>
    <x v="8"/>
    <x v="23"/>
    <x v="0"/>
    <n v="8"/>
  </r>
  <r>
    <x v="0"/>
    <x v="3"/>
    <x v="8"/>
    <x v="23"/>
    <x v="0"/>
    <n v="56"/>
  </r>
  <r>
    <x v="0"/>
    <x v="3"/>
    <x v="8"/>
    <x v="23"/>
    <x v="1"/>
    <n v="8"/>
  </r>
  <r>
    <x v="0"/>
    <x v="3"/>
    <x v="8"/>
    <x v="23"/>
    <x v="1"/>
    <n v="56"/>
  </r>
  <r>
    <x v="0"/>
    <x v="3"/>
    <x v="8"/>
    <x v="23"/>
    <x v="1"/>
    <n v="856"/>
  </r>
  <r>
    <x v="0"/>
    <x v="3"/>
    <x v="8"/>
    <x v="23"/>
    <x v="0"/>
    <n v="8"/>
  </r>
  <r>
    <x v="0"/>
    <x v="3"/>
    <x v="8"/>
    <x v="23"/>
    <x v="0"/>
    <n v="65"/>
  </r>
  <r>
    <x v="0"/>
    <x v="3"/>
    <x v="8"/>
    <x v="23"/>
    <x v="0"/>
    <n v="8"/>
  </r>
  <r>
    <x v="0"/>
    <x v="3"/>
    <x v="8"/>
    <x v="23"/>
    <x v="1"/>
    <n v="6"/>
  </r>
  <r>
    <x v="0"/>
    <x v="3"/>
    <x v="8"/>
    <x v="23"/>
    <x v="1"/>
    <n v="845234"/>
  </r>
  <r>
    <x v="0"/>
    <x v="3"/>
    <x v="8"/>
    <x v="23"/>
    <x v="1"/>
    <n v="6"/>
  </r>
  <r>
    <x v="0"/>
    <x v="3"/>
    <x v="8"/>
    <x v="23"/>
    <x v="0"/>
    <n v="6"/>
  </r>
  <r>
    <x v="0"/>
    <x v="3"/>
    <x v="8"/>
    <x v="23"/>
    <x v="0"/>
    <n v="34"/>
  </r>
  <r>
    <x v="1"/>
    <x v="3"/>
    <x v="8"/>
    <x v="23"/>
    <x v="0"/>
    <n v="634"/>
  </r>
  <r>
    <x v="1"/>
    <x v="3"/>
    <x v="8"/>
    <x v="23"/>
    <x v="1"/>
    <n v="5"/>
  </r>
  <r>
    <x v="1"/>
    <x v="3"/>
    <x v="8"/>
    <x v="23"/>
    <x v="1"/>
    <n v="64"/>
  </r>
  <r>
    <x v="1"/>
    <x v="3"/>
    <x v="8"/>
    <x v="23"/>
    <x v="1"/>
    <n v="3"/>
  </r>
  <r>
    <x v="1"/>
    <x v="3"/>
    <x v="8"/>
    <x v="23"/>
    <x v="0"/>
    <n v="6"/>
  </r>
  <r>
    <x v="1"/>
    <x v="3"/>
    <x v="8"/>
    <x v="23"/>
    <x v="0"/>
    <n v="34"/>
  </r>
  <r>
    <x v="1"/>
    <x v="3"/>
    <x v="8"/>
    <x v="23"/>
    <x v="0"/>
    <n v="6"/>
  </r>
  <r>
    <x v="1"/>
    <x v="3"/>
    <x v="8"/>
    <x v="24"/>
    <x v="1"/>
    <n v="34"/>
  </r>
  <r>
    <x v="1"/>
    <x v="3"/>
    <x v="8"/>
    <x v="24"/>
    <x v="1"/>
    <n v="6"/>
  </r>
  <r>
    <x v="1"/>
    <x v="3"/>
    <x v="8"/>
    <x v="24"/>
    <x v="1"/>
    <n v="34"/>
  </r>
  <r>
    <x v="1"/>
    <x v="3"/>
    <x v="8"/>
    <x v="24"/>
    <x v="0"/>
    <n v="5165"/>
  </r>
  <r>
    <x v="1"/>
    <x v="3"/>
    <x v="8"/>
    <x v="24"/>
    <x v="0"/>
    <n v="51465"/>
  </r>
  <r>
    <x v="1"/>
    <x v="3"/>
    <x v="8"/>
    <x v="24"/>
    <x v="0"/>
    <n v="3621132"/>
  </r>
  <r>
    <x v="1"/>
    <x v="3"/>
    <x v="8"/>
    <x v="24"/>
    <x v="1"/>
    <n v="212"/>
  </r>
  <r>
    <x v="1"/>
    <x v="3"/>
    <x v="8"/>
    <x v="24"/>
    <x v="1"/>
    <n v="456"/>
  </r>
  <r>
    <x v="1"/>
    <x v="3"/>
    <x v="8"/>
    <x v="24"/>
    <x v="1"/>
    <n v="674"/>
  </r>
  <r>
    <x v="1"/>
    <x v="3"/>
    <x v="8"/>
    <x v="24"/>
    <x v="0"/>
    <n v="12"/>
  </r>
  <r>
    <x v="1"/>
    <x v="3"/>
    <x v="8"/>
    <x v="24"/>
    <x v="0"/>
    <n v="54352"/>
  </r>
  <r>
    <x v="1"/>
    <x v="3"/>
    <x v="8"/>
    <x v="24"/>
    <x v="0"/>
    <n v="45354"/>
  </r>
  <r>
    <x v="1"/>
    <x v="3"/>
    <x v="8"/>
    <x v="24"/>
    <x v="1"/>
    <n v="5656"/>
  </r>
  <r>
    <x v="2"/>
    <x v="3"/>
    <x v="8"/>
    <x v="24"/>
    <x v="1"/>
    <n v="55"/>
  </r>
  <r>
    <x v="2"/>
    <x v="3"/>
    <x v="8"/>
    <x v="24"/>
    <x v="1"/>
    <n v="1141"/>
  </r>
  <r>
    <x v="2"/>
    <x v="3"/>
    <x v="8"/>
    <x v="24"/>
    <x v="0"/>
    <n v="4521"/>
  </r>
  <r>
    <x v="2"/>
    <x v="3"/>
    <x v="8"/>
    <x v="24"/>
    <x v="0"/>
    <n v="44654"/>
  </r>
  <r>
    <x v="2"/>
    <x v="3"/>
    <x v="8"/>
    <x v="24"/>
    <x v="0"/>
    <n v="53453"/>
  </r>
  <r>
    <x v="2"/>
    <x v="3"/>
    <x v="8"/>
    <x v="24"/>
    <x v="1"/>
    <n v="5454"/>
  </r>
  <r>
    <x v="2"/>
    <x v="3"/>
    <x v="8"/>
    <x v="24"/>
    <x v="1"/>
    <n v="5453"/>
  </r>
  <r>
    <x v="2"/>
    <x v="3"/>
    <x v="8"/>
    <x v="24"/>
    <x v="1"/>
    <n v="548"/>
  </r>
  <r>
    <x v="2"/>
    <x v="3"/>
    <x v="8"/>
    <x v="24"/>
    <x v="0"/>
    <n v="5436"/>
  </r>
  <r>
    <x v="2"/>
    <x v="3"/>
    <x v="9"/>
    <x v="25"/>
    <x v="0"/>
    <n v="45466"/>
  </r>
  <r>
    <x v="2"/>
    <x v="3"/>
    <x v="9"/>
    <x v="25"/>
    <x v="0"/>
    <n v="445665"/>
  </r>
  <r>
    <x v="2"/>
    <x v="3"/>
    <x v="9"/>
    <x v="25"/>
    <x v="1"/>
    <n v="5466"/>
  </r>
  <r>
    <x v="2"/>
    <x v="3"/>
    <x v="9"/>
    <x v="25"/>
    <x v="1"/>
    <n v="666"/>
  </r>
  <r>
    <x v="2"/>
    <x v="3"/>
    <x v="9"/>
    <x v="25"/>
    <x v="1"/>
    <n v="78"/>
  </r>
  <r>
    <x v="2"/>
    <x v="3"/>
    <x v="9"/>
    <x v="25"/>
    <x v="0"/>
    <n v="912"/>
  </r>
  <r>
    <x v="2"/>
    <x v="3"/>
    <x v="9"/>
    <x v="25"/>
    <x v="0"/>
    <n v="93654"/>
  </r>
  <r>
    <x v="2"/>
    <x v="3"/>
    <x v="9"/>
    <x v="25"/>
    <x v="0"/>
    <n v="525456"/>
  </r>
  <r>
    <x v="2"/>
    <x v="3"/>
    <x v="9"/>
    <x v="25"/>
    <x v="1"/>
    <n v="55646"/>
  </r>
  <r>
    <x v="2"/>
    <x v="3"/>
    <x v="9"/>
    <x v="25"/>
    <x v="1"/>
    <n v="646"/>
  </r>
  <r>
    <x v="2"/>
    <x v="3"/>
    <x v="9"/>
    <x v="25"/>
    <x v="1"/>
    <n v="56465"/>
  </r>
  <r>
    <x v="2"/>
    <x v="3"/>
    <x v="9"/>
    <x v="25"/>
    <x v="0"/>
    <n v="61"/>
  </r>
  <r>
    <x v="2"/>
    <x v="3"/>
    <x v="9"/>
    <x v="25"/>
    <x v="0"/>
    <n v="436"/>
  </r>
  <r>
    <x v="2"/>
    <x v="3"/>
    <x v="9"/>
    <x v="25"/>
    <x v="0"/>
    <n v="34"/>
  </r>
  <r>
    <x v="2"/>
    <x v="3"/>
    <x v="9"/>
    <x v="25"/>
    <x v="1"/>
    <n v="23"/>
  </r>
  <r>
    <x v="2"/>
    <x v="3"/>
    <x v="9"/>
    <x v="25"/>
    <x v="1"/>
    <n v="6347"/>
  </r>
  <r>
    <x v="2"/>
    <x v="3"/>
    <x v="9"/>
    <x v="25"/>
    <x v="1"/>
    <n v="43745"/>
  </r>
  <r>
    <x v="2"/>
    <x v="3"/>
    <x v="9"/>
    <x v="25"/>
    <x v="0"/>
    <n v="8745"/>
  </r>
  <r>
    <x v="2"/>
    <x v="3"/>
    <x v="9"/>
    <x v="25"/>
    <x v="0"/>
    <n v="8"/>
  </r>
  <r>
    <x v="2"/>
    <x v="3"/>
    <x v="9"/>
    <x v="25"/>
    <x v="0"/>
    <n v="856"/>
  </r>
  <r>
    <x v="2"/>
    <x v="3"/>
    <x v="9"/>
    <x v="25"/>
    <x v="1"/>
    <n v="85686"/>
  </r>
  <r>
    <x v="3"/>
    <x v="3"/>
    <x v="9"/>
    <x v="25"/>
    <x v="1"/>
    <n v="8"/>
  </r>
  <r>
    <x v="3"/>
    <x v="3"/>
    <x v="9"/>
    <x v="25"/>
    <x v="1"/>
    <n v="6"/>
  </r>
  <r>
    <x v="3"/>
    <x v="3"/>
    <x v="9"/>
    <x v="25"/>
    <x v="0"/>
    <n v="8"/>
  </r>
  <r>
    <x v="3"/>
    <x v="3"/>
    <x v="9"/>
    <x v="25"/>
    <x v="0"/>
    <n v="68"/>
  </r>
  <r>
    <x v="3"/>
    <x v="3"/>
    <x v="9"/>
    <x v="25"/>
    <x v="0"/>
    <n v="65"/>
  </r>
  <r>
    <x v="3"/>
    <x v="3"/>
    <x v="9"/>
    <x v="25"/>
    <x v="1"/>
    <n v="856"/>
  </r>
  <r>
    <x v="3"/>
    <x v="3"/>
    <x v="9"/>
    <x v="25"/>
    <x v="1"/>
    <n v="8"/>
  </r>
  <r>
    <x v="3"/>
    <x v="3"/>
    <x v="9"/>
    <x v="25"/>
    <x v="1"/>
    <n v="56"/>
  </r>
  <r>
    <x v="3"/>
    <x v="3"/>
    <x v="9"/>
    <x v="25"/>
    <x v="0"/>
    <n v="85"/>
  </r>
  <r>
    <x v="3"/>
    <x v="3"/>
    <x v="9"/>
    <x v="25"/>
    <x v="0"/>
    <n v="68"/>
  </r>
  <r>
    <x v="3"/>
    <x v="3"/>
    <x v="9"/>
    <x v="25"/>
    <x v="0"/>
    <n v="56"/>
  </r>
  <r>
    <x v="3"/>
    <x v="3"/>
    <x v="9"/>
    <x v="25"/>
    <x v="1"/>
    <n v="856"/>
  </r>
  <r>
    <x v="3"/>
    <x v="3"/>
    <x v="9"/>
    <x v="25"/>
    <x v="1"/>
    <n v="865"/>
  </r>
  <r>
    <x v="3"/>
    <x v="3"/>
    <x v="9"/>
    <x v="25"/>
    <x v="1"/>
    <n v="856"/>
  </r>
  <r>
    <x v="3"/>
    <x v="3"/>
    <x v="9"/>
    <x v="25"/>
    <x v="0"/>
    <n v="8"/>
  </r>
  <r>
    <x v="3"/>
    <x v="3"/>
    <x v="9"/>
    <x v="25"/>
    <x v="0"/>
    <n v="568"/>
  </r>
  <r>
    <x v="3"/>
    <x v="3"/>
    <x v="9"/>
    <x v="25"/>
    <x v="0"/>
    <n v="568"/>
  </r>
  <r>
    <x v="3"/>
    <x v="3"/>
    <x v="9"/>
    <x v="25"/>
    <x v="1"/>
    <n v="56"/>
  </r>
  <r>
    <x v="3"/>
    <x v="3"/>
    <x v="9"/>
    <x v="25"/>
    <x v="1"/>
    <n v="8"/>
  </r>
  <r>
    <x v="3"/>
    <x v="3"/>
    <x v="9"/>
    <x v="25"/>
    <x v="1"/>
    <n v="56"/>
  </r>
  <r>
    <x v="3"/>
    <x v="3"/>
    <x v="9"/>
    <x v="25"/>
    <x v="0"/>
    <n v="856856"/>
  </r>
  <r>
    <x v="3"/>
    <x v="3"/>
    <x v="9"/>
    <x v="25"/>
    <x v="0"/>
    <n v="8"/>
  </r>
  <r>
    <x v="3"/>
    <x v="3"/>
    <x v="9"/>
    <x v="25"/>
    <x v="0"/>
    <n v="56"/>
  </r>
  <r>
    <x v="3"/>
    <x v="3"/>
    <x v="9"/>
    <x v="25"/>
    <x v="1"/>
    <n v="8"/>
  </r>
  <r>
    <x v="3"/>
    <x v="3"/>
    <x v="9"/>
    <x v="25"/>
    <x v="1"/>
    <n v="568"/>
  </r>
  <r>
    <x v="3"/>
    <x v="3"/>
    <x v="9"/>
    <x v="25"/>
    <x v="1"/>
    <n v="568"/>
  </r>
  <r>
    <x v="3"/>
    <x v="3"/>
    <x v="9"/>
    <x v="25"/>
    <x v="0"/>
    <n v="56"/>
  </r>
  <r>
    <x v="3"/>
    <x v="3"/>
    <x v="9"/>
    <x v="25"/>
    <x v="0"/>
    <n v="865"/>
  </r>
  <r>
    <x v="3"/>
    <x v="3"/>
    <x v="9"/>
    <x v="25"/>
    <x v="0"/>
    <n v="8"/>
  </r>
  <r>
    <x v="3"/>
    <x v="3"/>
    <x v="9"/>
    <x v="25"/>
    <x v="1"/>
    <n v="56"/>
  </r>
  <r>
    <x v="3"/>
    <x v="3"/>
    <x v="9"/>
    <x v="25"/>
    <x v="1"/>
    <n v="8"/>
  </r>
  <r>
    <x v="3"/>
    <x v="3"/>
    <x v="9"/>
    <x v="25"/>
    <x v="1"/>
    <n v="6"/>
  </r>
  <r>
    <x v="3"/>
    <x v="3"/>
    <x v="9"/>
    <x v="25"/>
    <x v="0"/>
    <n v="8"/>
  </r>
  <r>
    <x v="3"/>
    <x v="3"/>
    <x v="9"/>
    <x v="26"/>
    <x v="0"/>
    <n v="685"/>
  </r>
  <r>
    <x v="3"/>
    <x v="3"/>
    <x v="9"/>
    <x v="26"/>
    <x v="0"/>
    <n v="68568"/>
  </r>
  <r>
    <x v="3"/>
    <x v="3"/>
    <x v="9"/>
    <x v="26"/>
    <x v="1"/>
    <n v="56"/>
  </r>
  <r>
    <x v="3"/>
    <x v="3"/>
    <x v="9"/>
    <x v="26"/>
    <x v="1"/>
    <n v="8"/>
  </r>
  <r>
    <x v="4"/>
    <x v="3"/>
    <x v="9"/>
    <x v="26"/>
    <x v="1"/>
    <n v="568"/>
  </r>
  <r>
    <x v="4"/>
    <x v="3"/>
    <x v="9"/>
    <x v="26"/>
    <x v="0"/>
    <n v="56"/>
  </r>
  <r>
    <x v="4"/>
    <x v="3"/>
    <x v="9"/>
    <x v="26"/>
    <x v="0"/>
    <n v="8"/>
  </r>
  <r>
    <x v="4"/>
    <x v="3"/>
    <x v="9"/>
    <x v="26"/>
    <x v="0"/>
    <n v="56"/>
  </r>
  <r>
    <x v="4"/>
    <x v="3"/>
    <x v="9"/>
    <x v="26"/>
    <x v="1"/>
    <n v="8"/>
  </r>
  <r>
    <x v="4"/>
    <x v="3"/>
    <x v="9"/>
    <x v="26"/>
    <x v="1"/>
    <n v="56"/>
  </r>
  <r>
    <x v="4"/>
    <x v="3"/>
    <x v="9"/>
    <x v="26"/>
    <x v="1"/>
    <n v="856"/>
  </r>
  <r>
    <x v="4"/>
    <x v="3"/>
    <x v="9"/>
    <x v="26"/>
    <x v="0"/>
    <n v="856856"/>
  </r>
  <r>
    <x v="4"/>
    <x v="3"/>
    <x v="9"/>
    <x v="26"/>
    <x v="0"/>
    <n v="8"/>
  </r>
  <r>
    <x v="4"/>
    <x v="3"/>
    <x v="9"/>
    <x v="26"/>
    <x v="0"/>
    <n v="56"/>
  </r>
  <r>
    <x v="4"/>
    <x v="3"/>
    <x v="9"/>
    <x v="26"/>
    <x v="1"/>
    <n v="8"/>
  </r>
  <r>
    <x v="4"/>
    <x v="3"/>
    <x v="9"/>
    <x v="26"/>
    <x v="1"/>
    <n v="56"/>
  </r>
  <r>
    <x v="4"/>
    <x v="3"/>
    <x v="9"/>
    <x v="26"/>
    <x v="1"/>
    <n v="856"/>
  </r>
  <r>
    <x v="4"/>
    <x v="3"/>
    <x v="9"/>
    <x v="26"/>
    <x v="0"/>
    <n v="8"/>
  </r>
  <r>
    <x v="4"/>
    <x v="3"/>
    <x v="9"/>
    <x v="26"/>
    <x v="0"/>
    <n v="65"/>
  </r>
  <r>
    <x v="4"/>
    <x v="3"/>
    <x v="9"/>
    <x v="26"/>
    <x v="0"/>
    <n v="8"/>
  </r>
  <r>
    <x v="4"/>
    <x v="3"/>
    <x v="9"/>
    <x v="26"/>
    <x v="1"/>
    <n v="6"/>
  </r>
  <r>
    <x v="4"/>
    <x v="3"/>
    <x v="10"/>
    <x v="27"/>
    <x v="1"/>
    <n v="845234"/>
  </r>
  <r>
    <x v="4"/>
    <x v="3"/>
    <x v="10"/>
    <x v="27"/>
    <x v="1"/>
    <n v="6"/>
  </r>
  <r>
    <x v="4"/>
    <x v="3"/>
    <x v="10"/>
    <x v="27"/>
    <x v="0"/>
    <n v="6"/>
  </r>
  <r>
    <x v="4"/>
    <x v="3"/>
    <x v="10"/>
    <x v="27"/>
    <x v="0"/>
    <n v="34"/>
  </r>
  <r>
    <x v="4"/>
    <x v="3"/>
    <x v="10"/>
    <x v="27"/>
    <x v="0"/>
    <n v="634"/>
  </r>
  <r>
    <x v="4"/>
    <x v="3"/>
    <x v="10"/>
    <x v="27"/>
    <x v="1"/>
    <n v="5"/>
  </r>
  <r>
    <x v="4"/>
    <x v="3"/>
    <x v="10"/>
    <x v="27"/>
    <x v="1"/>
    <n v="64"/>
  </r>
  <r>
    <x v="4"/>
    <x v="3"/>
    <x v="10"/>
    <x v="27"/>
    <x v="1"/>
    <n v="3"/>
  </r>
  <r>
    <x v="5"/>
    <x v="3"/>
    <x v="10"/>
    <x v="27"/>
    <x v="0"/>
    <n v="6"/>
  </r>
  <r>
    <x v="5"/>
    <x v="3"/>
    <x v="10"/>
    <x v="27"/>
    <x v="0"/>
    <n v="34"/>
  </r>
  <r>
    <x v="5"/>
    <x v="3"/>
    <x v="10"/>
    <x v="27"/>
    <x v="0"/>
    <n v="6"/>
  </r>
  <r>
    <x v="5"/>
    <x v="3"/>
    <x v="10"/>
    <x v="27"/>
    <x v="1"/>
    <n v="34"/>
  </r>
  <r>
    <x v="5"/>
    <x v="3"/>
    <x v="10"/>
    <x v="27"/>
    <x v="1"/>
    <n v="6"/>
  </r>
  <r>
    <x v="5"/>
    <x v="3"/>
    <x v="10"/>
    <x v="27"/>
    <x v="1"/>
    <n v="34"/>
  </r>
  <r>
    <x v="5"/>
    <x v="3"/>
    <x v="10"/>
    <x v="27"/>
    <x v="0"/>
    <n v="5165"/>
  </r>
  <r>
    <x v="5"/>
    <x v="3"/>
    <x v="10"/>
    <x v="27"/>
    <x v="0"/>
    <n v="51465"/>
  </r>
  <r>
    <x v="5"/>
    <x v="3"/>
    <x v="10"/>
    <x v="27"/>
    <x v="0"/>
    <n v="3621132"/>
  </r>
  <r>
    <x v="5"/>
    <x v="3"/>
    <x v="10"/>
    <x v="27"/>
    <x v="1"/>
    <n v="212"/>
  </r>
  <r>
    <x v="5"/>
    <x v="3"/>
    <x v="10"/>
    <x v="27"/>
    <x v="1"/>
    <n v="456"/>
  </r>
  <r>
    <x v="5"/>
    <x v="3"/>
    <x v="10"/>
    <x v="27"/>
    <x v="1"/>
    <n v="674"/>
  </r>
  <r>
    <x v="5"/>
    <x v="3"/>
    <x v="10"/>
    <x v="27"/>
    <x v="0"/>
    <n v="12"/>
  </r>
  <r>
    <x v="5"/>
    <x v="3"/>
    <x v="10"/>
    <x v="27"/>
    <x v="0"/>
    <n v="54352"/>
  </r>
  <r>
    <x v="5"/>
    <x v="3"/>
    <x v="10"/>
    <x v="27"/>
    <x v="0"/>
    <n v="45354"/>
  </r>
  <r>
    <x v="5"/>
    <x v="3"/>
    <x v="10"/>
    <x v="27"/>
    <x v="1"/>
    <n v="5656"/>
  </r>
  <r>
    <x v="5"/>
    <x v="3"/>
    <x v="10"/>
    <x v="27"/>
    <x v="1"/>
    <n v="55"/>
  </r>
  <r>
    <x v="5"/>
    <x v="3"/>
    <x v="10"/>
    <x v="27"/>
    <x v="1"/>
    <n v="1141"/>
  </r>
  <r>
    <x v="5"/>
    <x v="3"/>
    <x v="10"/>
    <x v="27"/>
    <x v="0"/>
    <n v="4521"/>
  </r>
  <r>
    <x v="5"/>
    <x v="3"/>
    <x v="10"/>
    <x v="27"/>
    <x v="0"/>
    <n v="44654"/>
  </r>
  <r>
    <x v="5"/>
    <x v="3"/>
    <x v="10"/>
    <x v="27"/>
    <x v="0"/>
    <n v="53453"/>
  </r>
  <r>
    <x v="5"/>
    <x v="3"/>
    <x v="10"/>
    <x v="28"/>
    <x v="1"/>
    <n v="5454"/>
  </r>
  <r>
    <x v="5"/>
    <x v="3"/>
    <x v="10"/>
    <x v="28"/>
    <x v="1"/>
    <n v="5453"/>
  </r>
  <r>
    <x v="5"/>
    <x v="3"/>
    <x v="10"/>
    <x v="28"/>
    <x v="1"/>
    <n v="548"/>
  </r>
  <r>
    <x v="5"/>
    <x v="3"/>
    <x v="10"/>
    <x v="28"/>
    <x v="0"/>
    <n v="5436"/>
  </r>
  <r>
    <x v="5"/>
    <x v="3"/>
    <x v="10"/>
    <x v="28"/>
    <x v="0"/>
    <n v="45466"/>
  </r>
  <r>
    <x v="5"/>
    <x v="3"/>
    <x v="10"/>
    <x v="28"/>
    <x v="0"/>
    <n v="445665"/>
  </r>
  <r>
    <x v="5"/>
    <x v="3"/>
    <x v="10"/>
    <x v="28"/>
    <x v="1"/>
    <n v="5466"/>
  </r>
  <r>
    <x v="5"/>
    <x v="3"/>
    <x v="10"/>
    <x v="28"/>
    <x v="1"/>
    <n v="666"/>
  </r>
  <r>
    <x v="6"/>
    <x v="3"/>
    <x v="10"/>
    <x v="28"/>
    <x v="1"/>
    <n v="78"/>
  </r>
  <r>
    <x v="6"/>
    <x v="3"/>
    <x v="10"/>
    <x v="28"/>
    <x v="0"/>
    <n v="912"/>
  </r>
  <r>
    <x v="6"/>
    <x v="3"/>
    <x v="10"/>
    <x v="28"/>
    <x v="0"/>
    <n v="93654"/>
  </r>
  <r>
    <x v="6"/>
    <x v="3"/>
    <x v="10"/>
    <x v="28"/>
    <x v="0"/>
    <n v="525456"/>
  </r>
  <r>
    <x v="6"/>
    <x v="3"/>
    <x v="10"/>
    <x v="28"/>
    <x v="1"/>
    <n v="55646"/>
  </r>
  <r>
    <x v="6"/>
    <x v="3"/>
    <x v="10"/>
    <x v="28"/>
    <x v="1"/>
    <n v="646"/>
  </r>
  <r>
    <x v="6"/>
    <x v="3"/>
    <x v="10"/>
    <x v="28"/>
    <x v="1"/>
    <n v="56465"/>
  </r>
  <r>
    <x v="6"/>
    <x v="3"/>
    <x v="10"/>
    <x v="28"/>
    <x v="0"/>
    <n v="61"/>
  </r>
  <r>
    <x v="6"/>
    <x v="3"/>
    <x v="10"/>
    <x v="28"/>
    <x v="0"/>
    <n v="436"/>
  </r>
  <r>
    <x v="6"/>
    <x v="3"/>
    <x v="10"/>
    <x v="28"/>
    <x v="0"/>
    <n v="34"/>
  </r>
  <r>
    <x v="6"/>
    <x v="3"/>
    <x v="10"/>
    <x v="28"/>
    <x v="1"/>
    <n v="23"/>
  </r>
  <r>
    <x v="6"/>
    <x v="3"/>
    <x v="10"/>
    <x v="28"/>
    <x v="1"/>
    <n v="6347"/>
  </r>
  <r>
    <x v="6"/>
    <x v="3"/>
    <x v="10"/>
    <x v="28"/>
    <x v="1"/>
    <n v="43745"/>
  </r>
  <r>
    <x v="6"/>
    <x v="3"/>
    <x v="10"/>
    <x v="28"/>
    <x v="0"/>
    <n v="8745"/>
  </r>
  <r>
    <x v="6"/>
    <x v="3"/>
    <x v="10"/>
    <x v="28"/>
    <x v="0"/>
    <n v="8"/>
  </r>
  <r>
    <x v="6"/>
    <x v="3"/>
    <x v="10"/>
    <x v="28"/>
    <x v="0"/>
    <n v="856"/>
  </r>
  <r>
    <x v="6"/>
    <x v="3"/>
    <x v="10"/>
    <x v="28"/>
    <x v="1"/>
    <n v="85686"/>
  </r>
  <r>
    <x v="6"/>
    <x v="3"/>
    <x v="10"/>
    <x v="28"/>
    <x v="1"/>
    <n v="8"/>
  </r>
  <r>
    <x v="6"/>
    <x v="3"/>
    <x v="10"/>
    <x v="28"/>
    <x v="1"/>
    <n v="6"/>
  </r>
  <r>
    <x v="6"/>
    <x v="3"/>
    <x v="10"/>
    <x v="28"/>
    <x v="0"/>
    <n v="8"/>
  </r>
  <r>
    <x v="6"/>
    <x v="3"/>
    <x v="10"/>
    <x v="28"/>
    <x v="0"/>
    <n v="68"/>
  </r>
  <r>
    <x v="6"/>
    <x v="3"/>
    <x v="10"/>
    <x v="28"/>
    <x v="0"/>
    <n v="65"/>
  </r>
  <r>
    <x v="6"/>
    <x v="3"/>
    <x v="10"/>
    <x v="28"/>
    <x v="1"/>
    <n v="856"/>
  </r>
  <r>
    <x v="6"/>
    <x v="3"/>
    <x v="10"/>
    <x v="28"/>
    <x v="1"/>
    <n v="8"/>
  </r>
  <r>
    <x v="6"/>
    <x v="3"/>
    <x v="10"/>
    <x v="28"/>
    <x v="1"/>
    <n v="56"/>
  </r>
  <r>
    <x v="6"/>
    <x v="3"/>
    <x v="10"/>
    <x v="28"/>
    <x v="0"/>
    <n v="85"/>
  </r>
  <r>
    <x v="6"/>
    <x v="3"/>
    <x v="10"/>
    <x v="28"/>
    <x v="0"/>
    <n v="68"/>
  </r>
  <r>
    <x v="6"/>
    <x v="3"/>
    <x v="10"/>
    <x v="28"/>
    <x v="0"/>
    <n v="56"/>
  </r>
  <r>
    <x v="6"/>
    <x v="3"/>
    <x v="10"/>
    <x v="28"/>
    <x v="1"/>
    <n v="856"/>
  </r>
  <r>
    <x v="6"/>
    <x v="3"/>
    <x v="10"/>
    <x v="28"/>
    <x v="1"/>
    <n v="865"/>
  </r>
  <r>
    <x v="6"/>
    <x v="3"/>
    <x v="10"/>
    <x v="28"/>
    <x v="1"/>
    <n v="856"/>
  </r>
  <r>
    <x v="6"/>
    <x v="3"/>
    <x v="10"/>
    <x v="28"/>
    <x v="0"/>
    <n v="8"/>
  </r>
  <r>
    <x v="6"/>
    <x v="3"/>
    <x v="10"/>
    <x v="28"/>
    <x v="0"/>
    <n v="568"/>
  </r>
  <r>
    <x v="6"/>
    <x v="3"/>
    <x v="10"/>
    <x v="28"/>
    <x v="0"/>
    <n v="568"/>
  </r>
  <r>
    <x v="6"/>
    <x v="3"/>
    <x v="10"/>
    <x v="28"/>
    <x v="1"/>
    <n v="56"/>
  </r>
  <r>
    <x v="6"/>
    <x v="3"/>
    <x v="10"/>
    <x v="28"/>
    <x v="1"/>
    <n v="8"/>
  </r>
  <r>
    <x v="6"/>
    <x v="3"/>
    <x v="10"/>
    <x v="28"/>
    <x v="1"/>
    <n v="56"/>
  </r>
  <r>
    <x v="0"/>
    <x v="3"/>
    <x v="10"/>
    <x v="28"/>
    <x v="0"/>
    <n v="856856"/>
  </r>
  <r>
    <x v="0"/>
    <x v="3"/>
    <x v="10"/>
    <x v="28"/>
    <x v="0"/>
    <n v="8"/>
  </r>
  <r>
    <x v="0"/>
    <x v="3"/>
    <x v="10"/>
    <x v="28"/>
    <x v="0"/>
    <n v="56"/>
  </r>
  <r>
    <x v="0"/>
    <x v="3"/>
    <x v="10"/>
    <x v="28"/>
    <x v="1"/>
    <n v="8"/>
  </r>
  <r>
    <x v="0"/>
    <x v="3"/>
    <x v="10"/>
    <x v="28"/>
    <x v="1"/>
    <n v="568"/>
  </r>
  <r>
    <x v="0"/>
    <x v="3"/>
    <x v="10"/>
    <x v="28"/>
    <x v="1"/>
    <n v="568"/>
  </r>
  <r>
    <x v="0"/>
    <x v="3"/>
    <x v="10"/>
    <x v="28"/>
    <x v="0"/>
    <n v="56"/>
  </r>
  <r>
    <x v="0"/>
    <x v="3"/>
    <x v="10"/>
    <x v="28"/>
    <x v="0"/>
    <n v="865"/>
  </r>
  <r>
    <x v="0"/>
    <x v="3"/>
    <x v="10"/>
    <x v="28"/>
    <x v="0"/>
    <n v="8"/>
  </r>
  <r>
    <x v="0"/>
    <x v="3"/>
    <x v="10"/>
    <x v="28"/>
    <x v="1"/>
    <n v="56"/>
  </r>
  <r>
    <x v="0"/>
    <x v="3"/>
    <x v="10"/>
    <x v="28"/>
    <x v="1"/>
    <n v="8"/>
  </r>
  <r>
    <x v="0"/>
    <x v="3"/>
    <x v="10"/>
    <x v="28"/>
    <x v="1"/>
    <n v="6"/>
  </r>
  <r>
    <x v="1"/>
    <x v="3"/>
    <x v="10"/>
    <x v="28"/>
    <x v="0"/>
    <n v="8"/>
  </r>
  <r>
    <x v="1"/>
    <x v="3"/>
    <x v="10"/>
    <x v="28"/>
    <x v="0"/>
    <n v="685"/>
  </r>
  <r>
    <x v="1"/>
    <x v="3"/>
    <x v="10"/>
    <x v="28"/>
    <x v="0"/>
    <n v="68568"/>
  </r>
  <r>
    <x v="1"/>
    <x v="3"/>
    <x v="10"/>
    <x v="28"/>
    <x v="1"/>
    <n v="56"/>
  </r>
  <r>
    <x v="1"/>
    <x v="3"/>
    <x v="10"/>
    <x v="28"/>
    <x v="1"/>
    <n v="8"/>
  </r>
  <r>
    <x v="1"/>
    <x v="3"/>
    <x v="10"/>
    <x v="28"/>
    <x v="1"/>
    <n v="568"/>
  </r>
  <r>
    <x v="1"/>
    <x v="3"/>
    <x v="10"/>
    <x v="28"/>
    <x v="0"/>
    <n v="56"/>
  </r>
  <r>
    <x v="1"/>
    <x v="3"/>
    <x v="10"/>
    <x v="28"/>
    <x v="0"/>
    <n v="8"/>
  </r>
  <r>
    <x v="1"/>
    <x v="3"/>
    <x v="10"/>
    <x v="28"/>
    <x v="0"/>
    <n v="56"/>
  </r>
  <r>
    <x v="1"/>
    <x v="3"/>
    <x v="10"/>
    <x v="28"/>
    <x v="1"/>
    <n v="8"/>
  </r>
  <r>
    <x v="1"/>
    <x v="3"/>
    <x v="10"/>
    <x v="28"/>
    <x v="1"/>
    <n v="56"/>
  </r>
  <r>
    <x v="1"/>
    <x v="3"/>
    <x v="10"/>
    <x v="28"/>
    <x v="1"/>
    <n v="856"/>
  </r>
  <r>
    <x v="1"/>
    <x v="3"/>
    <x v="10"/>
    <x v="28"/>
    <x v="0"/>
    <n v="856856"/>
  </r>
  <r>
    <x v="1"/>
    <x v="3"/>
    <x v="10"/>
    <x v="28"/>
    <x v="0"/>
    <n v="8"/>
  </r>
  <r>
    <x v="1"/>
    <x v="3"/>
    <x v="10"/>
    <x v="28"/>
    <x v="0"/>
    <n v="56"/>
  </r>
  <r>
    <x v="1"/>
    <x v="3"/>
    <x v="10"/>
    <x v="28"/>
    <x v="1"/>
    <n v="8"/>
  </r>
  <r>
    <x v="1"/>
    <x v="3"/>
    <x v="10"/>
    <x v="28"/>
    <x v="1"/>
    <n v="56"/>
  </r>
  <r>
    <x v="1"/>
    <x v="3"/>
    <x v="10"/>
    <x v="28"/>
    <x v="1"/>
    <n v="856"/>
  </r>
  <r>
    <x v="1"/>
    <x v="3"/>
    <x v="10"/>
    <x v="28"/>
    <x v="0"/>
    <n v="8"/>
  </r>
  <r>
    <x v="1"/>
    <x v="3"/>
    <x v="10"/>
    <x v="28"/>
    <x v="0"/>
    <n v="65"/>
  </r>
  <r>
    <x v="2"/>
    <x v="3"/>
    <x v="10"/>
    <x v="28"/>
    <x v="0"/>
    <n v="8"/>
  </r>
  <r>
    <x v="2"/>
    <x v="3"/>
    <x v="10"/>
    <x v="28"/>
    <x v="1"/>
    <n v="6"/>
  </r>
  <r>
    <x v="2"/>
    <x v="3"/>
    <x v="10"/>
    <x v="28"/>
    <x v="1"/>
    <n v="845234"/>
  </r>
  <r>
    <x v="2"/>
    <x v="3"/>
    <x v="10"/>
    <x v="28"/>
    <x v="1"/>
    <n v="6"/>
  </r>
  <r>
    <x v="2"/>
    <x v="3"/>
    <x v="10"/>
    <x v="28"/>
    <x v="0"/>
    <n v="6"/>
  </r>
  <r>
    <x v="2"/>
    <x v="3"/>
    <x v="10"/>
    <x v="28"/>
    <x v="0"/>
    <n v="34"/>
  </r>
  <r>
    <x v="2"/>
    <x v="3"/>
    <x v="10"/>
    <x v="28"/>
    <x v="0"/>
    <n v="634"/>
  </r>
  <r>
    <x v="2"/>
    <x v="3"/>
    <x v="10"/>
    <x v="28"/>
    <x v="1"/>
    <n v="5"/>
  </r>
  <r>
    <x v="2"/>
    <x v="3"/>
    <x v="10"/>
    <x v="28"/>
    <x v="1"/>
    <n v="64"/>
  </r>
  <r>
    <x v="2"/>
    <x v="3"/>
    <x v="10"/>
    <x v="28"/>
    <x v="1"/>
    <n v="3"/>
  </r>
  <r>
    <x v="2"/>
    <x v="3"/>
    <x v="10"/>
    <x v="28"/>
    <x v="0"/>
    <n v="6"/>
  </r>
  <r>
    <x v="2"/>
    <x v="3"/>
    <x v="10"/>
    <x v="28"/>
    <x v="0"/>
    <n v="34"/>
  </r>
  <r>
    <x v="2"/>
    <x v="3"/>
    <x v="10"/>
    <x v="28"/>
    <x v="0"/>
    <n v="6"/>
  </r>
  <r>
    <x v="2"/>
    <x v="3"/>
    <x v="10"/>
    <x v="28"/>
    <x v="1"/>
    <n v="34"/>
  </r>
  <r>
    <x v="2"/>
    <x v="3"/>
    <x v="10"/>
    <x v="28"/>
    <x v="1"/>
    <n v="6"/>
  </r>
  <r>
    <x v="2"/>
    <x v="3"/>
    <x v="10"/>
    <x v="28"/>
    <x v="1"/>
    <n v="34"/>
  </r>
  <r>
    <x v="2"/>
    <x v="3"/>
    <x v="10"/>
    <x v="28"/>
    <x v="0"/>
    <n v="5165"/>
  </r>
  <r>
    <x v="2"/>
    <x v="3"/>
    <x v="10"/>
    <x v="28"/>
    <x v="0"/>
    <n v="51465"/>
  </r>
  <r>
    <x v="2"/>
    <x v="3"/>
    <x v="10"/>
    <x v="28"/>
    <x v="0"/>
    <n v="3621132"/>
  </r>
  <r>
    <x v="2"/>
    <x v="3"/>
    <x v="10"/>
    <x v="28"/>
    <x v="1"/>
    <n v="212"/>
  </r>
  <r>
    <x v="2"/>
    <x v="3"/>
    <x v="11"/>
    <x v="29"/>
    <x v="1"/>
    <n v="456"/>
  </r>
  <r>
    <x v="2"/>
    <x v="3"/>
    <x v="11"/>
    <x v="29"/>
    <x v="1"/>
    <n v="674"/>
  </r>
  <r>
    <x v="2"/>
    <x v="3"/>
    <x v="11"/>
    <x v="29"/>
    <x v="0"/>
    <n v="12"/>
  </r>
  <r>
    <x v="2"/>
    <x v="3"/>
    <x v="11"/>
    <x v="29"/>
    <x v="0"/>
    <n v="54352"/>
  </r>
  <r>
    <x v="2"/>
    <x v="3"/>
    <x v="11"/>
    <x v="29"/>
    <x v="0"/>
    <n v="45354"/>
  </r>
  <r>
    <x v="2"/>
    <x v="3"/>
    <x v="11"/>
    <x v="29"/>
    <x v="1"/>
    <n v="5656"/>
  </r>
  <r>
    <x v="2"/>
    <x v="3"/>
    <x v="11"/>
    <x v="29"/>
    <x v="1"/>
    <n v="55"/>
  </r>
  <r>
    <x v="2"/>
    <x v="3"/>
    <x v="11"/>
    <x v="29"/>
    <x v="1"/>
    <n v="1141"/>
  </r>
  <r>
    <x v="2"/>
    <x v="3"/>
    <x v="11"/>
    <x v="29"/>
    <x v="0"/>
    <n v="4521"/>
  </r>
  <r>
    <x v="2"/>
    <x v="3"/>
    <x v="11"/>
    <x v="29"/>
    <x v="0"/>
    <n v="44654"/>
  </r>
  <r>
    <x v="3"/>
    <x v="3"/>
    <x v="11"/>
    <x v="29"/>
    <x v="0"/>
    <n v="53453"/>
  </r>
  <r>
    <x v="3"/>
    <x v="3"/>
    <x v="11"/>
    <x v="29"/>
    <x v="1"/>
    <n v="5454"/>
  </r>
  <r>
    <x v="3"/>
    <x v="3"/>
    <x v="11"/>
    <x v="29"/>
    <x v="1"/>
    <n v="5453"/>
  </r>
  <r>
    <x v="3"/>
    <x v="3"/>
    <x v="11"/>
    <x v="29"/>
    <x v="1"/>
    <n v="548"/>
  </r>
  <r>
    <x v="3"/>
    <x v="3"/>
    <x v="11"/>
    <x v="29"/>
    <x v="0"/>
    <n v="5436"/>
  </r>
  <r>
    <x v="3"/>
    <x v="3"/>
    <x v="11"/>
    <x v="29"/>
    <x v="0"/>
    <n v="45466"/>
  </r>
  <r>
    <x v="3"/>
    <x v="3"/>
    <x v="11"/>
    <x v="29"/>
    <x v="0"/>
    <n v="445665"/>
  </r>
  <r>
    <x v="3"/>
    <x v="3"/>
    <x v="11"/>
    <x v="29"/>
    <x v="1"/>
    <n v="5466"/>
  </r>
  <r>
    <x v="3"/>
    <x v="3"/>
    <x v="11"/>
    <x v="29"/>
    <x v="1"/>
    <n v="666"/>
  </r>
  <r>
    <x v="3"/>
    <x v="3"/>
    <x v="11"/>
    <x v="29"/>
    <x v="1"/>
    <n v="78"/>
  </r>
  <r>
    <x v="3"/>
    <x v="3"/>
    <x v="11"/>
    <x v="29"/>
    <x v="0"/>
    <n v="912"/>
  </r>
  <r>
    <x v="3"/>
    <x v="3"/>
    <x v="11"/>
    <x v="29"/>
    <x v="0"/>
    <n v="93654"/>
  </r>
  <r>
    <x v="3"/>
    <x v="3"/>
    <x v="11"/>
    <x v="29"/>
    <x v="0"/>
    <n v="525456"/>
  </r>
  <r>
    <x v="3"/>
    <x v="3"/>
    <x v="11"/>
    <x v="29"/>
    <x v="1"/>
    <n v="55646"/>
  </r>
  <r>
    <x v="3"/>
    <x v="3"/>
    <x v="11"/>
    <x v="29"/>
    <x v="1"/>
    <n v="646"/>
  </r>
  <r>
    <x v="3"/>
    <x v="3"/>
    <x v="11"/>
    <x v="29"/>
    <x v="1"/>
    <n v="56465"/>
  </r>
  <r>
    <x v="3"/>
    <x v="3"/>
    <x v="11"/>
    <x v="29"/>
    <x v="0"/>
    <n v="61"/>
  </r>
  <r>
    <x v="3"/>
    <x v="3"/>
    <x v="11"/>
    <x v="29"/>
    <x v="0"/>
    <n v="436"/>
  </r>
  <r>
    <x v="3"/>
    <x v="3"/>
    <x v="11"/>
    <x v="29"/>
    <x v="0"/>
    <n v="34"/>
  </r>
  <r>
    <x v="3"/>
    <x v="3"/>
    <x v="11"/>
    <x v="29"/>
    <x v="1"/>
    <n v="23"/>
  </r>
  <r>
    <x v="3"/>
    <x v="3"/>
    <x v="11"/>
    <x v="29"/>
    <x v="1"/>
    <n v="6347"/>
  </r>
  <r>
    <x v="3"/>
    <x v="3"/>
    <x v="11"/>
    <x v="29"/>
    <x v="1"/>
    <n v="43745"/>
  </r>
  <r>
    <x v="3"/>
    <x v="3"/>
    <x v="11"/>
    <x v="29"/>
    <x v="0"/>
    <n v="8745"/>
  </r>
  <r>
    <x v="3"/>
    <x v="3"/>
    <x v="11"/>
    <x v="29"/>
    <x v="0"/>
    <n v="8"/>
  </r>
  <r>
    <x v="3"/>
    <x v="3"/>
    <x v="11"/>
    <x v="28"/>
    <x v="0"/>
    <n v="856"/>
  </r>
  <r>
    <x v="3"/>
    <x v="3"/>
    <x v="11"/>
    <x v="28"/>
    <x v="1"/>
    <n v="85686"/>
  </r>
  <r>
    <x v="3"/>
    <x v="3"/>
    <x v="11"/>
    <x v="28"/>
    <x v="1"/>
    <n v="8"/>
  </r>
  <r>
    <x v="3"/>
    <x v="3"/>
    <x v="11"/>
    <x v="28"/>
    <x v="1"/>
    <n v="6"/>
  </r>
  <r>
    <x v="3"/>
    <x v="3"/>
    <x v="11"/>
    <x v="28"/>
    <x v="0"/>
    <n v="8"/>
  </r>
  <r>
    <x v="3"/>
    <x v="3"/>
    <x v="11"/>
    <x v="28"/>
    <x v="0"/>
    <n v="68"/>
  </r>
  <r>
    <x v="3"/>
    <x v="3"/>
    <x v="11"/>
    <x v="28"/>
    <x v="0"/>
    <n v="65"/>
  </r>
  <r>
    <x v="3"/>
    <x v="3"/>
    <x v="11"/>
    <x v="28"/>
    <x v="1"/>
    <n v="856"/>
  </r>
  <r>
    <x v="3"/>
    <x v="3"/>
    <x v="11"/>
    <x v="28"/>
    <x v="1"/>
    <n v="8"/>
  </r>
  <r>
    <x v="3"/>
    <x v="3"/>
    <x v="11"/>
    <x v="28"/>
    <x v="1"/>
    <n v="56"/>
  </r>
  <r>
    <x v="3"/>
    <x v="3"/>
    <x v="11"/>
    <x v="28"/>
    <x v="0"/>
    <n v="85"/>
  </r>
  <r>
    <x v="3"/>
    <x v="3"/>
    <x v="11"/>
    <x v="28"/>
    <x v="0"/>
    <n v="68"/>
  </r>
  <r>
    <x v="3"/>
    <x v="3"/>
    <x v="11"/>
    <x v="28"/>
    <x v="0"/>
    <n v="56"/>
  </r>
  <r>
    <x v="4"/>
    <x v="3"/>
    <x v="11"/>
    <x v="28"/>
    <x v="1"/>
    <n v="856"/>
  </r>
  <r>
    <x v="4"/>
    <x v="3"/>
    <x v="11"/>
    <x v="28"/>
    <x v="1"/>
    <n v="865"/>
  </r>
  <r>
    <x v="4"/>
    <x v="3"/>
    <x v="11"/>
    <x v="28"/>
    <x v="1"/>
    <n v="856"/>
  </r>
  <r>
    <x v="4"/>
    <x v="3"/>
    <x v="11"/>
    <x v="28"/>
    <x v="0"/>
    <n v="8"/>
  </r>
  <r>
    <x v="4"/>
    <x v="3"/>
    <x v="11"/>
    <x v="28"/>
    <x v="0"/>
    <n v="568"/>
  </r>
  <r>
    <x v="4"/>
    <x v="3"/>
    <x v="11"/>
    <x v="28"/>
    <x v="0"/>
    <n v="568"/>
  </r>
  <r>
    <x v="4"/>
    <x v="3"/>
    <x v="11"/>
    <x v="28"/>
    <x v="1"/>
    <n v="56"/>
  </r>
  <r>
    <x v="4"/>
    <x v="3"/>
    <x v="11"/>
    <x v="28"/>
    <x v="1"/>
    <n v="8"/>
  </r>
  <r>
    <x v="4"/>
    <x v="3"/>
    <x v="11"/>
    <x v="28"/>
    <x v="1"/>
    <n v="56"/>
  </r>
  <r>
    <x v="4"/>
    <x v="3"/>
    <x v="11"/>
    <x v="28"/>
    <x v="0"/>
    <n v="856856"/>
  </r>
  <r>
    <x v="4"/>
    <x v="3"/>
    <x v="11"/>
    <x v="28"/>
    <x v="0"/>
    <n v="8"/>
  </r>
  <r>
    <x v="4"/>
    <x v="3"/>
    <x v="11"/>
    <x v="28"/>
    <x v="0"/>
    <n v="56"/>
  </r>
  <r>
    <x v="4"/>
    <x v="3"/>
    <x v="11"/>
    <x v="28"/>
    <x v="1"/>
    <n v="8"/>
  </r>
  <r>
    <x v="4"/>
    <x v="3"/>
    <x v="11"/>
    <x v="28"/>
    <x v="1"/>
    <n v="568"/>
  </r>
  <r>
    <x v="4"/>
    <x v="3"/>
    <x v="11"/>
    <x v="28"/>
    <x v="1"/>
    <n v="568"/>
  </r>
  <r>
    <x v="4"/>
    <x v="3"/>
    <x v="11"/>
    <x v="28"/>
    <x v="0"/>
    <n v="56"/>
  </r>
  <r>
    <x v="4"/>
    <x v="3"/>
    <x v="11"/>
    <x v="28"/>
    <x v="0"/>
    <n v="865"/>
  </r>
  <r>
    <x v="4"/>
    <x v="3"/>
    <x v="11"/>
    <x v="28"/>
    <x v="0"/>
    <n v="8"/>
  </r>
  <r>
    <x v="4"/>
    <x v="3"/>
    <x v="11"/>
    <x v="28"/>
    <x v="1"/>
    <n v="56"/>
  </r>
  <r>
    <x v="4"/>
    <x v="3"/>
    <x v="11"/>
    <x v="28"/>
    <x v="1"/>
    <n v="8"/>
  </r>
  <r>
    <x v="4"/>
    <x v="3"/>
    <x v="11"/>
    <x v="28"/>
    <x v="1"/>
    <n v="6"/>
  </r>
  <r>
    <x v="4"/>
    <x v="3"/>
    <x v="11"/>
    <x v="28"/>
    <x v="0"/>
    <n v="8"/>
  </r>
  <r>
    <x v="4"/>
    <x v="3"/>
    <x v="11"/>
    <x v="28"/>
    <x v="0"/>
    <n v="685"/>
  </r>
  <r>
    <x v="4"/>
    <x v="3"/>
    <x v="11"/>
    <x v="28"/>
    <x v="0"/>
    <n v="68568"/>
  </r>
  <r>
    <x v="4"/>
    <x v="3"/>
    <x v="11"/>
    <x v="28"/>
    <x v="1"/>
    <n v="56"/>
  </r>
  <r>
    <x v="5"/>
    <x v="3"/>
    <x v="11"/>
    <x v="28"/>
    <x v="1"/>
    <n v="8"/>
  </r>
  <r>
    <x v="5"/>
    <x v="3"/>
    <x v="11"/>
    <x v="28"/>
    <x v="1"/>
    <n v="568"/>
  </r>
  <r>
    <x v="5"/>
    <x v="3"/>
    <x v="11"/>
    <x v="28"/>
    <x v="0"/>
    <n v="56"/>
  </r>
  <r>
    <x v="5"/>
    <x v="3"/>
    <x v="11"/>
    <x v="28"/>
    <x v="0"/>
    <n v="8"/>
  </r>
  <r>
    <x v="5"/>
    <x v="3"/>
    <x v="11"/>
    <x v="28"/>
    <x v="0"/>
    <n v="56"/>
  </r>
  <r>
    <x v="5"/>
    <x v="3"/>
    <x v="11"/>
    <x v="28"/>
    <x v="1"/>
    <n v="8"/>
  </r>
  <r>
    <x v="5"/>
    <x v="3"/>
    <x v="11"/>
    <x v="28"/>
    <x v="1"/>
    <n v="56"/>
  </r>
  <r>
    <x v="5"/>
    <x v="3"/>
    <x v="11"/>
    <x v="28"/>
    <x v="1"/>
    <n v="856"/>
  </r>
  <r>
    <x v="5"/>
    <x v="3"/>
    <x v="11"/>
    <x v="28"/>
    <x v="0"/>
    <n v="856856"/>
  </r>
  <r>
    <x v="5"/>
    <x v="3"/>
    <x v="11"/>
    <x v="28"/>
    <x v="0"/>
    <n v="8"/>
  </r>
  <r>
    <x v="5"/>
    <x v="3"/>
    <x v="11"/>
    <x v="28"/>
    <x v="0"/>
    <n v="56"/>
  </r>
  <r>
    <x v="5"/>
    <x v="3"/>
    <x v="11"/>
    <x v="28"/>
    <x v="1"/>
    <n v="8"/>
  </r>
  <r>
    <x v="5"/>
    <x v="3"/>
    <x v="11"/>
    <x v="28"/>
    <x v="1"/>
    <n v="56"/>
  </r>
  <r>
    <x v="5"/>
    <x v="3"/>
    <x v="11"/>
    <x v="28"/>
    <x v="1"/>
    <n v="856"/>
  </r>
  <r>
    <x v="5"/>
    <x v="3"/>
    <x v="11"/>
    <x v="28"/>
    <x v="0"/>
    <n v="8"/>
  </r>
  <r>
    <x v="5"/>
    <x v="3"/>
    <x v="11"/>
    <x v="28"/>
    <x v="0"/>
    <n v="65"/>
  </r>
  <r>
    <x v="5"/>
    <x v="3"/>
    <x v="11"/>
    <x v="28"/>
    <x v="0"/>
    <n v="8"/>
  </r>
  <r>
    <x v="5"/>
    <x v="3"/>
    <x v="11"/>
    <x v="28"/>
    <x v="1"/>
    <n v="6"/>
  </r>
  <r>
    <x v="5"/>
    <x v="3"/>
    <x v="11"/>
    <x v="28"/>
    <x v="1"/>
    <n v="845234"/>
  </r>
  <r>
    <x v="5"/>
    <x v="3"/>
    <x v="12"/>
    <x v="30"/>
    <x v="1"/>
    <n v="6"/>
  </r>
  <r>
    <x v="5"/>
    <x v="3"/>
    <x v="12"/>
    <x v="30"/>
    <x v="0"/>
    <n v="6"/>
  </r>
  <r>
    <x v="5"/>
    <x v="3"/>
    <x v="12"/>
    <x v="30"/>
    <x v="0"/>
    <n v="34"/>
  </r>
  <r>
    <x v="5"/>
    <x v="3"/>
    <x v="12"/>
    <x v="30"/>
    <x v="0"/>
    <n v="634"/>
  </r>
  <r>
    <x v="5"/>
    <x v="3"/>
    <x v="12"/>
    <x v="30"/>
    <x v="1"/>
    <n v="5"/>
  </r>
  <r>
    <x v="5"/>
    <x v="3"/>
    <x v="12"/>
    <x v="30"/>
    <x v="1"/>
    <n v="64"/>
  </r>
  <r>
    <x v="5"/>
    <x v="3"/>
    <x v="12"/>
    <x v="30"/>
    <x v="1"/>
    <n v="3"/>
  </r>
  <r>
    <x v="5"/>
    <x v="3"/>
    <x v="12"/>
    <x v="30"/>
    <x v="0"/>
    <n v="6"/>
  </r>
  <r>
    <x v="5"/>
    <x v="3"/>
    <x v="12"/>
    <x v="30"/>
    <x v="0"/>
    <n v="34"/>
  </r>
  <r>
    <x v="5"/>
    <x v="3"/>
    <x v="12"/>
    <x v="30"/>
    <x v="0"/>
    <n v="6"/>
  </r>
  <r>
    <x v="6"/>
    <x v="3"/>
    <x v="12"/>
    <x v="30"/>
    <x v="1"/>
    <n v="34"/>
  </r>
  <r>
    <x v="6"/>
    <x v="3"/>
    <x v="12"/>
    <x v="30"/>
    <x v="1"/>
    <n v="6"/>
  </r>
  <r>
    <x v="6"/>
    <x v="3"/>
    <x v="12"/>
    <x v="30"/>
    <x v="1"/>
    <n v="34"/>
  </r>
  <r>
    <x v="6"/>
    <x v="3"/>
    <x v="12"/>
    <x v="30"/>
    <x v="0"/>
    <n v="5165"/>
  </r>
  <r>
    <x v="6"/>
    <x v="3"/>
    <x v="12"/>
    <x v="30"/>
    <x v="0"/>
    <n v="51465"/>
  </r>
  <r>
    <x v="6"/>
    <x v="3"/>
    <x v="12"/>
    <x v="30"/>
    <x v="0"/>
    <n v="3621132"/>
  </r>
  <r>
    <x v="6"/>
    <x v="3"/>
    <x v="12"/>
    <x v="30"/>
    <x v="1"/>
    <n v="212"/>
  </r>
  <r>
    <x v="6"/>
    <x v="3"/>
    <x v="12"/>
    <x v="30"/>
    <x v="1"/>
    <n v="456"/>
  </r>
  <r>
    <x v="6"/>
    <x v="3"/>
    <x v="12"/>
    <x v="30"/>
    <x v="1"/>
    <n v="674"/>
  </r>
  <r>
    <x v="6"/>
    <x v="3"/>
    <x v="12"/>
    <x v="30"/>
    <x v="0"/>
    <n v="12"/>
  </r>
  <r>
    <x v="6"/>
    <x v="3"/>
    <x v="12"/>
    <x v="30"/>
    <x v="0"/>
    <n v="54352"/>
  </r>
  <r>
    <x v="6"/>
    <x v="3"/>
    <x v="12"/>
    <x v="30"/>
    <x v="0"/>
    <n v="45354"/>
  </r>
  <r>
    <x v="6"/>
    <x v="3"/>
    <x v="12"/>
    <x v="30"/>
    <x v="1"/>
    <n v="5656"/>
  </r>
  <r>
    <x v="6"/>
    <x v="3"/>
    <x v="12"/>
    <x v="30"/>
    <x v="1"/>
    <n v="55"/>
  </r>
  <r>
    <x v="6"/>
    <x v="3"/>
    <x v="12"/>
    <x v="30"/>
    <x v="1"/>
    <n v="1141"/>
  </r>
  <r>
    <x v="6"/>
    <x v="3"/>
    <x v="12"/>
    <x v="30"/>
    <x v="0"/>
    <n v="4521"/>
  </r>
  <r>
    <x v="6"/>
    <x v="3"/>
    <x v="12"/>
    <x v="30"/>
    <x v="0"/>
    <n v="44654"/>
  </r>
  <r>
    <x v="6"/>
    <x v="3"/>
    <x v="12"/>
    <x v="30"/>
    <x v="0"/>
    <n v="53453"/>
  </r>
  <r>
    <x v="6"/>
    <x v="3"/>
    <x v="12"/>
    <x v="30"/>
    <x v="1"/>
    <n v="5454"/>
  </r>
  <r>
    <x v="6"/>
    <x v="3"/>
    <x v="12"/>
    <x v="30"/>
    <x v="1"/>
    <n v="5453"/>
  </r>
  <r>
    <x v="6"/>
    <x v="3"/>
    <x v="12"/>
    <x v="30"/>
    <x v="1"/>
    <n v="548"/>
  </r>
  <r>
    <x v="6"/>
    <x v="3"/>
    <x v="12"/>
    <x v="30"/>
    <x v="0"/>
    <n v="5436"/>
  </r>
  <r>
    <x v="6"/>
    <x v="3"/>
    <x v="12"/>
    <x v="30"/>
    <x v="0"/>
    <n v="45466"/>
  </r>
  <r>
    <x v="6"/>
    <x v="3"/>
    <x v="12"/>
    <x v="30"/>
    <x v="0"/>
    <n v="445665"/>
  </r>
  <r>
    <x v="6"/>
    <x v="3"/>
    <x v="12"/>
    <x v="30"/>
    <x v="1"/>
    <n v="5466"/>
  </r>
  <r>
    <x v="6"/>
    <x v="3"/>
    <x v="12"/>
    <x v="30"/>
    <x v="1"/>
    <n v="666"/>
  </r>
  <r>
    <x v="6"/>
    <x v="3"/>
    <x v="12"/>
    <x v="30"/>
    <x v="1"/>
    <n v="78"/>
  </r>
  <r>
    <x v="6"/>
    <x v="3"/>
    <x v="12"/>
    <x v="30"/>
    <x v="0"/>
    <n v="912"/>
  </r>
  <r>
    <x v="6"/>
    <x v="3"/>
    <x v="12"/>
    <x v="30"/>
    <x v="0"/>
    <n v="93654"/>
  </r>
  <r>
    <x v="6"/>
    <x v="3"/>
    <x v="12"/>
    <x v="30"/>
    <x v="0"/>
    <n v="525456"/>
  </r>
  <r>
    <x v="6"/>
    <x v="3"/>
    <x v="12"/>
    <x v="30"/>
    <x v="1"/>
    <n v="55646"/>
  </r>
  <r>
    <x v="6"/>
    <x v="3"/>
    <x v="12"/>
    <x v="30"/>
    <x v="1"/>
    <n v="646"/>
  </r>
  <r>
    <x v="6"/>
    <x v="3"/>
    <x v="12"/>
    <x v="30"/>
    <x v="1"/>
    <n v="56465"/>
  </r>
  <r>
    <x v="6"/>
    <x v="3"/>
    <x v="12"/>
    <x v="30"/>
    <x v="0"/>
    <n v="61"/>
  </r>
  <r>
    <x v="6"/>
    <x v="3"/>
    <x v="12"/>
    <x v="30"/>
    <x v="0"/>
    <n v="436"/>
  </r>
  <r>
    <x v="6"/>
    <x v="3"/>
    <x v="12"/>
    <x v="30"/>
    <x v="0"/>
    <n v="34"/>
  </r>
  <r>
    <x v="6"/>
    <x v="3"/>
    <x v="12"/>
    <x v="30"/>
    <x v="1"/>
    <n v="23"/>
  </r>
  <r>
    <x v="0"/>
    <x v="3"/>
    <x v="12"/>
    <x v="30"/>
    <x v="1"/>
    <n v="6347"/>
  </r>
  <r>
    <x v="0"/>
    <x v="3"/>
    <x v="12"/>
    <x v="30"/>
    <x v="1"/>
    <n v="43745"/>
  </r>
  <r>
    <x v="0"/>
    <x v="3"/>
    <x v="12"/>
    <x v="31"/>
    <x v="0"/>
    <n v="8745"/>
  </r>
  <r>
    <x v="0"/>
    <x v="3"/>
    <x v="12"/>
    <x v="31"/>
    <x v="0"/>
    <n v="8"/>
  </r>
  <r>
    <x v="0"/>
    <x v="3"/>
    <x v="12"/>
    <x v="31"/>
    <x v="0"/>
    <n v="856"/>
  </r>
  <r>
    <x v="0"/>
    <x v="3"/>
    <x v="12"/>
    <x v="31"/>
    <x v="1"/>
    <n v="85686"/>
  </r>
  <r>
    <x v="0"/>
    <x v="3"/>
    <x v="12"/>
    <x v="31"/>
    <x v="1"/>
    <n v="8"/>
  </r>
  <r>
    <x v="0"/>
    <x v="3"/>
    <x v="12"/>
    <x v="31"/>
    <x v="1"/>
    <n v="6"/>
  </r>
  <r>
    <x v="0"/>
    <x v="3"/>
    <x v="12"/>
    <x v="31"/>
    <x v="0"/>
    <n v="8"/>
  </r>
  <r>
    <x v="0"/>
    <x v="3"/>
    <x v="12"/>
    <x v="31"/>
    <x v="0"/>
    <n v="68"/>
  </r>
  <r>
    <x v="0"/>
    <x v="3"/>
    <x v="12"/>
    <x v="31"/>
    <x v="0"/>
    <n v="65"/>
  </r>
  <r>
    <x v="0"/>
    <x v="3"/>
    <x v="12"/>
    <x v="31"/>
    <x v="1"/>
    <n v="856"/>
  </r>
  <r>
    <x v="1"/>
    <x v="3"/>
    <x v="12"/>
    <x v="31"/>
    <x v="1"/>
    <n v="8"/>
  </r>
  <r>
    <x v="1"/>
    <x v="3"/>
    <x v="12"/>
    <x v="31"/>
    <x v="1"/>
    <n v="56"/>
  </r>
  <r>
    <x v="1"/>
    <x v="3"/>
    <x v="12"/>
    <x v="31"/>
    <x v="0"/>
    <n v="85"/>
  </r>
  <r>
    <x v="1"/>
    <x v="3"/>
    <x v="12"/>
    <x v="31"/>
    <x v="0"/>
    <n v="68"/>
  </r>
  <r>
    <x v="1"/>
    <x v="3"/>
    <x v="12"/>
    <x v="31"/>
    <x v="0"/>
    <n v="56"/>
  </r>
  <r>
    <x v="1"/>
    <x v="3"/>
    <x v="12"/>
    <x v="31"/>
    <x v="1"/>
    <n v="856"/>
  </r>
  <r>
    <x v="1"/>
    <x v="3"/>
    <x v="12"/>
    <x v="31"/>
    <x v="1"/>
    <n v="865"/>
  </r>
  <r>
    <x v="1"/>
    <x v="3"/>
    <x v="12"/>
    <x v="31"/>
    <x v="1"/>
    <n v="856"/>
  </r>
  <r>
    <x v="1"/>
    <x v="3"/>
    <x v="12"/>
    <x v="31"/>
    <x v="0"/>
    <n v="8"/>
  </r>
  <r>
    <x v="1"/>
    <x v="3"/>
    <x v="12"/>
    <x v="31"/>
    <x v="0"/>
    <n v="568"/>
  </r>
  <r>
    <x v="1"/>
    <x v="3"/>
    <x v="12"/>
    <x v="31"/>
    <x v="0"/>
    <n v="568"/>
  </r>
  <r>
    <x v="1"/>
    <x v="3"/>
    <x v="12"/>
    <x v="31"/>
    <x v="1"/>
    <n v="56"/>
  </r>
  <r>
    <x v="1"/>
    <x v="3"/>
    <x v="12"/>
    <x v="31"/>
    <x v="1"/>
    <n v="8"/>
  </r>
  <r>
    <x v="1"/>
    <x v="3"/>
    <x v="12"/>
    <x v="31"/>
    <x v="1"/>
    <n v="56"/>
  </r>
  <r>
    <x v="1"/>
    <x v="3"/>
    <x v="12"/>
    <x v="31"/>
    <x v="0"/>
    <n v="856856"/>
  </r>
  <r>
    <x v="1"/>
    <x v="3"/>
    <x v="12"/>
    <x v="31"/>
    <x v="0"/>
    <n v="8"/>
  </r>
  <r>
    <x v="1"/>
    <x v="3"/>
    <x v="12"/>
    <x v="31"/>
    <x v="0"/>
    <n v="56"/>
  </r>
  <r>
    <x v="1"/>
    <x v="3"/>
    <x v="12"/>
    <x v="31"/>
    <x v="1"/>
    <n v="8"/>
  </r>
  <r>
    <x v="1"/>
    <x v="3"/>
    <x v="12"/>
    <x v="31"/>
    <x v="1"/>
    <n v="568"/>
  </r>
  <r>
    <x v="1"/>
    <x v="3"/>
    <x v="12"/>
    <x v="31"/>
    <x v="1"/>
    <n v="568"/>
  </r>
  <r>
    <x v="2"/>
    <x v="3"/>
    <x v="12"/>
    <x v="31"/>
    <x v="0"/>
    <n v="56"/>
  </r>
  <r>
    <x v="2"/>
    <x v="3"/>
    <x v="12"/>
    <x v="31"/>
    <x v="0"/>
    <n v="865"/>
  </r>
  <r>
    <x v="2"/>
    <x v="3"/>
    <x v="12"/>
    <x v="31"/>
    <x v="0"/>
    <n v="8"/>
  </r>
  <r>
    <x v="2"/>
    <x v="3"/>
    <x v="12"/>
    <x v="31"/>
    <x v="1"/>
    <n v="56"/>
  </r>
  <r>
    <x v="2"/>
    <x v="3"/>
    <x v="12"/>
    <x v="31"/>
    <x v="1"/>
    <n v="8"/>
  </r>
  <r>
    <x v="2"/>
    <x v="3"/>
    <x v="12"/>
    <x v="31"/>
    <x v="1"/>
    <n v="6"/>
  </r>
  <r>
    <x v="2"/>
    <x v="3"/>
    <x v="12"/>
    <x v="31"/>
    <x v="0"/>
    <n v="8"/>
  </r>
  <r>
    <x v="2"/>
    <x v="3"/>
    <x v="12"/>
    <x v="31"/>
    <x v="0"/>
    <n v="685"/>
  </r>
  <r>
    <x v="2"/>
    <x v="3"/>
    <x v="12"/>
    <x v="31"/>
    <x v="0"/>
    <n v="68568"/>
  </r>
  <r>
    <x v="2"/>
    <x v="3"/>
    <x v="12"/>
    <x v="31"/>
    <x v="1"/>
    <n v="56"/>
  </r>
  <r>
    <x v="2"/>
    <x v="3"/>
    <x v="12"/>
    <x v="31"/>
    <x v="1"/>
    <n v="8"/>
  </r>
  <r>
    <x v="2"/>
    <x v="3"/>
    <x v="12"/>
    <x v="31"/>
    <x v="1"/>
    <n v="568"/>
  </r>
  <r>
    <x v="2"/>
    <x v="3"/>
    <x v="12"/>
    <x v="31"/>
    <x v="0"/>
    <n v="56"/>
  </r>
  <r>
    <x v="2"/>
    <x v="3"/>
    <x v="12"/>
    <x v="31"/>
    <x v="0"/>
    <n v="8"/>
  </r>
  <r>
    <x v="2"/>
    <x v="3"/>
    <x v="12"/>
    <x v="31"/>
    <x v="0"/>
    <n v="56"/>
  </r>
  <r>
    <x v="2"/>
    <x v="3"/>
    <x v="12"/>
    <x v="31"/>
    <x v="1"/>
    <n v="8"/>
  </r>
  <r>
    <x v="2"/>
    <x v="3"/>
    <x v="12"/>
    <x v="31"/>
    <x v="1"/>
    <n v="56"/>
  </r>
  <r>
    <x v="2"/>
    <x v="3"/>
    <x v="12"/>
    <x v="31"/>
    <x v="1"/>
    <n v="856"/>
  </r>
  <r>
    <x v="2"/>
    <x v="3"/>
    <x v="12"/>
    <x v="31"/>
    <x v="0"/>
    <n v="856856"/>
  </r>
  <r>
    <x v="2"/>
    <x v="3"/>
    <x v="12"/>
    <x v="31"/>
    <x v="0"/>
    <n v="8"/>
  </r>
  <r>
    <x v="2"/>
    <x v="3"/>
    <x v="12"/>
    <x v="31"/>
    <x v="0"/>
    <n v="56"/>
  </r>
  <r>
    <x v="2"/>
    <x v="3"/>
    <x v="12"/>
    <x v="31"/>
    <x v="1"/>
    <n v="8"/>
  </r>
  <r>
    <x v="2"/>
    <x v="3"/>
    <x v="12"/>
    <x v="31"/>
    <x v="1"/>
    <n v="56"/>
  </r>
  <r>
    <x v="2"/>
    <x v="3"/>
    <x v="12"/>
    <x v="31"/>
    <x v="1"/>
    <n v="856"/>
  </r>
  <r>
    <x v="2"/>
    <x v="3"/>
    <x v="12"/>
    <x v="31"/>
    <x v="0"/>
    <n v="8"/>
  </r>
  <r>
    <x v="2"/>
    <x v="3"/>
    <x v="12"/>
    <x v="31"/>
    <x v="0"/>
    <n v="65"/>
  </r>
  <r>
    <x v="2"/>
    <x v="3"/>
    <x v="12"/>
    <x v="31"/>
    <x v="0"/>
    <n v="8"/>
  </r>
  <r>
    <x v="2"/>
    <x v="3"/>
    <x v="12"/>
    <x v="31"/>
    <x v="1"/>
    <n v="6"/>
  </r>
  <r>
    <x v="2"/>
    <x v="3"/>
    <x v="12"/>
    <x v="31"/>
    <x v="1"/>
    <n v="845234"/>
  </r>
  <r>
    <x v="2"/>
    <x v="3"/>
    <x v="12"/>
    <x v="31"/>
    <x v="1"/>
    <n v="6"/>
  </r>
  <r>
    <x v="3"/>
    <x v="3"/>
    <x v="12"/>
    <x v="31"/>
    <x v="0"/>
    <n v="6"/>
  </r>
  <r>
    <x v="3"/>
    <x v="3"/>
    <x v="12"/>
    <x v="31"/>
    <x v="0"/>
    <n v="34"/>
  </r>
  <r>
    <x v="3"/>
    <x v="3"/>
    <x v="12"/>
    <x v="31"/>
    <x v="0"/>
    <n v="634"/>
  </r>
  <r>
    <x v="3"/>
    <x v="3"/>
    <x v="12"/>
    <x v="31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F76FA-3590-4AB4-BA3A-D5B3CB48EEF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>
  <location ref="J6:T71" firstHeaderRow="1" firstDataRow="2" firstDataCol="3" rowPageCount="1" colPageCount="1"/>
  <pivotFields count="6">
    <pivotField axis="axisCol" compact="0" outline="0" subtotalTop="0" showAll="0">
      <items count="8">
        <item x="3"/>
        <item x="4"/>
        <item x="6"/>
        <item x="2"/>
        <item x="1"/>
        <item x="0"/>
        <item x="5"/>
        <item t="default"/>
      </items>
    </pivotField>
    <pivotField axis="axisRow" compact="0" outline="0" subtotalTop="0" showAll="0">
      <items count="5">
        <item x="2"/>
        <item x="3"/>
        <item x="1"/>
        <item x="0"/>
        <item t="default"/>
      </items>
    </pivotField>
    <pivotField axis="axisRow" compact="0" outline="0" subtotalTop="0" showAll="0">
      <items count="14">
        <item x="2"/>
        <item x="1"/>
        <item x="0"/>
        <item x="9"/>
        <item x="10"/>
        <item x="3"/>
        <item x="4"/>
        <item x="5"/>
        <item x="12"/>
        <item x="6"/>
        <item x="7"/>
        <item x="11"/>
        <item x="8"/>
        <item t="default"/>
      </items>
    </pivotField>
    <pivotField axis="axisRow" compact="0" outline="0" subtotalTop="0" showAll="0">
      <items count="33">
        <item x="28"/>
        <item x="21"/>
        <item x="10"/>
        <item x="9"/>
        <item x="22"/>
        <item x="6"/>
        <item x="16"/>
        <item x="27"/>
        <item x="18"/>
        <item x="4"/>
        <item x="20"/>
        <item x="12"/>
        <item x="25"/>
        <item x="19"/>
        <item x="26"/>
        <item x="8"/>
        <item x="2"/>
        <item x="30"/>
        <item x="17"/>
        <item x="11"/>
        <item x="7"/>
        <item x="3"/>
        <item x="31"/>
        <item x="14"/>
        <item x="13"/>
        <item x="15"/>
        <item x="29"/>
        <item x="1"/>
        <item x="23"/>
        <item x="5"/>
        <item x="0"/>
        <item x="24"/>
        <item t="default"/>
      </items>
    </pivotField>
    <pivotField axis="axisPage" compact="0" outline="0" subtotalTop="0" multipleItemSelectionAllowed="1" showAll="0">
      <items count="3">
        <item x="1"/>
        <item x="0"/>
        <item t="default"/>
      </items>
    </pivotField>
    <pivotField dataField="1" compact="0" outline="0" subtotalTop="0" showAll="0"/>
  </pivotFields>
  <rowFields count="3">
    <field x="1"/>
    <field x="2"/>
    <field x="3"/>
  </rowFields>
  <rowItems count="64">
    <i>
      <x/>
      <x v="5"/>
      <x v="6"/>
    </i>
    <i r="2">
      <x v="18"/>
    </i>
    <i t="default" r="1">
      <x v="5"/>
    </i>
    <i r="1">
      <x v="6"/>
      <x v="6"/>
    </i>
    <i r="2">
      <x v="18"/>
    </i>
    <i t="default" r="1">
      <x v="6"/>
    </i>
    <i r="1">
      <x v="7"/>
      <x v="8"/>
    </i>
    <i t="default" r="1">
      <x v="7"/>
    </i>
    <i t="default">
      <x/>
    </i>
    <i>
      <x v="1"/>
      <x v="3"/>
      <x v="12"/>
    </i>
    <i r="2">
      <x v="14"/>
    </i>
    <i t="default" r="1">
      <x v="3"/>
    </i>
    <i r="1">
      <x v="4"/>
      <x/>
    </i>
    <i r="2">
      <x v="7"/>
    </i>
    <i t="default" r="1">
      <x v="4"/>
    </i>
    <i r="1">
      <x v="8"/>
      <x v="17"/>
    </i>
    <i r="2">
      <x v="22"/>
    </i>
    <i t="default" r="1">
      <x v="8"/>
    </i>
    <i r="1">
      <x v="9"/>
      <x v="10"/>
    </i>
    <i r="2">
      <x v="13"/>
    </i>
    <i t="default" r="1">
      <x v="9"/>
    </i>
    <i r="1">
      <x v="10"/>
      <x v="6"/>
    </i>
    <i r="2">
      <x v="8"/>
    </i>
    <i t="default" r="1">
      <x v="10"/>
    </i>
    <i r="1">
      <x v="11"/>
      <x/>
    </i>
    <i r="2">
      <x v="26"/>
    </i>
    <i t="default" r="1">
      <x v="11"/>
    </i>
    <i r="1">
      <x v="12"/>
      <x v="1"/>
    </i>
    <i r="2">
      <x v="4"/>
    </i>
    <i r="2">
      <x v="28"/>
    </i>
    <i r="2">
      <x v="31"/>
    </i>
    <i t="default" r="1">
      <x v="12"/>
    </i>
    <i t="default">
      <x v="1"/>
    </i>
    <i>
      <x v="2"/>
      <x/>
      <x v="2"/>
    </i>
    <i r="2">
      <x v="11"/>
    </i>
    <i r="2">
      <x v="15"/>
    </i>
    <i r="2">
      <x v="19"/>
    </i>
    <i r="2">
      <x v="23"/>
    </i>
    <i r="2">
      <x v="24"/>
    </i>
    <i r="2">
      <x v="25"/>
    </i>
    <i t="default" r="1">
      <x/>
    </i>
    <i r="1">
      <x v="1"/>
      <x v="2"/>
    </i>
    <i r="2">
      <x v="19"/>
    </i>
    <i t="default" r="1">
      <x v="1"/>
    </i>
    <i r="1">
      <x v="2"/>
      <x v="3"/>
    </i>
    <i r="2">
      <x v="15"/>
    </i>
    <i r="2">
      <x v="20"/>
    </i>
    <i t="default" r="1">
      <x v="2"/>
    </i>
    <i t="default">
      <x v="2"/>
    </i>
    <i>
      <x v="3"/>
      <x/>
      <x v="5"/>
    </i>
    <i r="2">
      <x v="9"/>
    </i>
    <i r="2">
      <x v="20"/>
    </i>
    <i r="2">
      <x v="29"/>
    </i>
    <i r="2">
      <x v="30"/>
    </i>
    <i t="default" r="1">
      <x/>
    </i>
    <i r="1">
      <x v="1"/>
      <x v="9"/>
    </i>
    <i r="2">
      <x v="16"/>
    </i>
    <i r="2">
      <x v="21"/>
    </i>
    <i t="default" r="1">
      <x v="1"/>
    </i>
    <i r="1">
      <x v="2"/>
      <x v="27"/>
    </i>
    <i r="2">
      <x v="30"/>
    </i>
    <i t="default" r="1">
      <x v="2"/>
    </i>
    <i t="default"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4" hier="-1"/>
  </pageFields>
  <dataFields count="1">
    <dataField name="Сумма по полю Продажи" fld="5" baseField="3" baseItem="6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10"/>
  <sheetViews>
    <sheetView tabSelected="1" workbookViewId="0">
      <selection activeCell="H7" sqref="H7"/>
    </sheetView>
  </sheetViews>
  <sheetFormatPr defaultRowHeight="14.25" x14ac:dyDescent="0.45"/>
  <sheetData>
    <row r="2" spans="3:4" x14ac:dyDescent="0.45">
      <c r="C2" s="1" t="s">
        <v>0</v>
      </c>
    </row>
    <row r="3" spans="3:4" x14ac:dyDescent="0.45">
      <c r="C3" s="2" t="s">
        <v>5</v>
      </c>
    </row>
    <row r="5" spans="3:4" x14ac:dyDescent="0.45">
      <c r="C5" s="3" t="s">
        <v>1</v>
      </c>
      <c r="D5" s="3" t="s">
        <v>4</v>
      </c>
    </row>
    <row r="7" spans="3:4" x14ac:dyDescent="0.45">
      <c r="C7" t="s">
        <v>1</v>
      </c>
    </row>
    <row r="8" spans="3:4" x14ac:dyDescent="0.45">
      <c r="C8" t="s">
        <v>2</v>
      </c>
    </row>
    <row r="9" spans="3:4" x14ac:dyDescent="0.45">
      <c r="C9" t="s">
        <v>3</v>
      </c>
    </row>
    <row r="10" spans="3:4" x14ac:dyDescent="0.45">
      <c r="C10" t="s">
        <v>4</v>
      </c>
    </row>
  </sheetData>
  <dataValidations count="2">
    <dataValidation type="list" allowBlank="1" showInputMessage="1" showErrorMessage="1" sqref="C5" xr:uid="{7F1557C8-8FAA-4E80-9FBA-53A5B539B7A2}">
      <formula1>$C$7:$C$10</formula1>
    </dataValidation>
    <dataValidation type="list" allowBlank="1" showInputMessage="1" showErrorMessage="1" sqref="D5" xr:uid="{73BC9327-E89F-4F36-A8CC-0A7CAFB30E9B}">
      <formula1>$C$7:$C$20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T1400"/>
  <sheetViews>
    <sheetView topLeftCell="E1" workbookViewId="0">
      <selection activeCell="J8" sqref="J8"/>
    </sheetView>
  </sheetViews>
  <sheetFormatPr defaultRowHeight="14.25" x14ac:dyDescent="0.45"/>
  <cols>
    <col min="3" max="5" width="19.59765625" customWidth="1"/>
    <col min="6" max="6" width="23.59765625" customWidth="1"/>
    <col min="7" max="7" width="17.1328125" customWidth="1"/>
    <col min="8" max="8" width="19.59765625" style="4" customWidth="1"/>
    <col min="10" max="10" width="23.3984375" customWidth="1"/>
    <col min="11" max="11" width="19.06640625" bestFit="1" customWidth="1"/>
    <col min="12" max="12" width="17.59765625" bestFit="1" customWidth="1"/>
    <col min="13" max="19" width="14.33203125" bestFit="1" customWidth="1"/>
    <col min="20" max="20" width="13.19921875" bestFit="1" customWidth="1"/>
    <col min="21" max="21" width="8.73046875" bestFit="1" customWidth="1"/>
    <col min="22" max="22" width="11.06640625" bestFit="1" customWidth="1"/>
    <col min="23" max="23" width="7.73046875" bestFit="1" customWidth="1"/>
    <col min="24" max="24" width="8.73046875" bestFit="1" customWidth="1"/>
    <col min="25" max="25" width="9" bestFit="1" customWidth="1"/>
    <col min="26" max="27" width="7.73046875" bestFit="1" customWidth="1"/>
    <col min="28" max="28" width="10.06640625" bestFit="1" customWidth="1"/>
    <col min="29" max="29" width="7.73046875" bestFit="1" customWidth="1"/>
    <col min="30" max="31" width="8.73046875" bestFit="1" customWidth="1"/>
    <col min="32" max="32" width="10.73046875" bestFit="1" customWidth="1"/>
  </cols>
  <sheetData>
    <row r="2" spans="3:20" x14ac:dyDescent="0.45">
      <c r="C2" s="2" t="s">
        <v>66</v>
      </c>
    </row>
    <row r="4" spans="3:20" x14ac:dyDescent="0.45">
      <c r="C4" s="5" t="s">
        <v>55</v>
      </c>
      <c r="D4" s="5" t="s">
        <v>6</v>
      </c>
      <c r="E4" s="5" t="s">
        <v>7</v>
      </c>
      <c r="F4" s="5" t="s">
        <v>8</v>
      </c>
      <c r="G4" s="5" t="s">
        <v>63</v>
      </c>
      <c r="H4" s="6" t="s">
        <v>9</v>
      </c>
      <c r="J4" s="32" t="s">
        <v>63</v>
      </c>
      <c r="K4" t="s">
        <v>101</v>
      </c>
    </row>
    <row r="5" spans="3:20" x14ac:dyDescent="0.45">
      <c r="C5" t="s">
        <v>56</v>
      </c>
      <c r="D5" t="s">
        <v>10</v>
      </c>
      <c r="E5" t="s">
        <v>14</v>
      </c>
      <c r="F5" t="s">
        <v>36</v>
      </c>
      <c r="G5" t="s">
        <v>64</v>
      </c>
      <c r="H5" s="4">
        <v>5165</v>
      </c>
    </row>
    <row r="6" spans="3:20" x14ac:dyDescent="0.45">
      <c r="C6" t="s">
        <v>56</v>
      </c>
      <c r="D6" t="s">
        <v>10</v>
      </c>
      <c r="E6" t="s">
        <v>14</v>
      </c>
      <c r="F6" t="s">
        <v>36</v>
      </c>
      <c r="G6" t="s">
        <v>64</v>
      </c>
      <c r="H6" s="4">
        <v>51465</v>
      </c>
      <c r="J6" s="32" t="s">
        <v>100</v>
      </c>
      <c r="M6" s="32" t="s">
        <v>55</v>
      </c>
    </row>
    <row r="7" spans="3:20" x14ac:dyDescent="0.45">
      <c r="C7" t="s">
        <v>56</v>
      </c>
      <c r="D7" t="s">
        <v>10</v>
      </c>
      <c r="E7" t="s">
        <v>14</v>
      </c>
      <c r="F7" t="s">
        <v>36</v>
      </c>
      <c r="G7" t="s">
        <v>64</v>
      </c>
      <c r="H7" s="4">
        <v>3621132</v>
      </c>
      <c r="J7" s="32" t="s">
        <v>6</v>
      </c>
      <c r="K7" s="32" t="s">
        <v>7</v>
      </c>
      <c r="L7" s="32" t="s">
        <v>8</v>
      </c>
      <c r="M7" t="s">
        <v>59</v>
      </c>
      <c r="N7" t="s">
        <v>60</v>
      </c>
      <c r="O7" t="s">
        <v>62</v>
      </c>
      <c r="P7" t="s">
        <v>58</v>
      </c>
      <c r="Q7" t="s">
        <v>57</v>
      </c>
      <c r="R7" t="s">
        <v>56</v>
      </c>
      <c r="S7" t="s">
        <v>61</v>
      </c>
      <c r="T7" t="s">
        <v>99</v>
      </c>
    </row>
    <row r="8" spans="3:20" x14ac:dyDescent="0.45">
      <c r="C8" t="s">
        <v>56</v>
      </c>
      <c r="D8" t="s">
        <v>10</v>
      </c>
      <c r="E8" t="s">
        <v>14</v>
      </c>
      <c r="F8" t="s">
        <v>36</v>
      </c>
      <c r="G8" t="s">
        <v>65</v>
      </c>
      <c r="H8" s="4">
        <v>212</v>
      </c>
      <c r="J8" t="s">
        <v>12</v>
      </c>
      <c r="K8" t="s">
        <v>17</v>
      </c>
      <c r="L8" t="s">
        <v>42</v>
      </c>
      <c r="M8" s="33"/>
      <c r="N8" s="33">
        <v>878819</v>
      </c>
      <c r="O8" s="33"/>
      <c r="P8" s="33"/>
      <c r="Q8" s="33"/>
      <c r="R8" s="33"/>
      <c r="S8" s="33">
        <v>1994</v>
      </c>
      <c r="T8" s="33">
        <v>880813</v>
      </c>
    </row>
    <row r="9" spans="3:20" x14ac:dyDescent="0.45">
      <c r="C9" t="s">
        <v>56</v>
      </c>
      <c r="D9" t="s">
        <v>10</v>
      </c>
      <c r="E9" t="s">
        <v>14</v>
      </c>
      <c r="F9" t="s">
        <v>36</v>
      </c>
      <c r="G9" t="s">
        <v>65</v>
      </c>
      <c r="H9" s="4">
        <v>456</v>
      </c>
      <c r="L9" t="s">
        <v>43</v>
      </c>
      <c r="M9" s="33"/>
      <c r="N9" s="33"/>
      <c r="O9" s="33">
        <v>816</v>
      </c>
      <c r="P9" s="33"/>
      <c r="Q9" s="33"/>
      <c r="R9" s="33"/>
      <c r="S9" s="33">
        <v>930444</v>
      </c>
      <c r="T9" s="33">
        <v>931260</v>
      </c>
    </row>
    <row r="10" spans="3:20" x14ac:dyDescent="0.45">
      <c r="C10" t="s">
        <v>56</v>
      </c>
      <c r="D10" t="s">
        <v>10</v>
      </c>
      <c r="E10" t="s">
        <v>14</v>
      </c>
      <c r="F10" t="s">
        <v>36</v>
      </c>
      <c r="G10" t="s">
        <v>65</v>
      </c>
      <c r="H10" s="4">
        <v>674</v>
      </c>
      <c r="K10" t="s">
        <v>102</v>
      </c>
      <c r="M10" s="33"/>
      <c r="N10" s="33">
        <v>878819</v>
      </c>
      <c r="O10" s="33">
        <v>816</v>
      </c>
      <c r="P10" s="33"/>
      <c r="Q10" s="33"/>
      <c r="R10" s="33"/>
      <c r="S10" s="33">
        <v>932438</v>
      </c>
      <c r="T10" s="33">
        <v>1812073</v>
      </c>
    </row>
    <row r="11" spans="3:20" x14ac:dyDescent="0.45">
      <c r="C11" t="s">
        <v>56</v>
      </c>
      <c r="D11" t="s">
        <v>10</v>
      </c>
      <c r="E11" t="s">
        <v>14</v>
      </c>
      <c r="F11" t="s">
        <v>36</v>
      </c>
      <c r="G11" t="s">
        <v>64</v>
      </c>
      <c r="H11" s="4">
        <v>12</v>
      </c>
      <c r="K11" t="s">
        <v>18</v>
      </c>
      <c r="L11" t="s">
        <v>42</v>
      </c>
      <c r="M11" s="33"/>
      <c r="N11" s="33"/>
      <c r="O11" s="33">
        <v>1704063</v>
      </c>
      <c r="P11" s="33"/>
      <c r="Q11" s="33"/>
      <c r="R11" s="33"/>
      <c r="S11" s="33"/>
      <c r="T11" s="33">
        <v>1704063</v>
      </c>
    </row>
    <row r="12" spans="3:20" x14ac:dyDescent="0.45">
      <c r="C12" t="s">
        <v>56</v>
      </c>
      <c r="D12" t="s">
        <v>10</v>
      </c>
      <c r="E12" t="s">
        <v>14</v>
      </c>
      <c r="F12" t="s">
        <v>36</v>
      </c>
      <c r="G12" t="s">
        <v>64</v>
      </c>
      <c r="H12" s="4">
        <v>54352</v>
      </c>
      <c r="L12" t="s">
        <v>43</v>
      </c>
      <c r="M12" s="33"/>
      <c r="N12" s="33"/>
      <c r="O12" s="33">
        <v>3678800</v>
      </c>
      <c r="P12" s="33"/>
      <c r="Q12" s="33"/>
      <c r="R12" s="33">
        <v>55494</v>
      </c>
      <c r="S12" s="33"/>
      <c r="T12" s="33">
        <v>3734294</v>
      </c>
    </row>
    <row r="13" spans="3:20" x14ac:dyDescent="0.45">
      <c r="C13" t="s">
        <v>56</v>
      </c>
      <c r="D13" t="s">
        <v>10</v>
      </c>
      <c r="E13" t="s">
        <v>14</v>
      </c>
      <c r="F13" t="s">
        <v>36</v>
      </c>
      <c r="G13" t="s">
        <v>64</v>
      </c>
      <c r="H13" s="4">
        <v>45354</v>
      </c>
      <c r="K13" t="s">
        <v>103</v>
      </c>
      <c r="M13" s="33"/>
      <c r="N13" s="33"/>
      <c r="O13" s="33">
        <v>5382863</v>
      </c>
      <c r="P13" s="33"/>
      <c r="Q13" s="33"/>
      <c r="R13" s="33">
        <v>55494</v>
      </c>
      <c r="S13" s="33"/>
      <c r="T13" s="33">
        <v>5438357</v>
      </c>
    </row>
    <row r="14" spans="3:20" x14ac:dyDescent="0.45">
      <c r="C14" t="s">
        <v>56</v>
      </c>
      <c r="D14" t="s">
        <v>10</v>
      </c>
      <c r="E14" t="s">
        <v>14</v>
      </c>
      <c r="F14" t="s">
        <v>36</v>
      </c>
      <c r="G14" t="s">
        <v>65</v>
      </c>
      <c r="H14" s="4">
        <v>5656</v>
      </c>
      <c r="K14" t="s">
        <v>19</v>
      </c>
      <c r="L14" t="s">
        <v>19</v>
      </c>
      <c r="M14" s="33"/>
      <c r="N14" s="33"/>
      <c r="O14" s="33"/>
      <c r="P14" s="33">
        <v>96370</v>
      </c>
      <c r="Q14" s="33">
        <v>1292203</v>
      </c>
      <c r="R14" s="33">
        <v>160288</v>
      </c>
      <c r="S14" s="33"/>
      <c r="T14" s="33">
        <v>1548861</v>
      </c>
    </row>
    <row r="15" spans="3:20" x14ac:dyDescent="0.45">
      <c r="C15" t="s">
        <v>56</v>
      </c>
      <c r="D15" t="s">
        <v>10</v>
      </c>
      <c r="E15" t="s">
        <v>14</v>
      </c>
      <c r="F15" t="s">
        <v>36</v>
      </c>
      <c r="G15" t="s">
        <v>65</v>
      </c>
      <c r="H15" s="4">
        <v>55</v>
      </c>
      <c r="K15" t="s">
        <v>104</v>
      </c>
      <c r="M15" s="33"/>
      <c r="N15" s="33"/>
      <c r="O15" s="33"/>
      <c r="P15" s="33">
        <v>96370</v>
      </c>
      <c r="Q15" s="33">
        <v>1292203</v>
      </c>
      <c r="R15" s="33">
        <v>160288</v>
      </c>
      <c r="S15" s="33"/>
      <c r="T15" s="33">
        <v>1548861</v>
      </c>
    </row>
    <row r="16" spans="3:20" x14ac:dyDescent="0.45">
      <c r="C16" t="s">
        <v>56</v>
      </c>
      <c r="D16" t="s">
        <v>10</v>
      </c>
      <c r="E16" t="s">
        <v>14</v>
      </c>
      <c r="F16" t="s">
        <v>36</v>
      </c>
      <c r="G16" t="s">
        <v>65</v>
      </c>
      <c r="H16" s="4">
        <v>1141</v>
      </c>
      <c r="J16" t="s">
        <v>105</v>
      </c>
      <c r="M16" s="33"/>
      <c r="N16" s="33">
        <v>878819</v>
      </c>
      <c r="O16" s="33">
        <v>5383679</v>
      </c>
      <c r="P16" s="33">
        <v>96370</v>
      </c>
      <c r="Q16" s="33">
        <v>1292203</v>
      </c>
      <c r="R16" s="33">
        <v>215782</v>
      </c>
      <c r="S16" s="33">
        <v>932438</v>
      </c>
      <c r="T16" s="33">
        <v>8799291</v>
      </c>
    </row>
    <row r="17" spans="3:20" x14ac:dyDescent="0.45">
      <c r="C17" t="s">
        <v>57</v>
      </c>
      <c r="D17" t="s">
        <v>10</v>
      </c>
      <c r="E17" t="s">
        <v>14</v>
      </c>
      <c r="F17" t="s">
        <v>36</v>
      </c>
      <c r="G17" t="s">
        <v>64</v>
      </c>
      <c r="H17" s="4">
        <v>4521</v>
      </c>
      <c r="J17" t="s">
        <v>13</v>
      </c>
      <c r="K17" t="s">
        <v>23</v>
      </c>
      <c r="L17" t="s">
        <v>50</v>
      </c>
      <c r="M17" s="33">
        <v>864196</v>
      </c>
      <c r="N17" s="33"/>
      <c r="O17" s="33"/>
      <c r="P17" s="33">
        <v>1376061</v>
      </c>
      <c r="Q17" s="33"/>
      <c r="R17" s="33"/>
      <c r="S17" s="33"/>
      <c r="T17" s="33">
        <v>2240257</v>
      </c>
    </row>
    <row r="18" spans="3:20" x14ac:dyDescent="0.45">
      <c r="C18" t="s">
        <v>57</v>
      </c>
      <c r="D18" t="s">
        <v>10</v>
      </c>
      <c r="E18" t="s">
        <v>14</v>
      </c>
      <c r="F18" t="s">
        <v>36</v>
      </c>
      <c r="G18" t="s">
        <v>64</v>
      </c>
      <c r="H18" s="4">
        <v>44654</v>
      </c>
      <c r="L18" t="s">
        <v>51</v>
      </c>
      <c r="M18" s="33">
        <v>69317</v>
      </c>
      <c r="N18" s="33">
        <v>859535</v>
      </c>
      <c r="O18" s="33"/>
      <c r="P18" s="33"/>
      <c r="Q18" s="33"/>
      <c r="R18" s="33"/>
      <c r="S18" s="33"/>
      <c r="T18" s="33">
        <v>928852</v>
      </c>
    </row>
    <row r="19" spans="3:20" x14ac:dyDescent="0.45">
      <c r="C19" t="s">
        <v>57</v>
      </c>
      <c r="D19" t="s">
        <v>10</v>
      </c>
      <c r="E19" t="s">
        <v>14</v>
      </c>
      <c r="F19" t="s">
        <v>36</v>
      </c>
      <c r="G19" t="s">
        <v>64</v>
      </c>
      <c r="H19" s="4">
        <v>53453</v>
      </c>
      <c r="K19" t="s">
        <v>106</v>
      </c>
      <c r="M19" s="33">
        <v>933513</v>
      </c>
      <c r="N19" s="33">
        <v>859535</v>
      </c>
      <c r="O19" s="33"/>
      <c r="P19" s="33">
        <v>1376061</v>
      </c>
      <c r="Q19" s="33"/>
      <c r="R19" s="33"/>
      <c r="S19" s="33"/>
      <c r="T19" s="33">
        <v>3169109</v>
      </c>
    </row>
    <row r="20" spans="3:20" x14ac:dyDescent="0.45">
      <c r="C20" t="s">
        <v>57</v>
      </c>
      <c r="D20" t="s">
        <v>10</v>
      </c>
      <c r="E20" t="s">
        <v>14</v>
      </c>
      <c r="F20" t="s">
        <v>36</v>
      </c>
      <c r="G20" t="s">
        <v>65</v>
      </c>
      <c r="H20" s="4">
        <v>5454</v>
      </c>
      <c r="K20" t="s">
        <v>24</v>
      </c>
      <c r="L20" t="s">
        <v>52</v>
      </c>
      <c r="M20" s="33"/>
      <c r="N20" s="33"/>
      <c r="O20" s="33">
        <v>883923</v>
      </c>
      <c r="P20" s="33">
        <v>4524094</v>
      </c>
      <c r="Q20" s="33">
        <v>928846</v>
      </c>
      <c r="R20" s="33">
        <v>859063</v>
      </c>
      <c r="S20" s="33">
        <v>514154</v>
      </c>
      <c r="T20" s="33">
        <v>7710080</v>
      </c>
    </row>
    <row r="21" spans="3:20" x14ac:dyDescent="0.45">
      <c r="C21" t="s">
        <v>57</v>
      </c>
      <c r="D21" t="s">
        <v>10</v>
      </c>
      <c r="E21" t="s">
        <v>14</v>
      </c>
      <c r="F21" t="s">
        <v>36</v>
      </c>
      <c r="G21" t="s">
        <v>65</v>
      </c>
      <c r="H21" s="4">
        <v>5453</v>
      </c>
      <c r="L21" t="s">
        <v>24</v>
      </c>
      <c r="M21" s="33"/>
      <c r="N21" s="33">
        <v>845986</v>
      </c>
      <c r="O21" s="33"/>
      <c r="P21" s="33"/>
      <c r="Q21" s="33"/>
      <c r="R21" s="33"/>
      <c r="S21" s="33">
        <v>3888422</v>
      </c>
      <c r="T21" s="33">
        <v>4734408</v>
      </c>
    </row>
    <row r="22" spans="3:20" x14ac:dyDescent="0.45">
      <c r="C22" t="s">
        <v>57</v>
      </c>
      <c r="D22" t="s">
        <v>10</v>
      </c>
      <c r="E22" t="s">
        <v>14</v>
      </c>
      <c r="F22" t="s">
        <v>36</v>
      </c>
      <c r="G22" t="s">
        <v>65</v>
      </c>
      <c r="H22" s="4">
        <v>548</v>
      </c>
      <c r="K22" t="s">
        <v>107</v>
      </c>
      <c r="M22" s="33"/>
      <c r="N22" s="33">
        <v>845986</v>
      </c>
      <c r="O22" s="33">
        <v>883923</v>
      </c>
      <c r="P22" s="33">
        <v>4524094</v>
      </c>
      <c r="Q22" s="33">
        <v>928846</v>
      </c>
      <c r="R22" s="33">
        <v>859063</v>
      </c>
      <c r="S22" s="33">
        <v>4402576</v>
      </c>
      <c r="T22" s="33">
        <v>12444488</v>
      </c>
    </row>
    <row r="23" spans="3:20" x14ac:dyDescent="0.45">
      <c r="C23" t="s">
        <v>57</v>
      </c>
      <c r="D23" t="s">
        <v>10</v>
      </c>
      <c r="E23" t="s">
        <v>14</v>
      </c>
      <c r="F23" t="s">
        <v>36</v>
      </c>
      <c r="G23" t="s">
        <v>64</v>
      </c>
      <c r="H23" s="4">
        <v>5436</v>
      </c>
      <c r="K23" t="s">
        <v>29</v>
      </c>
      <c r="L23" t="s">
        <v>53</v>
      </c>
      <c r="M23" s="33"/>
      <c r="N23" s="33"/>
      <c r="O23" s="33">
        <v>5135941</v>
      </c>
      <c r="P23" s="33"/>
      <c r="Q23" s="33"/>
      <c r="R23" s="33">
        <v>50092</v>
      </c>
      <c r="S23" s="33">
        <v>798</v>
      </c>
      <c r="T23" s="33">
        <v>5186831</v>
      </c>
    </row>
    <row r="24" spans="3:20" x14ac:dyDescent="0.45">
      <c r="C24" t="s">
        <v>57</v>
      </c>
      <c r="D24" t="s">
        <v>10</v>
      </c>
      <c r="E24" t="s">
        <v>14</v>
      </c>
      <c r="F24" t="s">
        <v>36</v>
      </c>
      <c r="G24" t="s">
        <v>64</v>
      </c>
      <c r="H24" s="4">
        <v>45466</v>
      </c>
      <c r="L24" t="s">
        <v>54</v>
      </c>
      <c r="M24" s="33">
        <v>679</v>
      </c>
      <c r="N24" s="33"/>
      <c r="O24" s="33"/>
      <c r="P24" s="33">
        <v>1775099</v>
      </c>
      <c r="Q24" s="33">
        <v>862178</v>
      </c>
      <c r="R24" s="33">
        <v>96306</v>
      </c>
      <c r="S24" s="33"/>
      <c r="T24" s="33">
        <v>2734262</v>
      </c>
    </row>
    <row r="25" spans="3:20" x14ac:dyDescent="0.45">
      <c r="C25" t="s">
        <v>57</v>
      </c>
      <c r="D25" t="s">
        <v>10</v>
      </c>
      <c r="E25" t="s">
        <v>14</v>
      </c>
      <c r="F25" t="s">
        <v>36</v>
      </c>
      <c r="G25" t="s">
        <v>64</v>
      </c>
      <c r="H25" s="4">
        <v>445665</v>
      </c>
      <c r="K25" t="s">
        <v>108</v>
      </c>
      <c r="M25" s="33">
        <v>679</v>
      </c>
      <c r="N25" s="33"/>
      <c r="O25" s="33">
        <v>5135941</v>
      </c>
      <c r="P25" s="33">
        <v>1775099</v>
      </c>
      <c r="Q25" s="33">
        <v>862178</v>
      </c>
      <c r="R25" s="33">
        <v>146398</v>
      </c>
      <c r="S25" s="33">
        <v>798</v>
      </c>
      <c r="T25" s="33">
        <v>7921093</v>
      </c>
    </row>
    <row r="26" spans="3:20" x14ac:dyDescent="0.45">
      <c r="C26" t="s">
        <v>57</v>
      </c>
      <c r="D26" t="s">
        <v>10</v>
      </c>
      <c r="E26" t="s">
        <v>14</v>
      </c>
      <c r="F26" t="s">
        <v>36</v>
      </c>
      <c r="G26" t="s">
        <v>65</v>
      </c>
      <c r="H26" s="4">
        <v>5466</v>
      </c>
      <c r="K26" t="s">
        <v>20</v>
      </c>
      <c r="L26" t="s">
        <v>45</v>
      </c>
      <c r="M26" s="33">
        <v>70083</v>
      </c>
      <c r="N26" s="33"/>
      <c r="O26" s="33"/>
      <c r="P26" s="33"/>
      <c r="Q26" s="33"/>
      <c r="R26" s="33"/>
      <c r="S26" s="33"/>
      <c r="T26" s="33">
        <v>70083</v>
      </c>
    </row>
    <row r="27" spans="3:20" x14ac:dyDescent="0.45">
      <c r="C27" t="s">
        <v>57</v>
      </c>
      <c r="D27" t="s">
        <v>10</v>
      </c>
      <c r="E27" t="s">
        <v>14</v>
      </c>
      <c r="F27" t="s">
        <v>36</v>
      </c>
      <c r="G27" t="s">
        <v>65</v>
      </c>
      <c r="H27" s="4">
        <v>666</v>
      </c>
      <c r="L27" t="s">
        <v>44</v>
      </c>
      <c r="M27" s="33">
        <v>929</v>
      </c>
      <c r="N27" s="33"/>
      <c r="O27" s="33"/>
      <c r="P27" s="33">
        <v>862114</v>
      </c>
      <c r="Q27" s="33"/>
      <c r="R27" s="33"/>
      <c r="S27" s="33"/>
      <c r="T27" s="33">
        <v>863043</v>
      </c>
    </row>
    <row r="28" spans="3:20" x14ac:dyDescent="0.45">
      <c r="C28" t="s">
        <v>57</v>
      </c>
      <c r="D28" t="s">
        <v>10</v>
      </c>
      <c r="E28" t="s">
        <v>14</v>
      </c>
      <c r="F28" t="s">
        <v>36</v>
      </c>
      <c r="G28" t="s">
        <v>65</v>
      </c>
      <c r="H28" s="4">
        <v>78</v>
      </c>
      <c r="K28" t="s">
        <v>109</v>
      </c>
      <c r="M28" s="33">
        <v>71012</v>
      </c>
      <c r="N28" s="33"/>
      <c r="O28" s="33"/>
      <c r="P28" s="33">
        <v>862114</v>
      </c>
      <c r="Q28" s="33"/>
      <c r="R28" s="33"/>
      <c r="S28" s="33"/>
      <c r="T28" s="33">
        <v>933126</v>
      </c>
    </row>
    <row r="29" spans="3:20" x14ac:dyDescent="0.45">
      <c r="C29" t="s">
        <v>57</v>
      </c>
      <c r="D29" t="s">
        <v>10</v>
      </c>
      <c r="E29" t="s">
        <v>14</v>
      </c>
      <c r="F29" t="s">
        <v>36</v>
      </c>
      <c r="G29" t="s">
        <v>64</v>
      </c>
      <c r="H29" s="4">
        <v>912</v>
      </c>
      <c r="K29" t="s">
        <v>21</v>
      </c>
      <c r="L29" t="s">
        <v>42</v>
      </c>
      <c r="M29" s="33">
        <v>1704839</v>
      </c>
      <c r="N29" s="33">
        <v>56744</v>
      </c>
      <c r="O29" s="33"/>
      <c r="P29" s="33"/>
      <c r="Q29" s="33"/>
      <c r="R29" s="33"/>
      <c r="S29" s="33"/>
      <c r="T29" s="33">
        <v>1761583</v>
      </c>
    </row>
    <row r="30" spans="3:20" x14ac:dyDescent="0.45">
      <c r="C30" t="s">
        <v>57</v>
      </c>
      <c r="D30" t="s">
        <v>10</v>
      </c>
      <c r="E30" t="s">
        <v>14</v>
      </c>
      <c r="F30" t="s">
        <v>36</v>
      </c>
      <c r="G30" t="s">
        <v>64</v>
      </c>
      <c r="H30" s="4">
        <v>93654</v>
      </c>
      <c r="L30" t="s">
        <v>19</v>
      </c>
      <c r="M30" s="33"/>
      <c r="N30" s="33">
        <v>3894029</v>
      </c>
      <c r="O30" s="33"/>
      <c r="P30" s="33"/>
      <c r="Q30" s="33"/>
      <c r="R30" s="33"/>
      <c r="S30" s="33">
        <v>451875</v>
      </c>
      <c r="T30" s="33">
        <v>4345904</v>
      </c>
    </row>
    <row r="31" spans="3:20" x14ac:dyDescent="0.45">
      <c r="C31" t="s">
        <v>57</v>
      </c>
      <c r="D31" t="s">
        <v>10</v>
      </c>
      <c r="E31" t="s">
        <v>14</v>
      </c>
      <c r="F31" t="s">
        <v>35</v>
      </c>
      <c r="G31" t="s">
        <v>64</v>
      </c>
      <c r="H31" s="4">
        <v>525456</v>
      </c>
      <c r="K31" t="s">
        <v>110</v>
      </c>
      <c r="M31" s="33">
        <v>1704839</v>
      </c>
      <c r="N31" s="33">
        <v>3950773</v>
      </c>
      <c r="O31" s="33"/>
      <c r="P31" s="33"/>
      <c r="Q31" s="33"/>
      <c r="R31" s="33"/>
      <c r="S31" s="33">
        <v>451875</v>
      </c>
      <c r="T31" s="33">
        <v>6107487</v>
      </c>
    </row>
    <row r="32" spans="3:20" x14ac:dyDescent="0.45">
      <c r="C32" t="s">
        <v>57</v>
      </c>
      <c r="D32" t="s">
        <v>10</v>
      </c>
      <c r="E32" t="s">
        <v>14</v>
      </c>
      <c r="F32" t="s">
        <v>35</v>
      </c>
      <c r="G32" t="s">
        <v>65</v>
      </c>
      <c r="H32" s="4">
        <v>55646</v>
      </c>
      <c r="K32" t="s">
        <v>25</v>
      </c>
      <c r="L32" t="s">
        <v>52</v>
      </c>
      <c r="M32" s="33">
        <v>87826</v>
      </c>
      <c r="N32" s="33">
        <v>932221</v>
      </c>
      <c r="O32" s="33"/>
      <c r="P32" s="33"/>
      <c r="Q32" s="33"/>
      <c r="R32" s="33"/>
      <c r="S32" s="33">
        <v>1704777</v>
      </c>
      <c r="T32" s="33">
        <v>2724824</v>
      </c>
    </row>
    <row r="33" spans="3:20" x14ac:dyDescent="0.45">
      <c r="C33" t="s">
        <v>57</v>
      </c>
      <c r="D33" t="s">
        <v>10</v>
      </c>
      <c r="E33" t="s">
        <v>14</v>
      </c>
      <c r="F33" t="s">
        <v>35</v>
      </c>
      <c r="G33" t="s">
        <v>65</v>
      </c>
      <c r="H33" s="4">
        <v>646</v>
      </c>
      <c r="L33" t="s">
        <v>25</v>
      </c>
      <c r="M33" s="33">
        <v>1359863</v>
      </c>
      <c r="N33" s="33"/>
      <c r="O33" s="33"/>
      <c r="P33" s="33">
        <v>156875</v>
      </c>
      <c r="Q33" s="33"/>
      <c r="R33" s="33"/>
      <c r="S33" s="33"/>
      <c r="T33" s="33">
        <v>1516738</v>
      </c>
    </row>
    <row r="34" spans="3:20" x14ac:dyDescent="0.45">
      <c r="C34" t="s">
        <v>57</v>
      </c>
      <c r="D34" t="s">
        <v>10</v>
      </c>
      <c r="E34" t="s">
        <v>14</v>
      </c>
      <c r="F34" t="s">
        <v>35</v>
      </c>
      <c r="G34" t="s">
        <v>65</v>
      </c>
      <c r="H34" s="4">
        <v>56465</v>
      </c>
      <c r="K34" t="s">
        <v>111</v>
      </c>
      <c r="M34" s="33">
        <v>1447689</v>
      </c>
      <c r="N34" s="33">
        <v>932221</v>
      </c>
      <c r="O34" s="33"/>
      <c r="P34" s="33">
        <v>156875</v>
      </c>
      <c r="Q34" s="33"/>
      <c r="R34" s="33"/>
      <c r="S34" s="33">
        <v>1704777</v>
      </c>
      <c r="T34" s="33">
        <v>4241562</v>
      </c>
    </row>
    <row r="35" spans="3:20" x14ac:dyDescent="0.45">
      <c r="C35" t="s">
        <v>57</v>
      </c>
      <c r="D35" t="s">
        <v>10</v>
      </c>
      <c r="E35" t="s">
        <v>14</v>
      </c>
      <c r="F35" t="s">
        <v>35</v>
      </c>
      <c r="G35" t="s">
        <v>64</v>
      </c>
      <c r="H35" s="4">
        <v>61</v>
      </c>
      <c r="K35" t="s">
        <v>22</v>
      </c>
      <c r="L35" t="s">
        <v>46</v>
      </c>
      <c r="M35" s="33"/>
      <c r="N35" s="33"/>
      <c r="O35" s="33"/>
      <c r="P35" s="33"/>
      <c r="Q35" s="33"/>
      <c r="R35" s="33"/>
      <c r="S35" s="33">
        <v>879739</v>
      </c>
      <c r="T35" s="33">
        <v>879739</v>
      </c>
    </row>
    <row r="36" spans="3:20" x14ac:dyDescent="0.45">
      <c r="C36" t="s">
        <v>57</v>
      </c>
      <c r="D36" t="s">
        <v>10</v>
      </c>
      <c r="E36" t="s">
        <v>14</v>
      </c>
      <c r="F36" t="s">
        <v>35</v>
      </c>
      <c r="G36" t="s">
        <v>64</v>
      </c>
      <c r="H36" s="4">
        <v>436</v>
      </c>
      <c r="L36" t="s">
        <v>47</v>
      </c>
      <c r="M36" s="33"/>
      <c r="N36" s="33"/>
      <c r="O36" s="33">
        <v>863014</v>
      </c>
      <c r="P36" s="33"/>
      <c r="Q36" s="33"/>
      <c r="R36" s="33"/>
      <c r="S36" s="33">
        <v>141</v>
      </c>
      <c r="T36" s="33">
        <v>863155</v>
      </c>
    </row>
    <row r="37" spans="3:20" x14ac:dyDescent="0.45">
      <c r="C37" t="s">
        <v>58</v>
      </c>
      <c r="D37" t="s">
        <v>10</v>
      </c>
      <c r="E37" t="s">
        <v>14</v>
      </c>
      <c r="F37" t="s">
        <v>35</v>
      </c>
      <c r="G37" t="s">
        <v>64</v>
      </c>
      <c r="H37" s="4">
        <v>34</v>
      </c>
      <c r="L37" t="s">
        <v>48</v>
      </c>
      <c r="M37" s="33"/>
      <c r="N37" s="33"/>
      <c r="O37" s="33">
        <v>927811</v>
      </c>
      <c r="P37" s="33"/>
      <c r="Q37" s="33">
        <v>752</v>
      </c>
      <c r="R37" s="33">
        <v>846343</v>
      </c>
      <c r="S37" s="33"/>
      <c r="T37" s="33">
        <v>1774906</v>
      </c>
    </row>
    <row r="38" spans="3:20" x14ac:dyDescent="0.45">
      <c r="C38" t="s">
        <v>58</v>
      </c>
      <c r="D38" t="s">
        <v>10</v>
      </c>
      <c r="E38" t="s">
        <v>14</v>
      </c>
      <c r="F38" t="s">
        <v>35</v>
      </c>
      <c r="G38" t="s">
        <v>65</v>
      </c>
      <c r="H38" s="4">
        <v>23</v>
      </c>
      <c r="L38" t="s">
        <v>49</v>
      </c>
      <c r="M38" s="33"/>
      <c r="N38" s="33"/>
      <c r="O38" s="33"/>
      <c r="P38" s="33">
        <v>120715</v>
      </c>
      <c r="Q38" s="33">
        <v>3784552</v>
      </c>
      <c r="R38" s="33"/>
      <c r="S38" s="33"/>
      <c r="T38" s="33">
        <v>3905267</v>
      </c>
    </row>
    <row r="39" spans="3:20" x14ac:dyDescent="0.45">
      <c r="C39" t="s">
        <v>58</v>
      </c>
      <c r="D39" t="s">
        <v>10</v>
      </c>
      <c r="E39" t="s">
        <v>14</v>
      </c>
      <c r="F39" t="s">
        <v>35</v>
      </c>
      <c r="G39" t="s">
        <v>65</v>
      </c>
      <c r="H39" s="4">
        <v>6347</v>
      </c>
      <c r="K39" t="s">
        <v>112</v>
      </c>
      <c r="M39" s="33"/>
      <c r="N39" s="33"/>
      <c r="O39" s="33">
        <v>1790825</v>
      </c>
      <c r="P39" s="33">
        <v>120715</v>
      </c>
      <c r="Q39" s="33">
        <v>3785304</v>
      </c>
      <c r="R39" s="33">
        <v>846343</v>
      </c>
      <c r="S39" s="33">
        <v>879880</v>
      </c>
      <c r="T39" s="33">
        <v>7423067</v>
      </c>
    </row>
    <row r="40" spans="3:20" x14ac:dyDescent="0.45">
      <c r="C40" t="s">
        <v>58</v>
      </c>
      <c r="D40" t="s">
        <v>10</v>
      </c>
      <c r="E40" t="s">
        <v>14</v>
      </c>
      <c r="F40" t="s">
        <v>35</v>
      </c>
      <c r="G40" t="s">
        <v>65</v>
      </c>
      <c r="H40" s="4">
        <v>43745</v>
      </c>
      <c r="J40" t="s">
        <v>113</v>
      </c>
      <c r="M40" s="33">
        <v>4157732</v>
      </c>
      <c r="N40" s="33">
        <v>6588515</v>
      </c>
      <c r="O40" s="33">
        <v>7810689</v>
      </c>
      <c r="P40" s="33">
        <v>8814958</v>
      </c>
      <c r="Q40" s="33">
        <v>5576328</v>
      </c>
      <c r="R40" s="33">
        <v>1851804</v>
      </c>
      <c r="S40" s="33">
        <v>7439906</v>
      </c>
      <c r="T40" s="33">
        <v>42239932</v>
      </c>
    </row>
    <row r="41" spans="3:20" x14ac:dyDescent="0.45">
      <c r="C41" t="s">
        <v>58</v>
      </c>
      <c r="D41" t="s">
        <v>10</v>
      </c>
      <c r="E41" t="s">
        <v>14</v>
      </c>
      <c r="F41" t="s">
        <v>35</v>
      </c>
      <c r="G41" t="s">
        <v>64</v>
      </c>
      <c r="H41" s="4">
        <v>8745</v>
      </c>
      <c r="J41" t="s">
        <v>11</v>
      </c>
      <c r="K41" t="s">
        <v>16</v>
      </c>
      <c r="L41" t="s">
        <v>30</v>
      </c>
      <c r="M41" s="33">
        <v>1492078</v>
      </c>
      <c r="N41" s="33">
        <v>863169</v>
      </c>
      <c r="O41" s="33"/>
      <c r="P41" s="33"/>
      <c r="Q41" s="33"/>
      <c r="R41" s="33"/>
      <c r="S41" s="33">
        <v>69317</v>
      </c>
      <c r="T41" s="33">
        <v>2424564</v>
      </c>
    </row>
    <row r="42" spans="3:20" x14ac:dyDescent="0.45">
      <c r="C42" t="s">
        <v>58</v>
      </c>
      <c r="D42" t="s">
        <v>10</v>
      </c>
      <c r="E42" t="s">
        <v>14</v>
      </c>
      <c r="F42" t="s">
        <v>35</v>
      </c>
      <c r="G42" t="s">
        <v>64</v>
      </c>
      <c r="H42" s="4">
        <v>8</v>
      </c>
      <c r="L42" t="s">
        <v>27</v>
      </c>
      <c r="M42" s="33">
        <v>5717</v>
      </c>
      <c r="N42" s="33"/>
      <c r="O42" s="33"/>
      <c r="P42" s="33">
        <v>4630671</v>
      </c>
      <c r="Q42" s="33"/>
      <c r="R42" s="33"/>
      <c r="S42" s="33"/>
      <c r="T42" s="33">
        <v>4636388</v>
      </c>
    </row>
    <row r="43" spans="3:20" x14ac:dyDescent="0.45">
      <c r="C43" t="s">
        <v>58</v>
      </c>
      <c r="D43" t="s">
        <v>10</v>
      </c>
      <c r="E43" t="s">
        <v>14</v>
      </c>
      <c r="F43" t="s">
        <v>35</v>
      </c>
      <c r="G43" t="s">
        <v>64</v>
      </c>
      <c r="H43" s="4">
        <v>856</v>
      </c>
      <c r="L43" t="s">
        <v>26</v>
      </c>
      <c r="M43" s="33"/>
      <c r="N43" s="33"/>
      <c r="O43" s="33"/>
      <c r="P43" s="33">
        <v>912</v>
      </c>
      <c r="Q43" s="33">
        <v>927939</v>
      </c>
      <c r="R43" s="33">
        <v>2129</v>
      </c>
      <c r="S43" s="33"/>
      <c r="T43" s="33">
        <v>930980</v>
      </c>
    </row>
    <row r="44" spans="3:20" x14ac:dyDescent="0.45">
      <c r="C44" t="s">
        <v>58</v>
      </c>
      <c r="D44" t="s">
        <v>10</v>
      </c>
      <c r="E44" t="s">
        <v>14</v>
      </c>
      <c r="F44" t="s">
        <v>35</v>
      </c>
      <c r="G44" t="s">
        <v>65</v>
      </c>
      <c r="H44" s="4">
        <v>85686</v>
      </c>
      <c r="L44" t="s">
        <v>31</v>
      </c>
      <c r="M44" s="33"/>
      <c r="N44" s="33"/>
      <c r="O44" s="33">
        <v>3678553</v>
      </c>
      <c r="P44" s="33"/>
      <c r="Q44" s="33"/>
      <c r="R44" s="33"/>
      <c r="S44" s="33">
        <v>1705526</v>
      </c>
      <c r="T44" s="33">
        <v>5384079</v>
      </c>
    </row>
    <row r="45" spans="3:20" x14ac:dyDescent="0.45">
      <c r="C45" t="s">
        <v>58</v>
      </c>
      <c r="D45" t="s">
        <v>10</v>
      </c>
      <c r="E45" t="s">
        <v>14</v>
      </c>
      <c r="F45" t="s">
        <v>35</v>
      </c>
      <c r="G45" t="s">
        <v>65</v>
      </c>
      <c r="H45" s="4">
        <v>8</v>
      </c>
      <c r="L45" t="s">
        <v>40</v>
      </c>
      <c r="M45" s="33">
        <v>846006</v>
      </c>
      <c r="N45" s="33"/>
      <c r="O45" s="33"/>
      <c r="P45" s="33">
        <v>931045</v>
      </c>
      <c r="Q45" s="33">
        <v>857552</v>
      </c>
      <c r="R45" s="33"/>
      <c r="S45" s="33"/>
      <c r="T45" s="33">
        <v>2634603</v>
      </c>
    </row>
    <row r="46" spans="3:20" x14ac:dyDescent="0.45">
      <c r="C46" t="s">
        <v>58</v>
      </c>
      <c r="D46" t="s">
        <v>10</v>
      </c>
      <c r="E46" t="s">
        <v>14</v>
      </c>
      <c r="F46" t="s">
        <v>35</v>
      </c>
      <c r="G46" t="s">
        <v>65</v>
      </c>
      <c r="H46" s="4">
        <v>6</v>
      </c>
      <c r="L46" t="s">
        <v>39</v>
      </c>
      <c r="M46" s="33"/>
      <c r="N46" s="33"/>
      <c r="O46" s="33">
        <v>1456883</v>
      </c>
      <c r="P46" s="33"/>
      <c r="Q46" s="33">
        <v>4423</v>
      </c>
      <c r="R46" s="33">
        <v>145955</v>
      </c>
      <c r="S46" s="33"/>
      <c r="T46" s="33">
        <v>1607261</v>
      </c>
    </row>
    <row r="47" spans="3:20" x14ac:dyDescent="0.45">
      <c r="C47" t="s">
        <v>58</v>
      </c>
      <c r="D47" t="s">
        <v>10</v>
      </c>
      <c r="E47" t="s">
        <v>14</v>
      </c>
      <c r="F47" t="s">
        <v>35</v>
      </c>
      <c r="G47" t="s">
        <v>64</v>
      </c>
      <c r="H47" s="4">
        <v>8</v>
      </c>
      <c r="L47" t="s">
        <v>41</v>
      </c>
      <c r="M47" s="33">
        <v>4396438</v>
      </c>
      <c r="N47" s="33">
        <v>7122</v>
      </c>
      <c r="O47" s="33"/>
      <c r="P47" s="33"/>
      <c r="Q47" s="33"/>
      <c r="R47" s="33"/>
      <c r="S47" s="33"/>
      <c r="T47" s="33">
        <v>4403560</v>
      </c>
    </row>
    <row r="48" spans="3:20" x14ac:dyDescent="0.45">
      <c r="C48" t="s">
        <v>58</v>
      </c>
      <c r="D48" t="s">
        <v>10</v>
      </c>
      <c r="E48" t="s">
        <v>14</v>
      </c>
      <c r="F48" t="s">
        <v>35</v>
      </c>
      <c r="G48" t="s">
        <v>64</v>
      </c>
      <c r="H48" s="4">
        <v>68</v>
      </c>
      <c r="K48" t="s">
        <v>114</v>
      </c>
      <c r="M48" s="33">
        <v>6740239</v>
      </c>
      <c r="N48" s="33">
        <v>870291</v>
      </c>
      <c r="O48" s="33">
        <v>5135436</v>
      </c>
      <c r="P48" s="33">
        <v>5562628</v>
      </c>
      <c r="Q48" s="33">
        <v>1789914</v>
      </c>
      <c r="R48" s="33">
        <v>148084</v>
      </c>
      <c r="S48" s="33">
        <v>1774843</v>
      </c>
      <c r="T48" s="33">
        <v>22021435</v>
      </c>
    </row>
    <row r="49" spans="3:20" x14ac:dyDescent="0.45">
      <c r="C49" t="s">
        <v>58</v>
      </c>
      <c r="D49" t="s">
        <v>10</v>
      </c>
      <c r="E49" t="s">
        <v>14</v>
      </c>
      <c r="F49" t="s">
        <v>35</v>
      </c>
      <c r="G49" t="s">
        <v>64</v>
      </c>
      <c r="H49" s="4">
        <v>65</v>
      </c>
      <c r="K49" t="s">
        <v>15</v>
      </c>
      <c r="L49" t="s">
        <v>30</v>
      </c>
      <c r="M49" s="33"/>
      <c r="N49" s="33"/>
      <c r="O49" s="33">
        <v>880539</v>
      </c>
      <c r="P49" s="33"/>
      <c r="Q49" s="33"/>
      <c r="R49" s="33"/>
      <c r="S49" s="33"/>
      <c r="T49" s="33">
        <v>880539</v>
      </c>
    </row>
    <row r="50" spans="3:20" x14ac:dyDescent="0.45">
      <c r="C50" t="s">
        <v>58</v>
      </c>
      <c r="D50" t="s">
        <v>10</v>
      </c>
      <c r="E50" t="s">
        <v>14</v>
      </c>
      <c r="F50" t="s">
        <v>35</v>
      </c>
      <c r="G50" t="s">
        <v>65</v>
      </c>
      <c r="H50" s="4">
        <v>856</v>
      </c>
      <c r="L50" t="s">
        <v>31</v>
      </c>
      <c r="M50" s="33"/>
      <c r="N50" s="33"/>
      <c r="O50" s="33">
        <v>3362</v>
      </c>
      <c r="P50" s="33"/>
      <c r="Q50" s="33"/>
      <c r="R50" s="33">
        <v>857544</v>
      </c>
      <c r="S50" s="33"/>
      <c r="T50" s="33">
        <v>860906</v>
      </c>
    </row>
    <row r="51" spans="3:20" x14ac:dyDescent="0.45">
      <c r="C51" t="s">
        <v>58</v>
      </c>
      <c r="D51" t="s">
        <v>10</v>
      </c>
      <c r="E51" t="s">
        <v>14</v>
      </c>
      <c r="F51" t="s">
        <v>35</v>
      </c>
      <c r="G51" t="s">
        <v>65</v>
      </c>
      <c r="H51" s="4">
        <v>8</v>
      </c>
      <c r="K51" t="s">
        <v>115</v>
      </c>
      <c r="M51" s="33"/>
      <c r="N51" s="33"/>
      <c r="O51" s="33">
        <v>883901</v>
      </c>
      <c r="P51" s="33"/>
      <c r="Q51" s="33"/>
      <c r="R51" s="33">
        <v>857544</v>
      </c>
      <c r="S51" s="33"/>
      <c r="T51" s="33">
        <v>1741445</v>
      </c>
    </row>
    <row r="52" spans="3:20" x14ac:dyDescent="0.45">
      <c r="C52" t="s">
        <v>58</v>
      </c>
      <c r="D52" t="s">
        <v>10</v>
      </c>
      <c r="E52" t="s">
        <v>14</v>
      </c>
      <c r="F52" t="s">
        <v>35</v>
      </c>
      <c r="G52" t="s">
        <v>65</v>
      </c>
      <c r="H52" s="4">
        <v>56</v>
      </c>
      <c r="K52" t="s">
        <v>14</v>
      </c>
      <c r="L52" t="s">
        <v>28</v>
      </c>
      <c r="M52" s="33"/>
      <c r="N52" s="33">
        <v>845359</v>
      </c>
      <c r="O52" s="33"/>
      <c r="P52" s="33"/>
      <c r="Q52" s="33"/>
      <c r="R52" s="33"/>
      <c r="S52" s="33">
        <v>3679256</v>
      </c>
      <c r="T52" s="33">
        <v>4524615</v>
      </c>
    </row>
    <row r="53" spans="3:20" x14ac:dyDescent="0.45">
      <c r="C53" t="s">
        <v>58</v>
      </c>
      <c r="D53" t="s">
        <v>10</v>
      </c>
      <c r="E53" t="s">
        <v>14</v>
      </c>
      <c r="F53" t="s">
        <v>35</v>
      </c>
      <c r="G53" t="s">
        <v>64</v>
      </c>
      <c r="H53" s="4">
        <v>85</v>
      </c>
      <c r="L53" t="s">
        <v>26</v>
      </c>
      <c r="M53" s="33">
        <v>864106</v>
      </c>
      <c r="N53" s="33">
        <v>928773</v>
      </c>
      <c r="O53" s="33"/>
      <c r="P53" s="33"/>
      <c r="Q53" s="33"/>
      <c r="R53" s="33"/>
      <c r="S53" s="33"/>
      <c r="T53" s="33">
        <v>1792879</v>
      </c>
    </row>
    <row r="54" spans="3:20" x14ac:dyDescent="0.45">
      <c r="C54" t="s">
        <v>58</v>
      </c>
      <c r="D54" t="s">
        <v>10</v>
      </c>
      <c r="E54" t="s">
        <v>14</v>
      </c>
      <c r="F54" t="s">
        <v>35</v>
      </c>
      <c r="G54" t="s">
        <v>64</v>
      </c>
      <c r="H54" s="4">
        <v>68</v>
      </c>
      <c r="L54" t="s">
        <v>29</v>
      </c>
      <c r="M54" s="33"/>
      <c r="N54" s="33"/>
      <c r="O54" s="33">
        <v>496597</v>
      </c>
      <c r="P54" s="33"/>
      <c r="Q54" s="33"/>
      <c r="R54" s="33"/>
      <c r="S54" s="33">
        <v>226763</v>
      </c>
      <c r="T54" s="33">
        <v>723360</v>
      </c>
    </row>
    <row r="55" spans="3:20" x14ac:dyDescent="0.45">
      <c r="C55" t="s">
        <v>58</v>
      </c>
      <c r="D55" t="s">
        <v>10</v>
      </c>
      <c r="E55" t="s">
        <v>14</v>
      </c>
      <c r="F55" t="s">
        <v>35</v>
      </c>
      <c r="G55" t="s">
        <v>64</v>
      </c>
      <c r="H55" s="4">
        <v>56</v>
      </c>
      <c r="K55" t="s">
        <v>116</v>
      </c>
      <c r="M55" s="33">
        <v>864106</v>
      </c>
      <c r="N55" s="33">
        <v>1774132</v>
      </c>
      <c r="O55" s="33">
        <v>496597</v>
      </c>
      <c r="P55" s="33"/>
      <c r="Q55" s="33"/>
      <c r="R55" s="33"/>
      <c r="S55" s="33">
        <v>3906019</v>
      </c>
      <c r="T55" s="33">
        <v>7040854</v>
      </c>
    </row>
    <row r="56" spans="3:20" x14ac:dyDescent="0.45">
      <c r="C56" t="s">
        <v>58</v>
      </c>
      <c r="D56" t="s">
        <v>10</v>
      </c>
      <c r="E56" t="s">
        <v>15</v>
      </c>
      <c r="F56" t="s">
        <v>34</v>
      </c>
      <c r="G56" t="s">
        <v>65</v>
      </c>
      <c r="H56" s="4">
        <v>856</v>
      </c>
      <c r="J56" t="s">
        <v>117</v>
      </c>
      <c r="M56" s="33">
        <v>7604345</v>
      </c>
      <c r="N56" s="33">
        <v>2644423</v>
      </c>
      <c r="O56" s="33">
        <v>6515934</v>
      </c>
      <c r="P56" s="33">
        <v>5562628</v>
      </c>
      <c r="Q56" s="33">
        <v>1789914</v>
      </c>
      <c r="R56" s="33">
        <v>1005628</v>
      </c>
      <c r="S56" s="33">
        <v>5680862</v>
      </c>
      <c r="T56" s="33">
        <v>30803734</v>
      </c>
    </row>
    <row r="57" spans="3:20" x14ac:dyDescent="0.45">
      <c r="C57" t="s">
        <v>58</v>
      </c>
      <c r="D57" t="s">
        <v>10</v>
      </c>
      <c r="E57" t="s">
        <v>15</v>
      </c>
      <c r="F57" t="s">
        <v>34</v>
      </c>
      <c r="G57" t="s">
        <v>65</v>
      </c>
      <c r="H57" s="4">
        <v>865</v>
      </c>
      <c r="J57" t="s">
        <v>10</v>
      </c>
      <c r="K57" t="s">
        <v>16</v>
      </c>
      <c r="L57" t="s">
        <v>38</v>
      </c>
      <c r="M57" s="33"/>
      <c r="N57" s="33"/>
      <c r="O57" s="33">
        <v>71588</v>
      </c>
      <c r="P57" s="33"/>
      <c r="Q57" s="33"/>
      <c r="R57" s="33">
        <v>858760</v>
      </c>
      <c r="S57" s="33"/>
      <c r="T57" s="33">
        <v>930348</v>
      </c>
    </row>
    <row r="58" spans="3:20" x14ac:dyDescent="0.45">
      <c r="C58" t="s">
        <v>58</v>
      </c>
      <c r="D58" t="s">
        <v>10</v>
      </c>
      <c r="E58" t="s">
        <v>15</v>
      </c>
      <c r="F58" t="s">
        <v>34</v>
      </c>
      <c r="G58" t="s">
        <v>65</v>
      </c>
      <c r="H58" s="4">
        <v>856</v>
      </c>
      <c r="L58" t="s">
        <v>32</v>
      </c>
      <c r="M58" s="33"/>
      <c r="N58" s="33"/>
      <c r="O58" s="33"/>
      <c r="P58" s="33">
        <v>209198</v>
      </c>
      <c r="Q58" s="33">
        <v>4525210</v>
      </c>
      <c r="R58" s="33">
        <v>79</v>
      </c>
      <c r="S58" s="33"/>
      <c r="T58" s="33">
        <v>4734487</v>
      </c>
    </row>
    <row r="59" spans="3:20" x14ac:dyDescent="0.45">
      <c r="C59" t="s">
        <v>58</v>
      </c>
      <c r="D59" t="s">
        <v>10</v>
      </c>
      <c r="E59" t="s">
        <v>15</v>
      </c>
      <c r="F59" t="s">
        <v>34</v>
      </c>
      <c r="G59" t="s">
        <v>64</v>
      </c>
      <c r="H59" s="4">
        <v>8</v>
      </c>
      <c r="L59" t="s">
        <v>29</v>
      </c>
      <c r="M59" s="33">
        <v>95385</v>
      </c>
      <c r="N59" s="33"/>
      <c r="O59" s="33"/>
      <c r="P59" s="33">
        <v>1297657</v>
      </c>
      <c r="Q59" s="33"/>
      <c r="R59" s="33"/>
      <c r="S59" s="33"/>
      <c r="T59" s="33">
        <v>1393042</v>
      </c>
    </row>
    <row r="60" spans="3:20" x14ac:dyDescent="0.45">
      <c r="C60" t="s">
        <v>58</v>
      </c>
      <c r="D60" t="s">
        <v>10</v>
      </c>
      <c r="E60" t="s">
        <v>15</v>
      </c>
      <c r="F60" t="s">
        <v>34</v>
      </c>
      <c r="G60" t="s">
        <v>64</v>
      </c>
      <c r="H60" s="4">
        <v>568</v>
      </c>
      <c r="L60" t="s">
        <v>37</v>
      </c>
      <c r="M60" s="33"/>
      <c r="N60" s="33"/>
      <c r="O60" s="33">
        <v>862466</v>
      </c>
      <c r="P60" s="33"/>
      <c r="Q60" s="33"/>
      <c r="R60" s="33"/>
      <c r="S60" s="33">
        <v>85841</v>
      </c>
      <c r="T60" s="33">
        <v>948307</v>
      </c>
    </row>
    <row r="61" spans="3:20" x14ac:dyDescent="0.45">
      <c r="C61" t="s">
        <v>58</v>
      </c>
      <c r="D61" t="s">
        <v>10</v>
      </c>
      <c r="E61" t="s">
        <v>15</v>
      </c>
      <c r="F61" t="s">
        <v>34</v>
      </c>
      <c r="G61" t="s">
        <v>64</v>
      </c>
      <c r="H61" s="4">
        <v>568</v>
      </c>
      <c r="L61" t="s">
        <v>36</v>
      </c>
      <c r="M61" s="33"/>
      <c r="N61" s="33">
        <v>5454</v>
      </c>
      <c r="O61" s="33"/>
      <c r="P61" s="33"/>
      <c r="Q61" s="33"/>
      <c r="R61" s="33"/>
      <c r="S61" s="33">
        <v>1301812</v>
      </c>
      <c r="T61" s="33">
        <v>1307266</v>
      </c>
    </row>
    <row r="62" spans="3:20" x14ac:dyDescent="0.45">
      <c r="C62" t="s">
        <v>58</v>
      </c>
      <c r="D62" t="s">
        <v>10</v>
      </c>
      <c r="E62" t="s">
        <v>15</v>
      </c>
      <c r="F62" t="s">
        <v>34</v>
      </c>
      <c r="G62" t="s">
        <v>65</v>
      </c>
      <c r="H62" s="4">
        <v>56</v>
      </c>
      <c r="K62" t="s">
        <v>114</v>
      </c>
      <c r="M62" s="33">
        <v>95385</v>
      </c>
      <c r="N62" s="33">
        <v>5454</v>
      </c>
      <c r="O62" s="33">
        <v>934054</v>
      </c>
      <c r="P62" s="33">
        <v>1506855</v>
      </c>
      <c r="Q62" s="33">
        <v>4525210</v>
      </c>
      <c r="R62" s="33">
        <v>858839</v>
      </c>
      <c r="S62" s="33">
        <v>1387653</v>
      </c>
      <c r="T62" s="33">
        <v>9313450</v>
      </c>
    </row>
    <row r="63" spans="3:20" x14ac:dyDescent="0.45">
      <c r="C63" t="s">
        <v>58</v>
      </c>
      <c r="D63" t="s">
        <v>10</v>
      </c>
      <c r="E63" t="s">
        <v>15</v>
      </c>
      <c r="F63" t="s">
        <v>34</v>
      </c>
      <c r="G63" t="s">
        <v>65</v>
      </c>
      <c r="H63" s="4">
        <v>8</v>
      </c>
      <c r="K63" t="s">
        <v>15</v>
      </c>
      <c r="L63" t="s">
        <v>32</v>
      </c>
      <c r="M63" s="33"/>
      <c r="N63" s="33">
        <v>209198</v>
      </c>
      <c r="O63" s="33"/>
      <c r="P63" s="33"/>
      <c r="Q63" s="33"/>
      <c r="R63" s="33"/>
      <c r="S63" s="33"/>
      <c r="T63" s="33">
        <v>209198</v>
      </c>
    </row>
    <row r="64" spans="3:20" x14ac:dyDescent="0.45">
      <c r="C64" t="s">
        <v>58</v>
      </c>
      <c r="D64" t="s">
        <v>10</v>
      </c>
      <c r="E64" t="s">
        <v>15</v>
      </c>
      <c r="F64" t="s">
        <v>34</v>
      </c>
      <c r="G64" t="s">
        <v>65</v>
      </c>
      <c r="H64" s="4">
        <v>56</v>
      </c>
      <c r="L64" t="s">
        <v>34</v>
      </c>
      <c r="M64" s="33">
        <v>72148</v>
      </c>
      <c r="N64" s="33"/>
      <c r="O64" s="33"/>
      <c r="P64" s="33">
        <v>860705</v>
      </c>
      <c r="Q64" s="33"/>
      <c r="R64" s="33"/>
      <c r="S64" s="33"/>
      <c r="T64" s="33">
        <v>932853</v>
      </c>
    </row>
    <row r="65" spans="3:20" x14ac:dyDescent="0.45">
      <c r="C65" t="s">
        <v>58</v>
      </c>
      <c r="D65" t="s">
        <v>10</v>
      </c>
      <c r="E65" t="s">
        <v>15</v>
      </c>
      <c r="F65" t="s">
        <v>34</v>
      </c>
      <c r="G65" t="s">
        <v>64</v>
      </c>
      <c r="H65" s="4">
        <v>856856</v>
      </c>
      <c r="L65" t="s">
        <v>33</v>
      </c>
      <c r="M65" s="33">
        <v>1704825</v>
      </c>
      <c r="N65" s="33">
        <v>3679296</v>
      </c>
      <c r="O65" s="33"/>
      <c r="P65" s="33"/>
      <c r="Q65" s="33"/>
      <c r="R65" s="33"/>
      <c r="S65" s="33"/>
      <c r="T65" s="33">
        <v>5384121</v>
      </c>
    </row>
    <row r="66" spans="3:20" x14ac:dyDescent="0.45">
      <c r="C66" t="s">
        <v>58</v>
      </c>
      <c r="D66" t="s">
        <v>10</v>
      </c>
      <c r="E66" t="s">
        <v>15</v>
      </c>
      <c r="F66" t="s">
        <v>34</v>
      </c>
      <c r="G66" t="s">
        <v>64</v>
      </c>
      <c r="H66" s="4">
        <v>8</v>
      </c>
      <c r="K66" t="s">
        <v>115</v>
      </c>
      <c r="M66" s="33">
        <v>1776973</v>
      </c>
      <c r="N66" s="33">
        <v>3888494</v>
      </c>
      <c r="O66" s="33"/>
      <c r="P66" s="33">
        <v>860705</v>
      </c>
      <c r="Q66" s="33"/>
      <c r="R66" s="33"/>
      <c r="S66" s="33"/>
      <c r="T66" s="33">
        <v>6526172</v>
      </c>
    </row>
    <row r="67" spans="3:20" x14ac:dyDescent="0.45">
      <c r="C67" t="s">
        <v>59</v>
      </c>
      <c r="D67" t="s">
        <v>10</v>
      </c>
      <c r="E67" t="s">
        <v>15</v>
      </c>
      <c r="F67" t="s">
        <v>34</v>
      </c>
      <c r="G67" t="s">
        <v>64</v>
      </c>
      <c r="H67" s="4">
        <v>56</v>
      </c>
      <c r="K67" t="s">
        <v>14</v>
      </c>
      <c r="L67" t="s">
        <v>35</v>
      </c>
      <c r="M67" s="33"/>
      <c r="N67" s="33"/>
      <c r="O67" s="33"/>
      <c r="P67" s="33">
        <v>146728</v>
      </c>
      <c r="Q67" s="33">
        <v>638710</v>
      </c>
      <c r="R67" s="33"/>
      <c r="S67" s="33"/>
      <c r="T67" s="33">
        <v>785438</v>
      </c>
    </row>
    <row r="68" spans="3:20" x14ac:dyDescent="0.45">
      <c r="C68" t="s">
        <v>59</v>
      </c>
      <c r="D68" t="s">
        <v>10</v>
      </c>
      <c r="E68" t="s">
        <v>15</v>
      </c>
      <c r="F68" t="s">
        <v>34</v>
      </c>
      <c r="G68" t="s">
        <v>65</v>
      </c>
      <c r="H68" s="4">
        <v>8</v>
      </c>
      <c r="L68" t="s">
        <v>36</v>
      </c>
      <c r="M68" s="33"/>
      <c r="N68" s="33"/>
      <c r="O68" s="33"/>
      <c r="P68" s="33"/>
      <c r="Q68" s="33">
        <v>711426</v>
      </c>
      <c r="R68" s="33">
        <v>3785674</v>
      </c>
      <c r="S68" s="33"/>
      <c r="T68" s="33">
        <v>4497100</v>
      </c>
    </row>
    <row r="69" spans="3:20" x14ac:dyDescent="0.45">
      <c r="C69" t="s">
        <v>59</v>
      </c>
      <c r="D69" t="s">
        <v>10</v>
      </c>
      <c r="E69" t="s">
        <v>15</v>
      </c>
      <c r="F69" t="s">
        <v>34</v>
      </c>
      <c r="G69" t="s">
        <v>65</v>
      </c>
      <c r="H69" s="4">
        <v>568</v>
      </c>
      <c r="K69" t="s">
        <v>116</v>
      </c>
      <c r="M69" s="33"/>
      <c r="N69" s="33"/>
      <c r="O69" s="33"/>
      <c r="P69" s="33">
        <v>146728</v>
      </c>
      <c r="Q69" s="33">
        <v>1350136</v>
      </c>
      <c r="R69" s="33">
        <v>3785674</v>
      </c>
      <c r="S69" s="33"/>
      <c r="T69" s="33">
        <v>5282538</v>
      </c>
    </row>
    <row r="70" spans="3:20" x14ac:dyDescent="0.45">
      <c r="C70" t="s">
        <v>59</v>
      </c>
      <c r="D70" t="s">
        <v>10</v>
      </c>
      <c r="E70" t="s">
        <v>15</v>
      </c>
      <c r="F70" t="s">
        <v>34</v>
      </c>
      <c r="G70" t="s">
        <v>65</v>
      </c>
      <c r="H70" s="4">
        <v>568</v>
      </c>
      <c r="J70" t="s">
        <v>118</v>
      </c>
      <c r="M70" s="33">
        <v>1872358</v>
      </c>
      <c r="N70" s="33">
        <v>3893948</v>
      </c>
      <c r="O70" s="33">
        <v>934054</v>
      </c>
      <c r="P70" s="33">
        <v>2514288</v>
      </c>
      <c r="Q70" s="33">
        <v>5875346</v>
      </c>
      <c r="R70" s="33">
        <v>4644513</v>
      </c>
      <c r="S70" s="33">
        <v>1387653</v>
      </c>
      <c r="T70" s="33">
        <v>21122160</v>
      </c>
    </row>
    <row r="71" spans="3:20" x14ac:dyDescent="0.45">
      <c r="C71" t="s">
        <v>59</v>
      </c>
      <c r="D71" t="s">
        <v>10</v>
      </c>
      <c r="E71" t="s">
        <v>15</v>
      </c>
      <c r="F71" t="s">
        <v>34</v>
      </c>
      <c r="G71" t="s">
        <v>64</v>
      </c>
      <c r="H71" s="4">
        <v>56</v>
      </c>
      <c r="J71" t="s">
        <v>99</v>
      </c>
      <c r="M71" s="33">
        <v>13634435</v>
      </c>
      <c r="N71" s="33">
        <v>14005705</v>
      </c>
      <c r="O71" s="33">
        <v>20644356</v>
      </c>
      <c r="P71" s="33">
        <v>16988244</v>
      </c>
      <c r="Q71" s="33">
        <v>14533791</v>
      </c>
      <c r="R71" s="33">
        <v>7717727</v>
      </c>
      <c r="S71" s="33">
        <v>15440859</v>
      </c>
      <c r="T71" s="33">
        <v>102965117</v>
      </c>
    </row>
    <row r="72" spans="3:20" x14ac:dyDescent="0.45">
      <c r="C72" t="s">
        <v>59</v>
      </c>
      <c r="D72" t="s">
        <v>10</v>
      </c>
      <c r="E72" t="s">
        <v>15</v>
      </c>
      <c r="F72" t="s">
        <v>34</v>
      </c>
      <c r="G72" t="s">
        <v>64</v>
      </c>
      <c r="H72" s="4">
        <v>865</v>
      </c>
    </row>
    <row r="73" spans="3:20" x14ac:dyDescent="0.45">
      <c r="C73" t="s">
        <v>59</v>
      </c>
      <c r="D73" t="s">
        <v>10</v>
      </c>
      <c r="E73" t="s">
        <v>15</v>
      </c>
      <c r="F73" t="s">
        <v>34</v>
      </c>
      <c r="G73" t="s">
        <v>64</v>
      </c>
      <c r="H73" s="4">
        <v>8</v>
      </c>
    </row>
    <row r="74" spans="3:20" x14ac:dyDescent="0.45">
      <c r="C74" t="s">
        <v>59</v>
      </c>
      <c r="D74" t="s">
        <v>10</v>
      </c>
      <c r="E74" t="s">
        <v>15</v>
      </c>
      <c r="F74" t="s">
        <v>34</v>
      </c>
      <c r="G74" t="s">
        <v>65</v>
      </c>
      <c r="H74" s="4">
        <v>56</v>
      </c>
    </row>
    <row r="75" spans="3:20" x14ac:dyDescent="0.45">
      <c r="C75" t="s">
        <v>59</v>
      </c>
      <c r="D75" t="s">
        <v>10</v>
      </c>
      <c r="E75" t="s">
        <v>15</v>
      </c>
      <c r="F75" t="s">
        <v>34</v>
      </c>
      <c r="G75" t="s">
        <v>65</v>
      </c>
      <c r="H75" s="4">
        <v>8</v>
      </c>
    </row>
    <row r="76" spans="3:20" x14ac:dyDescent="0.45">
      <c r="C76" t="s">
        <v>59</v>
      </c>
      <c r="D76" t="s">
        <v>10</v>
      </c>
      <c r="E76" t="s">
        <v>15</v>
      </c>
      <c r="F76" t="s">
        <v>34</v>
      </c>
      <c r="G76" t="s">
        <v>65</v>
      </c>
      <c r="H76" s="4">
        <v>6</v>
      </c>
    </row>
    <row r="77" spans="3:20" x14ac:dyDescent="0.45">
      <c r="C77" t="s">
        <v>59</v>
      </c>
      <c r="D77" t="s">
        <v>10</v>
      </c>
      <c r="E77" t="s">
        <v>15</v>
      </c>
      <c r="F77" t="s">
        <v>34</v>
      </c>
      <c r="G77" t="s">
        <v>64</v>
      </c>
      <c r="H77" s="4">
        <v>8</v>
      </c>
    </row>
    <row r="78" spans="3:20" x14ac:dyDescent="0.45">
      <c r="C78" t="s">
        <v>59</v>
      </c>
      <c r="D78" t="s">
        <v>10</v>
      </c>
      <c r="E78" t="s">
        <v>15</v>
      </c>
      <c r="F78" t="s">
        <v>34</v>
      </c>
      <c r="G78" t="s">
        <v>64</v>
      </c>
      <c r="H78" s="4">
        <v>685</v>
      </c>
    </row>
    <row r="79" spans="3:20" x14ac:dyDescent="0.45">
      <c r="C79" t="s">
        <v>59</v>
      </c>
      <c r="D79" t="s">
        <v>10</v>
      </c>
      <c r="E79" t="s">
        <v>15</v>
      </c>
      <c r="F79" t="s">
        <v>34</v>
      </c>
      <c r="G79" t="s">
        <v>64</v>
      </c>
      <c r="H79" s="4">
        <v>68568</v>
      </c>
    </row>
    <row r="80" spans="3:20" x14ac:dyDescent="0.45">
      <c r="C80" t="s">
        <v>59</v>
      </c>
      <c r="D80" t="s">
        <v>10</v>
      </c>
      <c r="E80" t="s">
        <v>15</v>
      </c>
      <c r="F80" t="s">
        <v>34</v>
      </c>
      <c r="G80" t="s">
        <v>65</v>
      </c>
      <c r="H80" s="4">
        <v>56</v>
      </c>
    </row>
    <row r="81" spans="3:8" x14ac:dyDescent="0.45">
      <c r="C81" t="s">
        <v>59</v>
      </c>
      <c r="D81" t="s">
        <v>10</v>
      </c>
      <c r="E81" t="s">
        <v>15</v>
      </c>
      <c r="F81" t="s">
        <v>34</v>
      </c>
      <c r="G81" t="s">
        <v>65</v>
      </c>
      <c r="H81" s="4">
        <v>8</v>
      </c>
    </row>
    <row r="82" spans="3:8" x14ac:dyDescent="0.45">
      <c r="C82" t="s">
        <v>59</v>
      </c>
      <c r="D82" t="s">
        <v>10</v>
      </c>
      <c r="E82" t="s">
        <v>15</v>
      </c>
      <c r="F82" t="s">
        <v>34</v>
      </c>
      <c r="G82" t="s">
        <v>65</v>
      </c>
      <c r="H82" s="4">
        <v>568</v>
      </c>
    </row>
    <row r="83" spans="3:8" x14ac:dyDescent="0.45">
      <c r="C83" t="s">
        <v>59</v>
      </c>
      <c r="D83" t="s">
        <v>10</v>
      </c>
      <c r="E83" t="s">
        <v>15</v>
      </c>
      <c r="F83" t="s">
        <v>34</v>
      </c>
      <c r="G83" t="s">
        <v>64</v>
      </c>
      <c r="H83" s="4">
        <v>56</v>
      </c>
    </row>
    <row r="84" spans="3:8" x14ac:dyDescent="0.45">
      <c r="C84" t="s">
        <v>59</v>
      </c>
      <c r="D84" t="s">
        <v>10</v>
      </c>
      <c r="E84" t="s">
        <v>15</v>
      </c>
      <c r="F84" t="s">
        <v>33</v>
      </c>
      <c r="G84" t="s">
        <v>64</v>
      </c>
      <c r="H84" s="4">
        <v>8</v>
      </c>
    </row>
    <row r="85" spans="3:8" x14ac:dyDescent="0.45">
      <c r="C85" t="s">
        <v>59</v>
      </c>
      <c r="D85" t="s">
        <v>10</v>
      </c>
      <c r="E85" t="s">
        <v>15</v>
      </c>
      <c r="F85" t="s">
        <v>33</v>
      </c>
      <c r="G85" t="s">
        <v>64</v>
      </c>
      <c r="H85" s="4">
        <v>56</v>
      </c>
    </row>
    <row r="86" spans="3:8" x14ac:dyDescent="0.45">
      <c r="C86" t="s">
        <v>59</v>
      </c>
      <c r="D86" t="s">
        <v>10</v>
      </c>
      <c r="E86" t="s">
        <v>15</v>
      </c>
      <c r="F86" t="s">
        <v>33</v>
      </c>
      <c r="G86" t="s">
        <v>65</v>
      </c>
      <c r="H86" s="4">
        <v>8</v>
      </c>
    </row>
    <row r="87" spans="3:8" x14ac:dyDescent="0.45">
      <c r="C87" t="s">
        <v>59</v>
      </c>
      <c r="D87" t="s">
        <v>10</v>
      </c>
      <c r="E87" t="s">
        <v>15</v>
      </c>
      <c r="F87" t="s">
        <v>33</v>
      </c>
      <c r="G87" t="s">
        <v>65</v>
      </c>
      <c r="H87" s="4">
        <v>56</v>
      </c>
    </row>
    <row r="88" spans="3:8" x14ac:dyDescent="0.45">
      <c r="C88" t="s">
        <v>59</v>
      </c>
      <c r="D88" t="s">
        <v>10</v>
      </c>
      <c r="E88" t="s">
        <v>15</v>
      </c>
      <c r="F88" t="s">
        <v>33</v>
      </c>
      <c r="G88" t="s">
        <v>65</v>
      </c>
      <c r="H88" s="4">
        <v>856</v>
      </c>
    </row>
    <row r="89" spans="3:8" x14ac:dyDescent="0.45">
      <c r="C89" t="s">
        <v>59</v>
      </c>
      <c r="D89" t="s">
        <v>10</v>
      </c>
      <c r="E89" t="s">
        <v>15</v>
      </c>
      <c r="F89" t="s">
        <v>33</v>
      </c>
      <c r="G89" t="s">
        <v>64</v>
      </c>
      <c r="H89" s="4">
        <v>856856</v>
      </c>
    </row>
    <row r="90" spans="3:8" x14ac:dyDescent="0.45">
      <c r="C90" t="s">
        <v>59</v>
      </c>
      <c r="D90" t="s">
        <v>10</v>
      </c>
      <c r="E90" t="s">
        <v>15</v>
      </c>
      <c r="F90" t="s">
        <v>33</v>
      </c>
      <c r="G90" t="s">
        <v>64</v>
      </c>
      <c r="H90" s="4">
        <v>8</v>
      </c>
    </row>
    <row r="91" spans="3:8" x14ac:dyDescent="0.45">
      <c r="C91" t="s">
        <v>59</v>
      </c>
      <c r="D91" t="s">
        <v>10</v>
      </c>
      <c r="E91" t="s">
        <v>15</v>
      </c>
      <c r="F91" t="s">
        <v>33</v>
      </c>
      <c r="G91" t="s">
        <v>64</v>
      </c>
      <c r="H91" s="4">
        <v>56</v>
      </c>
    </row>
    <row r="92" spans="3:8" x14ac:dyDescent="0.45">
      <c r="C92" t="s">
        <v>59</v>
      </c>
      <c r="D92" t="s">
        <v>10</v>
      </c>
      <c r="E92" t="s">
        <v>15</v>
      </c>
      <c r="F92" t="s">
        <v>33</v>
      </c>
      <c r="G92" t="s">
        <v>65</v>
      </c>
      <c r="H92" s="4">
        <v>8</v>
      </c>
    </row>
    <row r="93" spans="3:8" x14ac:dyDescent="0.45">
      <c r="C93" t="s">
        <v>59</v>
      </c>
      <c r="D93" t="s">
        <v>10</v>
      </c>
      <c r="E93" t="s">
        <v>15</v>
      </c>
      <c r="F93" t="s">
        <v>33</v>
      </c>
      <c r="G93" t="s">
        <v>65</v>
      </c>
      <c r="H93" s="4">
        <v>56</v>
      </c>
    </row>
    <row r="94" spans="3:8" x14ac:dyDescent="0.45">
      <c r="C94" t="s">
        <v>59</v>
      </c>
      <c r="D94" t="s">
        <v>10</v>
      </c>
      <c r="E94" t="s">
        <v>15</v>
      </c>
      <c r="F94" t="s">
        <v>33</v>
      </c>
      <c r="G94" t="s">
        <v>65</v>
      </c>
      <c r="H94" s="4">
        <v>856</v>
      </c>
    </row>
    <row r="95" spans="3:8" x14ac:dyDescent="0.45">
      <c r="C95" t="s">
        <v>59</v>
      </c>
      <c r="D95" t="s">
        <v>10</v>
      </c>
      <c r="E95" t="s">
        <v>15</v>
      </c>
      <c r="F95" t="s">
        <v>33</v>
      </c>
      <c r="G95" t="s">
        <v>64</v>
      </c>
      <c r="H95" s="4">
        <v>8</v>
      </c>
    </row>
    <row r="96" spans="3:8" x14ac:dyDescent="0.45">
      <c r="C96" t="s">
        <v>59</v>
      </c>
      <c r="D96" t="s">
        <v>10</v>
      </c>
      <c r="E96" t="s">
        <v>15</v>
      </c>
      <c r="F96" t="s">
        <v>33</v>
      </c>
      <c r="G96" t="s">
        <v>64</v>
      </c>
      <c r="H96" s="4">
        <v>65</v>
      </c>
    </row>
    <row r="97" spans="3:8" x14ac:dyDescent="0.45">
      <c r="C97" t="s">
        <v>59</v>
      </c>
      <c r="D97" t="s">
        <v>10</v>
      </c>
      <c r="E97" t="s">
        <v>15</v>
      </c>
      <c r="F97" t="s">
        <v>33</v>
      </c>
      <c r="G97" t="s">
        <v>64</v>
      </c>
      <c r="H97" s="4">
        <v>8</v>
      </c>
    </row>
    <row r="98" spans="3:8" x14ac:dyDescent="0.45">
      <c r="C98" t="s">
        <v>59</v>
      </c>
      <c r="D98" t="s">
        <v>10</v>
      </c>
      <c r="E98" t="s">
        <v>15</v>
      </c>
      <c r="F98" t="s">
        <v>33</v>
      </c>
      <c r="G98" t="s">
        <v>65</v>
      </c>
      <c r="H98" s="4">
        <v>6</v>
      </c>
    </row>
    <row r="99" spans="3:8" x14ac:dyDescent="0.45">
      <c r="C99" t="s">
        <v>59</v>
      </c>
      <c r="D99" t="s">
        <v>10</v>
      </c>
      <c r="E99" t="s">
        <v>15</v>
      </c>
      <c r="F99" t="s">
        <v>33</v>
      </c>
      <c r="G99" t="s">
        <v>65</v>
      </c>
      <c r="H99" s="4">
        <v>845234</v>
      </c>
    </row>
    <row r="100" spans="3:8" x14ac:dyDescent="0.45">
      <c r="C100" t="s">
        <v>59</v>
      </c>
      <c r="D100" t="s">
        <v>10</v>
      </c>
      <c r="E100" t="s">
        <v>15</v>
      </c>
      <c r="F100" t="s">
        <v>33</v>
      </c>
      <c r="G100" t="s">
        <v>65</v>
      </c>
      <c r="H100" s="4">
        <v>6</v>
      </c>
    </row>
    <row r="101" spans="3:8" x14ac:dyDescent="0.45">
      <c r="C101" t="s">
        <v>59</v>
      </c>
      <c r="D101" t="s">
        <v>10</v>
      </c>
      <c r="E101" t="s">
        <v>15</v>
      </c>
      <c r="F101" t="s">
        <v>33</v>
      </c>
      <c r="G101" t="s">
        <v>64</v>
      </c>
      <c r="H101" s="4">
        <v>6</v>
      </c>
    </row>
    <row r="102" spans="3:8" x14ac:dyDescent="0.45">
      <c r="C102" t="s">
        <v>59</v>
      </c>
      <c r="D102" t="s">
        <v>10</v>
      </c>
      <c r="E102" t="s">
        <v>15</v>
      </c>
      <c r="F102" t="s">
        <v>33</v>
      </c>
      <c r="G102" t="s">
        <v>64</v>
      </c>
      <c r="H102" s="4">
        <v>34</v>
      </c>
    </row>
    <row r="103" spans="3:8" x14ac:dyDescent="0.45">
      <c r="C103" t="s">
        <v>59</v>
      </c>
      <c r="D103" t="s">
        <v>10</v>
      </c>
      <c r="E103" t="s">
        <v>15</v>
      </c>
      <c r="F103" t="s">
        <v>33</v>
      </c>
      <c r="G103" t="s">
        <v>64</v>
      </c>
      <c r="H103" s="4">
        <v>634</v>
      </c>
    </row>
    <row r="104" spans="3:8" x14ac:dyDescent="0.45">
      <c r="C104" t="s">
        <v>60</v>
      </c>
      <c r="D104" t="s">
        <v>10</v>
      </c>
      <c r="E104" t="s">
        <v>15</v>
      </c>
      <c r="F104" t="s">
        <v>33</v>
      </c>
      <c r="G104" t="s">
        <v>65</v>
      </c>
      <c r="H104" s="4">
        <v>5</v>
      </c>
    </row>
    <row r="105" spans="3:8" x14ac:dyDescent="0.45">
      <c r="C105" t="s">
        <v>60</v>
      </c>
      <c r="D105" t="s">
        <v>10</v>
      </c>
      <c r="E105" t="s">
        <v>15</v>
      </c>
      <c r="F105" t="s">
        <v>33</v>
      </c>
      <c r="G105" t="s">
        <v>65</v>
      </c>
      <c r="H105" s="4">
        <v>64</v>
      </c>
    </row>
    <row r="106" spans="3:8" x14ac:dyDescent="0.45">
      <c r="C106" t="s">
        <v>60</v>
      </c>
      <c r="D106" t="s">
        <v>10</v>
      </c>
      <c r="E106" t="s">
        <v>15</v>
      </c>
      <c r="F106" t="s">
        <v>33</v>
      </c>
      <c r="G106" t="s">
        <v>65</v>
      </c>
      <c r="H106" s="4">
        <v>3</v>
      </c>
    </row>
    <row r="107" spans="3:8" x14ac:dyDescent="0.45">
      <c r="C107" t="s">
        <v>60</v>
      </c>
      <c r="D107" t="s">
        <v>10</v>
      </c>
      <c r="E107" t="s">
        <v>15</v>
      </c>
      <c r="F107" t="s">
        <v>33</v>
      </c>
      <c r="G107" t="s">
        <v>64</v>
      </c>
      <c r="H107" s="4">
        <v>6</v>
      </c>
    </row>
    <row r="108" spans="3:8" x14ac:dyDescent="0.45">
      <c r="C108" t="s">
        <v>60</v>
      </c>
      <c r="D108" t="s">
        <v>10</v>
      </c>
      <c r="E108" t="s">
        <v>15</v>
      </c>
      <c r="F108" t="s">
        <v>33</v>
      </c>
      <c r="G108" t="s">
        <v>64</v>
      </c>
      <c r="H108" s="4">
        <v>34</v>
      </c>
    </row>
    <row r="109" spans="3:8" x14ac:dyDescent="0.45">
      <c r="C109" t="s">
        <v>60</v>
      </c>
      <c r="D109" t="s">
        <v>10</v>
      </c>
      <c r="E109" t="s">
        <v>15</v>
      </c>
      <c r="F109" t="s">
        <v>33</v>
      </c>
      <c r="G109" t="s">
        <v>64</v>
      </c>
      <c r="H109" s="4">
        <v>6</v>
      </c>
    </row>
    <row r="110" spans="3:8" x14ac:dyDescent="0.45">
      <c r="C110" t="s">
        <v>60</v>
      </c>
      <c r="D110" t="s">
        <v>10</v>
      </c>
      <c r="E110" t="s">
        <v>15</v>
      </c>
      <c r="F110" t="s">
        <v>33</v>
      </c>
      <c r="G110" t="s">
        <v>65</v>
      </c>
      <c r="H110" s="4">
        <v>34</v>
      </c>
    </row>
    <row r="111" spans="3:8" x14ac:dyDescent="0.45">
      <c r="C111" t="s">
        <v>60</v>
      </c>
      <c r="D111" t="s">
        <v>10</v>
      </c>
      <c r="E111" t="s">
        <v>15</v>
      </c>
      <c r="F111" t="s">
        <v>33</v>
      </c>
      <c r="G111" t="s">
        <v>65</v>
      </c>
      <c r="H111" s="4">
        <v>6</v>
      </c>
    </row>
    <row r="112" spans="3:8" x14ac:dyDescent="0.45">
      <c r="C112" t="s">
        <v>60</v>
      </c>
      <c r="D112" t="s">
        <v>10</v>
      </c>
      <c r="E112" t="s">
        <v>15</v>
      </c>
      <c r="F112" t="s">
        <v>33</v>
      </c>
      <c r="G112" t="s">
        <v>65</v>
      </c>
      <c r="H112" s="4">
        <v>34</v>
      </c>
    </row>
    <row r="113" spans="3:8" x14ac:dyDescent="0.45">
      <c r="C113" t="s">
        <v>60</v>
      </c>
      <c r="D113" t="s">
        <v>10</v>
      </c>
      <c r="E113" t="s">
        <v>15</v>
      </c>
      <c r="F113" t="s">
        <v>33</v>
      </c>
      <c r="G113" t="s">
        <v>64</v>
      </c>
      <c r="H113" s="4">
        <v>5165</v>
      </c>
    </row>
    <row r="114" spans="3:8" x14ac:dyDescent="0.45">
      <c r="C114" t="s">
        <v>60</v>
      </c>
      <c r="D114" t="s">
        <v>10</v>
      </c>
      <c r="E114" t="s">
        <v>15</v>
      </c>
      <c r="F114" t="s">
        <v>33</v>
      </c>
      <c r="G114" t="s">
        <v>64</v>
      </c>
      <c r="H114" s="4">
        <v>51465</v>
      </c>
    </row>
    <row r="115" spans="3:8" x14ac:dyDescent="0.45">
      <c r="C115" t="s">
        <v>60</v>
      </c>
      <c r="D115" t="s">
        <v>10</v>
      </c>
      <c r="E115" t="s">
        <v>15</v>
      </c>
      <c r="F115" t="s">
        <v>33</v>
      </c>
      <c r="G115" t="s">
        <v>64</v>
      </c>
      <c r="H115" s="4">
        <v>3621132</v>
      </c>
    </row>
    <row r="116" spans="3:8" x14ac:dyDescent="0.45">
      <c r="C116" t="s">
        <v>60</v>
      </c>
      <c r="D116" t="s">
        <v>10</v>
      </c>
      <c r="E116" t="s">
        <v>15</v>
      </c>
      <c r="F116" t="s">
        <v>33</v>
      </c>
      <c r="G116" t="s">
        <v>65</v>
      </c>
      <c r="H116" s="4">
        <v>212</v>
      </c>
    </row>
    <row r="117" spans="3:8" x14ac:dyDescent="0.45">
      <c r="C117" t="s">
        <v>60</v>
      </c>
      <c r="D117" t="s">
        <v>10</v>
      </c>
      <c r="E117" t="s">
        <v>15</v>
      </c>
      <c r="F117" t="s">
        <v>33</v>
      </c>
      <c r="G117" t="s">
        <v>65</v>
      </c>
      <c r="H117" s="4">
        <v>456</v>
      </c>
    </row>
    <row r="118" spans="3:8" x14ac:dyDescent="0.45">
      <c r="C118" t="s">
        <v>60</v>
      </c>
      <c r="D118" t="s">
        <v>10</v>
      </c>
      <c r="E118" t="s">
        <v>15</v>
      </c>
      <c r="F118" t="s">
        <v>33</v>
      </c>
      <c r="G118" t="s">
        <v>65</v>
      </c>
      <c r="H118" s="4">
        <v>674</v>
      </c>
    </row>
    <row r="119" spans="3:8" x14ac:dyDescent="0.45">
      <c r="C119" t="s">
        <v>60</v>
      </c>
      <c r="D119" t="s">
        <v>10</v>
      </c>
      <c r="E119" t="s">
        <v>15</v>
      </c>
      <c r="F119" t="s">
        <v>32</v>
      </c>
      <c r="G119" t="s">
        <v>64</v>
      </c>
      <c r="H119" s="4">
        <v>12</v>
      </c>
    </row>
    <row r="120" spans="3:8" x14ac:dyDescent="0.45">
      <c r="C120" t="s">
        <v>60</v>
      </c>
      <c r="D120" t="s">
        <v>10</v>
      </c>
      <c r="E120" t="s">
        <v>15</v>
      </c>
      <c r="F120" t="s">
        <v>32</v>
      </c>
      <c r="G120" t="s">
        <v>64</v>
      </c>
      <c r="H120" s="4">
        <v>54352</v>
      </c>
    </row>
    <row r="121" spans="3:8" x14ac:dyDescent="0.45">
      <c r="C121" t="s">
        <v>60</v>
      </c>
      <c r="D121" t="s">
        <v>10</v>
      </c>
      <c r="E121" t="s">
        <v>15</v>
      </c>
      <c r="F121" t="s">
        <v>32</v>
      </c>
      <c r="G121" t="s">
        <v>64</v>
      </c>
      <c r="H121" s="4">
        <v>45354</v>
      </c>
    </row>
    <row r="122" spans="3:8" x14ac:dyDescent="0.45">
      <c r="C122" t="s">
        <v>60</v>
      </c>
      <c r="D122" t="s">
        <v>10</v>
      </c>
      <c r="E122" t="s">
        <v>15</v>
      </c>
      <c r="F122" t="s">
        <v>32</v>
      </c>
      <c r="G122" t="s">
        <v>65</v>
      </c>
      <c r="H122" s="4">
        <v>5656</v>
      </c>
    </row>
    <row r="123" spans="3:8" x14ac:dyDescent="0.45">
      <c r="C123" t="s">
        <v>60</v>
      </c>
      <c r="D123" t="s">
        <v>10</v>
      </c>
      <c r="E123" t="s">
        <v>15</v>
      </c>
      <c r="F123" t="s">
        <v>32</v>
      </c>
      <c r="G123" t="s">
        <v>65</v>
      </c>
      <c r="H123" s="4">
        <v>55</v>
      </c>
    </row>
    <row r="124" spans="3:8" x14ac:dyDescent="0.45">
      <c r="C124" t="s">
        <v>60</v>
      </c>
      <c r="D124" t="s">
        <v>10</v>
      </c>
      <c r="E124" t="s">
        <v>15</v>
      </c>
      <c r="F124" t="s">
        <v>32</v>
      </c>
      <c r="G124" t="s">
        <v>65</v>
      </c>
      <c r="H124" s="4">
        <v>1141</v>
      </c>
    </row>
    <row r="125" spans="3:8" x14ac:dyDescent="0.45">
      <c r="C125" t="s">
        <v>60</v>
      </c>
      <c r="D125" t="s">
        <v>10</v>
      </c>
      <c r="E125" t="s">
        <v>15</v>
      </c>
      <c r="F125" t="s">
        <v>32</v>
      </c>
      <c r="G125" t="s">
        <v>64</v>
      </c>
      <c r="H125" s="4">
        <v>4521</v>
      </c>
    </row>
    <row r="126" spans="3:8" x14ac:dyDescent="0.45">
      <c r="C126" t="s">
        <v>60</v>
      </c>
      <c r="D126" t="s">
        <v>10</v>
      </c>
      <c r="E126" t="s">
        <v>15</v>
      </c>
      <c r="F126" t="s">
        <v>32</v>
      </c>
      <c r="G126" t="s">
        <v>64</v>
      </c>
      <c r="H126" s="4">
        <v>44654</v>
      </c>
    </row>
    <row r="127" spans="3:8" x14ac:dyDescent="0.45">
      <c r="C127" t="s">
        <v>60</v>
      </c>
      <c r="D127" t="s">
        <v>10</v>
      </c>
      <c r="E127" t="s">
        <v>15</v>
      </c>
      <c r="F127" t="s">
        <v>32</v>
      </c>
      <c r="G127" t="s">
        <v>64</v>
      </c>
      <c r="H127" s="4">
        <v>53453</v>
      </c>
    </row>
    <row r="128" spans="3:8" x14ac:dyDescent="0.45">
      <c r="C128" t="s">
        <v>60</v>
      </c>
      <c r="D128" t="s">
        <v>10</v>
      </c>
      <c r="E128" t="s">
        <v>16</v>
      </c>
      <c r="F128" t="s">
        <v>36</v>
      </c>
      <c r="G128" t="s">
        <v>65</v>
      </c>
      <c r="H128" s="4">
        <v>5454</v>
      </c>
    </row>
    <row r="129" spans="3:8" x14ac:dyDescent="0.45">
      <c r="C129" t="s">
        <v>61</v>
      </c>
      <c r="D129" t="s">
        <v>10</v>
      </c>
      <c r="E129" t="s">
        <v>16</v>
      </c>
      <c r="F129" t="s">
        <v>36</v>
      </c>
      <c r="G129" t="s">
        <v>65</v>
      </c>
      <c r="H129" s="4">
        <v>5453</v>
      </c>
    </row>
    <row r="130" spans="3:8" x14ac:dyDescent="0.45">
      <c r="C130" t="s">
        <v>61</v>
      </c>
      <c r="D130" t="s">
        <v>10</v>
      </c>
      <c r="E130" t="s">
        <v>16</v>
      </c>
      <c r="F130" t="s">
        <v>36</v>
      </c>
      <c r="G130" t="s">
        <v>65</v>
      </c>
      <c r="H130" s="4">
        <v>548</v>
      </c>
    </row>
    <row r="131" spans="3:8" x14ac:dyDescent="0.45">
      <c r="C131" t="s">
        <v>61</v>
      </c>
      <c r="D131" t="s">
        <v>10</v>
      </c>
      <c r="E131" t="s">
        <v>16</v>
      </c>
      <c r="F131" t="s">
        <v>36</v>
      </c>
      <c r="G131" t="s">
        <v>64</v>
      </c>
      <c r="H131" s="4">
        <v>5436</v>
      </c>
    </row>
    <row r="132" spans="3:8" x14ac:dyDescent="0.45">
      <c r="C132" t="s">
        <v>61</v>
      </c>
      <c r="D132" t="s">
        <v>10</v>
      </c>
      <c r="E132" t="s">
        <v>16</v>
      </c>
      <c r="F132" t="s">
        <v>36</v>
      </c>
      <c r="G132" t="s">
        <v>64</v>
      </c>
      <c r="H132" s="4">
        <v>45466</v>
      </c>
    </row>
    <row r="133" spans="3:8" x14ac:dyDescent="0.45">
      <c r="C133" t="s">
        <v>61</v>
      </c>
      <c r="D133" t="s">
        <v>10</v>
      </c>
      <c r="E133" t="s">
        <v>16</v>
      </c>
      <c r="F133" t="s">
        <v>36</v>
      </c>
      <c r="G133" t="s">
        <v>64</v>
      </c>
      <c r="H133" s="4">
        <v>445665</v>
      </c>
    </row>
    <row r="134" spans="3:8" x14ac:dyDescent="0.45">
      <c r="C134" t="s">
        <v>61</v>
      </c>
      <c r="D134" t="s">
        <v>10</v>
      </c>
      <c r="E134" t="s">
        <v>16</v>
      </c>
      <c r="F134" t="s">
        <v>36</v>
      </c>
      <c r="G134" t="s">
        <v>65</v>
      </c>
      <c r="H134" s="4">
        <v>5466</v>
      </c>
    </row>
    <row r="135" spans="3:8" x14ac:dyDescent="0.45">
      <c r="C135" t="s">
        <v>61</v>
      </c>
      <c r="D135" t="s">
        <v>10</v>
      </c>
      <c r="E135" t="s">
        <v>16</v>
      </c>
      <c r="F135" t="s">
        <v>36</v>
      </c>
      <c r="G135" t="s">
        <v>65</v>
      </c>
      <c r="H135" s="4">
        <v>666</v>
      </c>
    </row>
    <row r="136" spans="3:8" x14ac:dyDescent="0.45">
      <c r="C136" t="s">
        <v>61</v>
      </c>
      <c r="D136" t="s">
        <v>10</v>
      </c>
      <c r="E136" t="s">
        <v>16</v>
      </c>
      <c r="F136" t="s">
        <v>36</v>
      </c>
      <c r="G136" t="s">
        <v>65</v>
      </c>
      <c r="H136" s="4">
        <v>78</v>
      </c>
    </row>
    <row r="137" spans="3:8" x14ac:dyDescent="0.45">
      <c r="C137" t="s">
        <v>61</v>
      </c>
      <c r="D137" t="s">
        <v>10</v>
      </c>
      <c r="E137" t="s">
        <v>16</v>
      </c>
      <c r="F137" t="s">
        <v>36</v>
      </c>
      <c r="G137" t="s">
        <v>64</v>
      </c>
      <c r="H137" s="4">
        <v>912</v>
      </c>
    </row>
    <row r="138" spans="3:8" x14ac:dyDescent="0.45">
      <c r="C138" t="s">
        <v>61</v>
      </c>
      <c r="D138" t="s">
        <v>10</v>
      </c>
      <c r="E138" t="s">
        <v>16</v>
      </c>
      <c r="F138" t="s">
        <v>36</v>
      </c>
      <c r="G138" t="s">
        <v>64</v>
      </c>
      <c r="H138" s="4">
        <v>93654</v>
      </c>
    </row>
    <row r="139" spans="3:8" x14ac:dyDescent="0.45">
      <c r="C139" t="s">
        <v>61</v>
      </c>
      <c r="D139" t="s">
        <v>10</v>
      </c>
      <c r="E139" t="s">
        <v>16</v>
      </c>
      <c r="F139" t="s">
        <v>36</v>
      </c>
      <c r="G139" t="s">
        <v>64</v>
      </c>
      <c r="H139" s="4">
        <v>525456</v>
      </c>
    </row>
    <row r="140" spans="3:8" x14ac:dyDescent="0.45">
      <c r="C140" t="s">
        <v>61</v>
      </c>
      <c r="D140" t="s">
        <v>10</v>
      </c>
      <c r="E140" t="s">
        <v>16</v>
      </c>
      <c r="F140" t="s">
        <v>36</v>
      </c>
      <c r="G140" t="s">
        <v>65</v>
      </c>
      <c r="H140" s="4">
        <v>55646</v>
      </c>
    </row>
    <row r="141" spans="3:8" x14ac:dyDescent="0.45">
      <c r="C141" t="s">
        <v>61</v>
      </c>
      <c r="D141" t="s">
        <v>10</v>
      </c>
      <c r="E141" t="s">
        <v>16</v>
      </c>
      <c r="F141" t="s">
        <v>36</v>
      </c>
      <c r="G141" t="s">
        <v>65</v>
      </c>
      <c r="H141" s="4">
        <v>646</v>
      </c>
    </row>
    <row r="142" spans="3:8" x14ac:dyDescent="0.45">
      <c r="C142" t="s">
        <v>61</v>
      </c>
      <c r="D142" t="s">
        <v>10</v>
      </c>
      <c r="E142" t="s">
        <v>16</v>
      </c>
      <c r="F142" t="s">
        <v>36</v>
      </c>
      <c r="G142" t="s">
        <v>65</v>
      </c>
      <c r="H142" s="4">
        <v>56465</v>
      </c>
    </row>
    <row r="143" spans="3:8" x14ac:dyDescent="0.45">
      <c r="C143" t="s">
        <v>61</v>
      </c>
      <c r="D143" t="s">
        <v>10</v>
      </c>
      <c r="E143" t="s">
        <v>16</v>
      </c>
      <c r="F143" t="s">
        <v>36</v>
      </c>
      <c r="G143" t="s">
        <v>64</v>
      </c>
      <c r="H143" s="4">
        <v>61</v>
      </c>
    </row>
    <row r="144" spans="3:8" x14ac:dyDescent="0.45">
      <c r="C144" t="s">
        <v>61</v>
      </c>
      <c r="D144" t="s">
        <v>10</v>
      </c>
      <c r="E144" t="s">
        <v>16</v>
      </c>
      <c r="F144" t="s">
        <v>36</v>
      </c>
      <c r="G144" t="s">
        <v>64</v>
      </c>
      <c r="H144" s="4">
        <v>436</v>
      </c>
    </row>
    <row r="145" spans="3:8" x14ac:dyDescent="0.45">
      <c r="C145" t="s">
        <v>61</v>
      </c>
      <c r="D145" t="s">
        <v>10</v>
      </c>
      <c r="E145" t="s">
        <v>16</v>
      </c>
      <c r="F145" t="s">
        <v>36</v>
      </c>
      <c r="G145" t="s">
        <v>64</v>
      </c>
      <c r="H145" s="4">
        <v>34</v>
      </c>
    </row>
    <row r="146" spans="3:8" x14ac:dyDescent="0.45">
      <c r="C146" t="s">
        <v>61</v>
      </c>
      <c r="D146" t="s">
        <v>10</v>
      </c>
      <c r="E146" t="s">
        <v>16</v>
      </c>
      <c r="F146" t="s">
        <v>36</v>
      </c>
      <c r="G146" t="s">
        <v>65</v>
      </c>
      <c r="H146" s="4">
        <v>23</v>
      </c>
    </row>
    <row r="147" spans="3:8" x14ac:dyDescent="0.45">
      <c r="C147" t="s">
        <v>61</v>
      </c>
      <c r="D147" t="s">
        <v>10</v>
      </c>
      <c r="E147" t="s">
        <v>16</v>
      </c>
      <c r="F147" t="s">
        <v>36</v>
      </c>
      <c r="G147" t="s">
        <v>65</v>
      </c>
      <c r="H147" s="4">
        <v>6347</v>
      </c>
    </row>
    <row r="148" spans="3:8" x14ac:dyDescent="0.45">
      <c r="C148" t="s">
        <v>61</v>
      </c>
      <c r="D148" t="s">
        <v>10</v>
      </c>
      <c r="E148" t="s">
        <v>16</v>
      </c>
      <c r="F148" t="s">
        <v>36</v>
      </c>
      <c r="G148" t="s">
        <v>65</v>
      </c>
      <c r="H148" s="4">
        <v>43745</v>
      </c>
    </row>
    <row r="149" spans="3:8" x14ac:dyDescent="0.45">
      <c r="C149" t="s">
        <v>61</v>
      </c>
      <c r="D149" t="s">
        <v>10</v>
      </c>
      <c r="E149" t="s">
        <v>16</v>
      </c>
      <c r="F149" t="s">
        <v>36</v>
      </c>
      <c r="G149" t="s">
        <v>64</v>
      </c>
      <c r="H149" s="4">
        <v>8745</v>
      </c>
    </row>
    <row r="150" spans="3:8" x14ac:dyDescent="0.45">
      <c r="C150" t="s">
        <v>61</v>
      </c>
      <c r="D150" t="s">
        <v>10</v>
      </c>
      <c r="E150" t="s">
        <v>16</v>
      </c>
      <c r="F150" t="s">
        <v>36</v>
      </c>
      <c r="G150" t="s">
        <v>64</v>
      </c>
      <c r="H150" s="4">
        <v>8</v>
      </c>
    </row>
    <row r="151" spans="3:8" x14ac:dyDescent="0.45">
      <c r="C151" t="s">
        <v>61</v>
      </c>
      <c r="D151" t="s">
        <v>10</v>
      </c>
      <c r="E151" t="s">
        <v>16</v>
      </c>
      <c r="F151" t="s">
        <v>36</v>
      </c>
      <c r="G151" t="s">
        <v>64</v>
      </c>
      <c r="H151" s="4">
        <v>856</v>
      </c>
    </row>
    <row r="152" spans="3:8" x14ac:dyDescent="0.45">
      <c r="C152" t="s">
        <v>61</v>
      </c>
      <c r="D152" t="s">
        <v>10</v>
      </c>
      <c r="E152" t="s">
        <v>16</v>
      </c>
      <c r="F152" t="s">
        <v>37</v>
      </c>
      <c r="G152" t="s">
        <v>65</v>
      </c>
      <c r="H152" s="4">
        <v>85686</v>
      </c>
    </row>
    <row r="153" spans="3:8" x14ac:dyDescent="0.45">
      <c r="C153" t="s">
        <v>61</v>
      </c>
      <c r="D153" t="s">
        <v>10</v>
      </c>
      <c r="E153" t="s">
        <v>16</v>
      </c>
      <c r="F153" t="s">
        <v>37</v>
      </c>
      <c r="G153" t="s">
        <v>65</v>
      </c>
      <c r="H153" s="4">
        <v>8</v>
      </c>
    </row>
    <row r="154" spans="3:8" x14ac:dyDescent="0.45">
      <c r="C154" t="s">
        <v>61</v>
      </c>
      <c r="D154" t="s">
        <v>10</v>
      </c>
      <c r="E154" t="s">
        <v>16</v>
      </c>
      <c r="F154" t="s">
        <v>37</v>
      </c>
      <c r="G154" t="s">
        <v>65</v>
      </c>
      <c r="H154" s="4">
        <v>6</v>
      </c>
    </row>
    <row r="155" spans="3:8" x14ac:dyDescent="0.45">
      <c r="C155" t="s">
        <v>61</v>
      </c>
      <c r="D155" t="s">
        <v>10</v>
      </c>
      <c r="E155" t="s">
        <v>16</v>
      </c>
      <c r="F155" t="s">
        <v>37</v>
      </c>
      <c r="G155" t="s">
        <v>64</v>
      </c>
      <c r="H155" s="4">
        <v>8</v>
      </c>
    </row>
    <row r="156" spans="3:8" x14ac:dyDescent="0.45">
      <c r="C156" t="s">
        <v>61</v>
      </c>
      <c r="D156" t="s">
        <v>10</v>
      </c>
      <c r="E156" t="s">
        <v>16</v>
      </c>
      <c r="F156" t="s">
        <v>37</v>
      </c>
      <c r="G156" t="s">
        <v>64</v>
      </c>
      <c r="H156" s="4">
        <v>68</v>
      </c>
    </row>
    <row r="157" spans="3:8" x14ac:dyDescent="0.45">
      <c r="C157" t="s">
        <v>61</v>
      </c>
      <c r="D157" t="s">
        <v>10</v>
      </c>
      <c r="E157" t="s">
        <v>16</v>
      </c>
      <c r="F157" t="s">
        <v>37</v>
      </c>
      <c r="G157" t="s">
        <v>64</v>
      </c>
      <c r="H157" s="4">
        <v>65</v>
      </c>
    </row>
    <row r="158" spans="3:8" x14ac:dyDescent="0.45">
      <c r="C158" t="s">
        <v>62</v>
      </c>
      <c r="D158" t="s">
        <v>10</v>
      </c>
      <c r="E158" t="s">
        <v>16</v>
      </c>
      <c r="F158" t="s">
        <v>37</v>
      </c>
      <c r="G158" t="s">
        <v>65</v>
      </c>
      <c r="H158" s="4">
        <v>856</v>
      </c>
    </row>
    <row r="159" spans="3:8" x14ac:dyDescent="0.45">
      <c r="C159" t="s">
        <v>62</v>
      </c>
      <c r="D159" t="s">
        <v>10</v>
      </c>
      <c r="E159" t="s">
        <v>16</v>
      </c>
      <c r="F159" t="s">
        <v>37</v>
      </c>
      <c r="G159" t="s">
        <v>65</v>
      </c>
      <c r="H159" s="4">
        <v>8</v>
      </c>
    </row>
    <row r="160" spans="3:8" x14ac:dyDescent="0.45">
      <c r="C160" t="s">
        <v>62</v>
      </c>
      <c r="D160" t="s">
        <v>10</v>
      </c>
      <c r="E160" t="s">
        <v>16</v>
      </c>
      <c r="F160" t="s">
        <v>37</v>
      </c>
      <c r="G160" t="s">
        <v>65</v>
      </c>
      <c r="H160" s="4">
        <v>56</v>
      </c>
    </row>
    <row r="161" spans="3:8" x14ac:dyDescent="0.45">
      <c r="C161" t="s">
        <v>62</v>
      </c>
      <c r="D161" t="s">
        <v>10</v>
      </c>
      <c r="E161" t="s">
        <v>16</v>
      </c>
      <c r="F161" t="s">
        <v>37</v>
      </c>
      <c r="G161" t="s">
        <v>64</v>
      </c>
      <c r="H161" s="4">
        <v>85</v>
      </c>
    </row>
    <row r="162" spans="3:8" x14ac:dyDescent="0.45">
      <c r="C162" t="s">
        <v>62</v>
      </c>
      <c r="D162" t="s">
        <v>10</v>
      </c>
      <c r="E162" t="s">
        <v>16</v>
      </c>
      <c r="F162" t="s">
        <v>37</v>
      </c>
      <c r="G162" t="s">
        <v>64</v>
      </c>
      <c r="H162" s="4">
        <v>68</v>
      </c>
    </row>
    <row r="163" spans="3:8" x14ac:dyDescent="0.45">
      <c r="C163" t="s">
        <v>62</v>
      </c>
      <c r="D163" t="s">
        <v>10</v>
      </c>
      <c r="E163" t="s">
        <v>16</v>
      </c>
      <c r="F163" t="s">
        <v>37</v>
      </c>
      <c r="G163" t="s">
        <v>64</v>
      </c>
      <c r="H163" s="4">
        <v>56</v>
      </c>
    </row>
    <row r="164" spans="3:8" x14ac:dyDescent="0.45">
      <c r="C164" t="s">
        <v>62</v>
      </c>
      <c r="D164" t="s">
        <v>10</v>
      </c>
      <c r="E164" t="s">
        <v>16</v>
      </c>
      <c r="F164" t="s">
        <v>37</v>
      </c>
      <c r="G164" t="s">
        <v>65</v>
      </c>
      <c r="H164" s="4">
        <v>856</v>
      </c>
    </row>
    <row r="165" spans="3:8" x14ac:dyDescent="0.45">
      <c r="C165" t="s">
        <v>62</v>
      </c>
      <c r="D165" t="s">
        <v>10</v>
      </c>
      <c r="E165" t="s">
        <v>16</v>
      </c>
      <c r="F165" t="s">
        <v>37</v>
      </c>
      <c r="G165" t="s">
        <v>65</v>
      </c>
      <c r="H165" s="4">
        <v>865</v>
      </c>
    </row>
    <row r="166" spans="3:8" x14ac:dyDescent="0.45">
      <c r="C166" t="s">
        <v>62</v>
      </c>
      <c r="D166" t="s">
        <v>10</v>
      </c>
      <c r="E166" t="s">
        <v>16</v>
      </c>
      <c r="F166" t="s">
        <v>37</v>
      </c>
      <c r="G166" t="s">
        <v>65</v>
      </c>
      <c r="H166" s="4">
        <v>856</v>
      </c>
    </row>
    <row r="167" spans="3:8" x14ac:dyDescent="0.45">
      <c r="C167" t="s">
        <v>62</v>
      </c>
      <c r="D167" t="s">
        <v>10</v>
      </c>
      <c r="E167" t="s">
        <v>16</v>
      </c>
      <c r="F167" t="s">
        <v>37</v>
      </c>
      <c r="G167" t="s">
        <v>64</v>
      </c>
      <c r="H167" s="4">
        <v>8</v>
      </c>
    </row>
    <row r="168" spans="3:8" x14ac:dyDescent="0.45">
      <c r="C168" t="s">
        <v>62</v>
      </c>
      <c r="D168" t="s">
        <v>10</v>
      </c>
      <c r="E168" t="s">
        <v>16</v>
      </c>
      <c r="F168" t="s">
        <v>37</v>
      </c>
      <c r="G168" t="s">
        <v>64</v>
      </c>
      <c r="H168" s="4">
        <v>568</v>
      </c>
    </row>
    <row r="169" spans="3:8" x14ac:dyDescent="0.45">
      <c r="C169" t="s">
        <v>62</v>
      </c>
      <c r="D169" t="s">
        <v>10</v>
      </c>
      <c r="E169" t="s">
        <v>16</v>
      </c>
      <c r="F169" t="s">
        <v>37</v>
      </c>
      <c r="G169" t="s">
        <v>64</v>
      </c>
      <c r="H169" s="4">
        <v>568</v>
      </c>
    </row>
    <row r="170" spans="3:8" x14ac:dyDescent="0.45">
      <c r="C170" t="s">
        <v>62</v>
      </c>
      <c r="D170" t="s">
        <v>10</v>
      </c>
      <c r="E170" t="s">
        <v>16</v>
      </c>
      <c r="F170" t="s">
        <v>37</v>
      </c>
      <c r="G170" t="s">
        <v>65</v>
      </c>
      <c r="H170" s="4">
        <v>56</v>
      </c>
    </row>
    <row r="171" spans="3:8" x14ac:dyDescent="0.45">
      <c r="C171" t="s">
        <v>62</v>
      </c>
      <c r="D171" t="s">
        <v>10</v>
      </c>
      <c r="E171" t="s">
        <v>16</v>
      </c>
      <c r="F171" t="s">
        <v>37</v>
      </c>
      <c r="G171" t="s">
        <v>65</v>
      </c>
      <c r="H171" s="4">
        <v>8</v>
      </c>
    </row>
    <row r="172" spans="3:8" x14ac:dyDescent="0.45">
      <c r="C172" t="s">
        <v>62</v>
      </c>
      <c r="D172" t="s">
        <v>10</v>
      </c>
      <c r="E172" t="s">
        <v>16</v>
      </c>
      <c r="F172" t="s">
        <v>37</v>
      </c>
      <c r="G172" t="s">
        <v>65</v>
      </c>
      <c r="H172" s="4">
        <v>56</v>
      </c>
    </row>
    <row r="173" spans="3:8" x14ac:dyDescent="0.45">
      <c r="C173" t="s">
        <v>62</v>
      </c>
      <c r="D173" t="s">
        <v>10</v>
      </c>
      <c r="E173" t="s">
        <v>16</v>
      </c>
      <c r="F173" t="s">
        <v>37</v>
      </c>
      <c r="G173" t="s">
        <v>64</v>
      </c>
      <c r="H173" s="4">
        <v>856856</v>
      </c>
    </row>
    <row r="174" spans="3:8" x14ac:dyDescent="0.45">
      <c r="C174" t="s">
        <v>62</v>
      </c>
      <c r="D174" t="s">
        <v>10</v>
      </c>
      <c r="E174" t="s">
        <v>16</v>
      </c>
      <c r="F174" t="s">
        <v>37</v>
      </c>
      <c r="G174" t="s">
        <v>64</v>
      </c>
      <c r="H174" s="4">
        <v>8</v>
      </c>
    </row>
    <row r="175" spans="3:8" x14ac:dyDescent="0.45">
      <c r="C175" t="s">
        <v>62</v>
      </c>
      <c r="D175" t="s">
        <v>10</v>
      </c>
      <c r="E175" t="s">
        <v>16</v>
      </c>
      <c r="F175" t="s">
        <v>37</v>
      </c>
      <c r="G175" t="s">
        <v>64</v>
      </c>
      <c r="H175" s="4">
        <v>56</v>
      </c>
    </row>
    <row r="176" spans="3:8" x14ac:dyDescent="0.45">
      <c r="C176" t="s">
        <v>62</v>
      </c>
      <c r="D176" t="s">
        <v>10</v>
      </c>
      <c r="E176" t="s">
        <v>16</v>
      </c>
      <c r="F176" t="s">
        <v>37</v>
      </c>
      <c r="G176" t="s">
        <v>65</v>
      </c>
      <c r="H176" s="4">
        <v>8</v>
      </c>
    </row>
    <row r="177" spans="3:8" x14ac:dyDescent="0.45">
      <c r="C177" t="s">
        <v>62</v>
      </c>
      <c r="D177" t="s">
        <v>10</v>
      </c>
      <c r="E177" t="s">
        <v>16</v>
      </c>
      <c r="F177" t="s">
        <v>37</v>
      </c>
      <c r="G177" t="s">
        <v>65</v>
      </c>
      <c r="H177" s="4">
        <v>568</v>
      </c>
    </row>
    <row r="178" spans="3:8" x14ac:dyDescent="0.45">
      <c r="C178" t="s">
        <v>62</v>
      </c>
      <c r="D178" t="s">
        <v>10</v>
      </c>
      <c r="E178" t="s">
        <v>16</v>
      </c>
      <c r="F178" t="s">
        <v>38</v>
      </c>
      <c r="G178" t="s">
        <v>65</v>
      </c>
      <c r="H178" s="4">
        <v>568</v>
      </c>
    </row>
    <row r="179" spans="3:8" x14ac:dyDescent="0.45">
      <c r="C179" t="s">
        <v>62</v>
      </c>
      <c r="D179" t="s">
        <v>10</v>
      </c>
      <c r="E179" t="s">
        <v>16</v>
      </c>
      <c r="F179" t="s">
        <v>38</v>
      </c>
      <c r="G179" t="s">
        <v>64</v>
      </c>
      <c r="H179" s="4">
        <v>56</v>
      </c>
    </row>
    <row r="180" spans="3:8" x14ac:dyDescent="0.45">
      <c r="C180" t="s">
        <v>62</v>
      </c>
      <c r="D180" t="s">
        <v>10</v>
      </c>
      <c r="E180" t="s">
        <v>16</v>
      </c>
      <c r="F180" t="s">
        <v>38</v>
      </c>
      <c r="G180" t="s">
        <v>64</v>
      </c>
      <c r="H180" s="4">
        <v>865</v>
      </c>
    </row>
    <row r="181" spans="3:8" x14ac:dyDescent="0.45">
      <c r="C181" t="s">
        <v>62</v>
      </c>
      <c r="D181" t="s">
        <v>10</v>
      </c>
      <c r="E181" t="s">
        <v>16</v>
      </c>
      <c r="F181" t="s">
        <v>38</v>
      </c>
      <c r="G181" t="s">
        <v>64</v>
      </c>
      <c r="H181" s="4">
        <v>8</v>
      </c>
    </row>
    <row r="182" spans="3:8" x14ac:dyDescent="0.45">
      <c r="C182" t="s">
        <v>62</v>
      </c>
      <c r="D182" t="s">
        <v>10</v>
      </c>
      <c r="E182" t="s">
        <v>16</v>
      </c>
      <c r="F182" t="s">
        <v>38</v>
      </c>
      <c r="G182" t="s">
        <v>65</v>
      </c>
      <c r="H182" s="4">
        <v>56</v>
      </c>
    </row>
    <row r="183" spans="3:8" x14ac:dyDescent="0.45">
      <c r="C183" t="s">
        <v>62</v>
      </c>
      <c r="D183" t="s">
        <v>10</v>
      </c>
      <c r="E183" t="s">
        <v>16</v>
      </c>
      <c r="F183" t="s">
        <v>38</v>
      </c>
      <c r="G183" t="s">
        <v>65</v>
      </c>
      <c r="H183" s="4">
        <v>8</v>
      </c>
    </row>
    <row r="184" spans="3:8" x14ac:dyDescent="0.45">
      <c r="C184" t="s">
        <v>62</v>
      </c>
      <c r="D184" t="s">
        <v>10</v>
      </c>
      <c r="E184" t="s">
        <v>16</v>
      </c>
      <c r="F184" t="s">
        <v>38</v>
      </c>
      <c r="G184" t="s">
        <v>65</v>
      </c>
      <c r="H184" s="4">
        <v>6</v>
      </c>
    </row>
    <row r="185" spans="3:8" x14ac:dyDescent="0.45">
      <c r="C185" t="s">
        <v>62</v>
      </c>
      <c r="D185" t="s">
        <v>10</v>
      </c>
      <c r="E185" t="s">
        <v>16</v>
      </c>
      <c r="F185" t="s">
        <v>38</v>
      </c>
      <c r="G185" t="s">
        <v>64</v>
      </c>
      <c r="H185" s="4">
        <v>8</v>
      </c>
    </row>
    <row r="186" spans="3:8" x14ac:dyDescent="0.45">
      <c r="C186" t="s">
        <v>62</v>
      </c>
      <c r="D186" t="s">
        <v>10</v>
      </c>
      <c r="E186" t="s">
        <v>16</v>
      </c>
      <c r="F186" t="s">
        <v>38</v>
      </c>
      <c r="G186" t="s">
        <v>64</v>
      </c>
      <c r="H186" s="4">
        <v>685</v>
      </c>
    </row>
    <row r="187" spans="3:8" x14ac:dyDescent="0.45">
      <c r="C187" t="s">
        <v>62</v>
      </c>
      <c r="D187" t="s">
        <v>10</v>
      </c>
      <c r="E187" t="s">
        <v>16</v>
      </c>
      <c r="F187" t="s">
        <v>38</v>
      </c>
      <c r="G187" t="s">
        <v>64</v>
      </c>
      <c r="H187" s="4">
        <v>68568</v>
      </c>
    </row>
    <row r="188" spans="3:8" x14ac:dyDescent="0.45">
      <c r="C188" t="s">
        <v>62</v>
      </c>
      <c r="D188" t="s">
        <v>10</v>
      </c>
      <c r="E188" t="s">
        <v>16</v>
      </c>
      <c r="F188" t="s">
        <v>38</v>
      </c>
      <c r="G188" t="s">
        <v>65</v>
      </c>
      <c r="H188" s="4">
        <v>56</v>
      </c>
    </row>
    <row r="189" spans="3:8" x14ac:dyDescent="0.45">
      <c r="C189" t="s">
        <v>62</v>
      </c>
      <c r="D189" t="s">
        <v>10</v>
      </c>
      <c r="E189" t="s">
        <v>16</v>
      </c>
      <c r="F189" t="s">
        <v>38</v>
      </c>
      <c r="G189" t="s">
        <v>65</v>
      </c>
      <c r="H189" s="4">
        <v>8</v>
      </c>
    </row>
    <row r="190" spans="3:8" x14ac:dyDescent="0.45">
      <c r="C190" t="s">
        <v>62</v>
      </c>
      <c r="D190" t="s">
        <v>10</v>
      </c>
      <c r="E190" t="s">
        <v>16</v>
      </c>
      <c r="F190" t="s">
        <v>38</v>
      </c>
      <c r="G190" t="s">
        <v>65</v>
      </c>
      <c r="H190" s="4">
        <v>568</v>
      </c>
    </row>
    <row r="191" spans="3:8" x14ac:dyDescent="0.45">
      <c r="C191" t="s">
        <v>62</v>
      </c>
      <c r="D191" t="s">
        <v>10</v>
      </c>
      <c r="E191" t="s">
        <v>16</v>
      </c>
      <c r="F191" t="s">
        <v>38</v>
      </c>
      <c r="G191" t="s">
        <v>64</v>
      </c>
      <c r="H191" s="4">
        <v>56</v>
      </c>
    </row>
    <row r="192" spans="3:8" x14ac:dyDescent="0.45">
      <c r="C192" t="s">
        <v>62</v>
      </c>
      <c r="D192" t="s">
        <v>10</v>
      </c>
      <c r="E192" t="s">
        <v>16</v>
      </c>
      <c r="F192" t="s">
        <v>38</v>
      </c>
      <c r="G192" t="s">
        <v>64</v>
      </c>
      <c r="H192" s="4">
        <v>8</v>
      </c>
    </row>
    <row r="193" spans="3:8" x14ac:dyDescent="0.45">
      <c r="C193" t="s">
        <v>62</v>
      </c>
      <c r="D193" t="s">
        <v>10</v>
      </c>
      <c r="E193" t="s">
        <v>16</v>
      </c>
      <c r="F193" t="s">
        <v>38</v>
      </c>
      <c r="G193" t="s">
        <v>64</v>
      </c>
      <c r="H193" s="4">
        <v>56</v>
      </c>
    </row>
    <row r="194" spans="3:8" x14ac:dyDescent="0.45">
      <c r="C194" t="s">
        <v>62</v>
      </c>
      <c r="D194" t="s">
        <v>10</v>
      </c>
      <c r="E194" t="s">
        <v>16</v>
      </c>
      <c r="F194" t="s">
        <v>38</v>
      </c>
      <c r="G194" t="s">
        <v>65</v>
      </c>
      <c r="H194" s="4">
        <v>8</v>
      </c>
    </row>
    <row r="195" spans="3:8" x14ac:dyDescent="0.45">
      <c r="C195" t="s">
        <v>56</v>
      </c>
      <c r="D195" t="s">
        <v>10</v>
      </c>
      <c r="E195" t="s">
        <v>16</v>
      </c>
      <c r="F195" t="s">
        <v>38</v>
      </c>
      <c r="G195" t="s">
        <v>65</v>
      </c>
      <c r="H195" s="4">
        <v>56</v>
      </c>
    </row>
    <row r="196" spans="3:8" x14ac:dyDescent="0.45">
      <c r="C196" t="s">
        <v>56</v>
      </c>
      <c r="D196" t="s">
        <v>10</v>
      </c>
      <c r="E196" t="s">
        <v>16</v>
      </c>
      <c r="F196" t="s">
        <v>38</v>
      </c>
      <c r="G196" t="s">
        <v>65</v>
      </c>
      <c r="H196" s="4">
        <v>856</v>
      </c>
    </row>
    <row r="197" spans="3:8" x14ac:dyDescent="0.45">
      <c r="C197" t="s">
        <v>56</v>
      </c>
      <c r="D197" t="s">
        <v>10</v>
      </c>
      <c r="E197" t="s">
        <v>16</v>
      </c>
      <c r="F197" t="s">
        <v>38</v>
      </c>
      <c r="G197" t="s">
        <v>64</v>
      </c>
      <c r="H197" s="4">
        <v>856856</v>
      </c>
    </row>
    <row r="198" spans="3:8" x14ac:dyDescent="0.45">
      <c r="C198" t="s">
        <v>56</v>
      </c>
      <c r="D198" t="s">
        <v>10</v>
      </c>
      <c r="E198" t="s">
        <v>16</v>
      </c>
      <c r="F198" t="s">
        <v>38</v>
      </c>
      <c r="G198" t="s">
        <v>64</v>
      </c>
      <c r="H198" s="4">
        <v>8</v>
      </c>
    </row>
    <row r="199" spans="3:8" x14ac:dyDescent="0.45">
      <c r="C199" t="s">
        <v>56</v>
      </c>
      <c r="D199" t="s">
        <v>10</v>
      </c>
      <c r="E199" t="s">
        <v>16</v>
      </c>
      <c r="F199" t="s">
        <v>38</v>
      </c>
      <c r="G199" t="s">
        <v>64</v>
      </c>
      <c r="H199" s="4">
        <v>56</v>
      </c>
    </row>
    <row r="200" spans="3:8" x14ac:dyDescent="0.45">
      <c r="C200" t="s">
        <v>56</v>
      </c>
      <c r="D200" t="s">
        <v>10</v>
      </c>
      <c r="E200" t="s">
        <v>16</v>
      </c>
      <c r="F200" t="s">
        <v>38</v>
      </c>
      <c r="G200" t="s">
        <v>65</v>
      </c>
      <c r="H200" s="4">
        <v>8</v>
      </c>
    </row>
    <row r="201" spans="3:8" x14ac:dyDescent="0.45">
      <c r="C201" t="s">
        <v>56</v>
      </c>
      <c r="D201" t="s">
        <v>10</v>
      </c>
      <c r="E201" t="s">
        <v>16</v>
      </c>
      <c r="F201" t="s">
        <v>38</v>
      </c>
      <c r="G201" t="s">
        <v>65</v>
      </c>
      <c r="H201" s="4">
        <v>56</v>
      </c>
    </row>
    <row r="202" spans="3:8" x14ac:dyDescent="0.45">
      <c r="C202" t="s">
        <v>56</v>
      </c>
      <c r="D202" t="s">
        <v>10</v>
      </c>
      <c r="E202" t="s">
        <v>16</v>
      </c>
      <c r="F202" t="s">
        <v>38</v>
      </c>
      <c r="G202" t="s">
        <v>65</v>
      </c>
      <c r="H202" s="4">
        <v>856</v>
      </c>
    </row>
    <row r="203" spans="3:8" x14ac:dyDescent="0.45">
      <c r="C203" t="s">
        <v>56</v>
      </c>
      <c r="D203" t="s">
        <v>10</v>
      </c>
      <c r="E203" t="s">
        <v>16</v>
      </c>
      <c r="F203" t="s">
        <v>38</v>
      </c>
      <c r="G203" t="s">
        <v>64</v>
      </c>
      <c r="H203" s="4">
        <v>8</v>
      </c>
    </row>
    <row r="204" spans="3:8" x14ac:dyDescent="0.45">
      <c r="C204" t="s">
        <v>56</v>
      </c>
      <c r="D204" t="s">
        <v>10</v>
      </c>
      <c r="E204" t="s">
        <v>16</v>
      </c>
      <c r="F204" t="s">
        <v>32</v>
      </c>
      <c r="G204" t="s">
        <v>64</v>
      </c>
      <c r="H204" s="4">
        <v>65</v>
      </c>
    </row>
    <row r="205" spans="3:8" x14ac:dyDescent="0.45">
      <c r="C205" t="s">
        <v>56</v>
      </c>
      <c r="D205" t="s">
        <v>10</v>
      </c>
      <c r="E205" t="s">
        <v>16</v>
      </c>
      <c r="F205" t="s">
        <v>32</v>
      </c>
      <c r="G205" t="s">
        <v>64</v>
      </c>
      <c r="H205" s="4">
        <v>8</v>
      </c>
    </row>
    <row r="206" spans="3:8" x14ac:dyDescent="0.45">
      <c r="C206" t="s">
        <v>56</v>
      </c>
      <c r="D206" t="s">
        <v>10</v>
      </c>
      <c r="E206" t="s">
        <v>16</v>
      </c>
      <c r="F206" t="s">
        <v>32</v>
      </c>
      <c r="G206" t="s">
        <v>65</v>
      </c>
      <c r="H206" s="4">
        <v>6</v>
      </c>
    </row>
    <row r="207" spans="3:8" x14ac:dyDescent="0.45">
      <c r="C207" t="s">
        <v>57</v>
      </c>
      <c r="D207" t="s">
        <v>10</v>
      </c>
      <c r="E207" t="s">
        <v>16</v>
      </c>
      <c r="F207" t="s">
        <v>32</v>
      </c>
      <c r="G207" t="s">
        <v>65</v>
      </c>
      <c r="H207" s="4">
        <v>845234</v>
      </c>
    </row>
    <row r="208" spans="3:8" x14ac:dyDescent="0.45">
      <c r="C208" t="s">
        <v>57</v>
      </c>
      <c r="D208" t="s">
        <v>10</v>
      </c>
      <c r="E208" t="s">
        <v>16</v>
      </c>
      <c r="F208" t="s">
        <v>32</v>
      </c>
      <c r="G208" t="s">
        <v>65</v>
      </c>
      <c r="H208" s="4">
        <v>6</v>
      </c>
    </row>
    <row r="209" spans="3:8" x14ac:dyDescent="0.45">
      <c r="C209" t="s">
        <v>57</v>
      </c>
      <c r="D209" t="s">
        <v>10</v>
      </c>
      <c r="E209" t="s">
        <v>16</v>
      </c>
      <c r="F209" t="s">
        <v>32</v>
      </c>
      <c r="G209" t="s">
        <v>64</v>
      </c>
      <c r="H209" s="4">
        <v>6</v>
      </c>
    </row>
    <row r="210" spans="3:8" x14ac:dyDescent="0.45">
      <c r="C210" t="s">
        <v>57</v>
      </c>
      <c r="D210" t="s">
        <v>10</v>
      </c>
      <c r="E210" t="s">
        <v>16</v>
      </c>
      <c r="F210" t="s">
        <v>32</v>
      </c>
      <c r="G210" t="s">
        <v>64</v>
      </c>
      <c r="H210" s="4">
        <v>34</v>
      </c>
    </row>
    <row r="211" spans="3:8" x14ac:dyDescent="0.45">
      <c r="C211" t="s">
        <v>57</v>
      </c>
      <c r="D211" t="s">
        <v>10</v>
      </c>
      <c r="E211" t="s">
        <v>16</v>
      </c>
      <c r="F211" t="s">
        <v>32</v>
      </c>
      <c r="G211" t="s">
        <v>64</v>
      </c>
      <c r="H211" s="4">
        <v>634</v>
      </c>
    </row>
    <row r="212" spans="3:8" x14ac:dyDescent="0.45">
      <c r="C212" t="s">
        <v>57</v>
      </c>
      <c r="D212" t="s">
        <v>10</v>
      </c>
      <c r="E212" t="s">
        <v>16</v>
      </c>
      <c r="F212" t="s">
        <v>32</v>
      </c>
      <c r="G212" t="s">
        <v>65</v>
      </c>
      <c r="H212" s="4">
        <v>5</v>
      </c>
    </row>
    <row r="213" spans="3:8" x14ac:dyDescent="0.45">
      <c r="C213" t="s">
        <v>57</v>
      </c>
      <c r="D213" t="s">
        <v>10</v>
      </c>
      <c r="E213" t="s">
        <v>16</v>
      </c>
      <c r="F213" t="s">
        <v>32</v>
      </c>
      <c r="G213" t="s">
        <v>65</v>
      </c>
      <c r="H213" s="4">
        <v>64</v>
      </c>
    </row>
    <row r="214" spans="3:8" x14ac:dyDescent="0.45">
      <c r="C214" t="s">
        <v>57</v>
      </c>
      <c r="D214" t="s">
        <v>10</v>
      </c>
      <c r="E214" t="s">
        <v>16</v>
      </c>
      <c r="F214" t="s">
        <v>32</v>
      </c>
      <c r="G214" t="s">
        <v>65</v>
      </c>
      <c r="H214" s="4">
        <v>3</v>
      </c>
    </row>
    <row r="215" spans="3:8" x14ac:dyDescent="0.45">
      <c r="C215" t="s">
        <v>57</v>
      </c>
      <c r="D215" t="s">
        <v>10</v>
      </c>
      <c r="E215" t="s">
        <v>16</v>
      </c>
      <c r="F215" t="s">
        <v>32</v>
      </c>
      <c r="G215" t="s">
        <v>64</v>
      </c>
      <c r="H215" s="4">
        <v>6</v>
      </c>
    </row>
    <row r="216" spans="3:8" x14ac:dyDescent="0.45">
      <c r="C216" t="s">
        <v>57</v>
      </c>
      <c r="D216" t="s">
        <v>10</v>
      </c>
      <c r="E216" t="s">
        <v>16</v>
      </c>
      <c r="F216" t="s">
        <v>32</v>
      </c>
      <c r="G216" t="s">
        <v>64</v>
      </c>
      <c r="H216" s="4">
        <v>34</v>
      </c>
    </row>
    <row r="217" spans="3:8" x14ac:dyDescent="0.45">
      <c r="C217" t="s">
        <v>57</v>
      </c>
      <c r="D217" t="s">
        <v>10</v>
      </c>
      <c r="E217" t="s">
        <v>16</v>
      </c>
      <c r="F217" t="s">
        <v>32</v>
      </c>
      <c r="G217" t="s">
        <v>64</v>
      </c>
      <c r="H217" s="4">
        <v>6</v>
      </c>
    </row>
    <row r="218" spans="3:8" x14ac:dyDescent="0.45">
      <c r="C218" t="s">
        <v>57</v>
      </c>
      <c r="D218" t="s">
        <v>10</v>
      </c>
      <c r="E218" t="s">
        <v>16</v>
      </c>
      <c r="F218" t="s">
        <v>32</v>
      </c>
      <c r="G218" t="s">
        <v>65</v>
      </c>
      <c r="H218" s="4">
        <v>34</v>
      </c>
    </row>
    <row r="219" spans="3:8" x14ac:dyDescent="0.45">
      <c r="C219" t="s">
        <v>57</v>
      </c>
      <c r="D219" t="s">
        <v>10</v>
      </c>
      <c r="E219" t="s">
        <v>16</v>
      </c>
      <c r="F219" t="s">
        <v>32</v>
      </c>
      <c r="G219" t="s">
        <v>65</v>
      </c>
      <c r="H219" s="4">
        <v>6</v>
      </c>
    </row>
    <row r="220" spans="3:8" x14ac:dyDescent="0.45">
      <c r="C220" t="s">
        <v>57</v>
      </c>
      <c r="D220" t="s">
        <v>10</v>
      </c>
      <c r="E220" t="s">
        <v>16</v>
      </c>
      <c r="F220" t="s">
        <v>32</v>
      </c>
      <c r="G220" t="s">
        <v>65</v>
      </c>
      <c r="H220" s="4">
        <v>34</v>
      </c>
    </row>
    <row r="221" spans="3:8" x14ac:dyDescent="0.45">
      <c r="C221" t="s">
        <v>57</v>
      </c>
      <c r="D221" t="s">
        <v>10</v>
      </c>
      <c r="E221" t="s">
        <v>16</v>
      </c>
      <c r="F221" t="s">
        <v>32</v>
      </c>
      <c r="G221" t="s">
        <v>64</v>
      </c>
      <c r="H221" s="4">
        <v>5165</v>
      </c>
    </row>
    <row r="222" spans="3:8" x14ac:dyDescent="0.45">
      <c r="C222" t="s">
        <v>57</v>
      </c>
      <c r="D222" t="s">
        <v>10</v>
      </c>
      <c r="E222" t="s">
        <v>16</v>
      </c>
      <c r="F222" t="s">
        <v>32</v>
      </c>
      <c r="G222" t="s">
        <v>64</v>
      </c>
      <c r="H222" s="4">
        <v>51465</v>
      </c>
    </row>
    <row r="223" spans="3:8" x14ac:dyDescent="0.45">
      <c r="C223" t="s">
        <v>57</v>
      </c>
      <c r="D223" t="s">
        <v>10</v>
      </c>
      <c r="E223" t="s">
        <v>16</v>
      </c>
      <c r="F223" t="s">
        <v>32</v>
      </c>
      <c r="G223" t="s">
        <v>64</v>
      </c>
      <c r="H223" s="4">
        <v>3621132</v>
      </c>
    </row>
    <row r="224" spans="3:8" x14ac:dyDescent="0.45">
      <c r="C224" t="s">
        <v>57</v>
      </c>
      <c r="D224" t="s">
        <v>10</v>
      </c>
      <c r="E224" t="s">
        <v>16</v>
      </c>
      <c r="F224" t="s">
        <v>32</v>
      </c>
      <c r="G224" t="s">
        <v>65</v>
      </c>
      <c r="H224" s="4">
        <v>212</v>
      </c>
    </row>
    <row r="225" spans="3:8" x14ac:dyDescent="0.45">
      <c r="C225" t="s">
        <v>57</v>
      </c>
      <c r="D225" t="s">
        <v>10</v>
      </c>
      <c r="E225" t="s">
        <v>16</v>
      </c>
      <c r="F225" t="s">
        <v>32</v>
      </c>
      <c r="G225" t="s">
        <v>65</v>
      </c>
      <c r="H225" s="4">
        <v>456</v>
      </c>
    </row>
    <row r="226" spans="3:8" x14ac:dyDescent="0.45">
      <c r="C226" t="s">
        <v>57</v>
      </c>
      <c r="D226" t="s">
        <v>10</v>
      </c>
      <c r="E226" t="s">
        <v>16</v>
      </c>
      <c r="F226" t="s">
        <v>32</v>
      </c>
      <c r="G226" t="s">
        <v>65</v>
      </c>
      <c r="H226" s="4">
        <v>674</v>
      </c>
    </row>
    <row r="227" spans="3:8" x14ac:dyDescent="0.45">
      <c r="C227" t="s">
        <v>58</v>
      </c>
      <c r="D227" t="s">
        <v>10</v>
      </c>
      <c r="E227" t="s">
        <v>16</v>
      </c>
      <c r="F227" t="s">
        <v>32</v>
      </c>
      <c r="G227" t="s">
        <v>64</v>
      </c>
      <c r="H227" s="4">
        <v>12</v>
      </c>
    </row>
    <row r="228" spans="3:8" x14ac:dyDescent="0.45">
      <c r="C228" t="s">
        <v>58</v>
      </c>
      <c r="D228" t="s">
        <v>10</v>
      </c>
      <c r="E228" t="s">
        <v>16</v>
      </c>
      <c r="F228" t="s">
        <v>32</v>
      </c>
      <c r="G228" t="s">
        <v>64</v>
      </c>
      <c r="H228" s="4">
        <v>54352</v>
      </c>
    </row>
    <row r="229" spans="3:8" x14ac:dyDescent="0.45">
      <c r="C229" t="s">
        <v>58</v>
      </c>
      <c r="D229" t="s">
        <v>10</v>
      </c>
      <c r="E229" t="s">
        <v>16</v>
      </c>
      <c r="F229" t="s">
        <v>32</v>
      </c>
      <c r="G229" t="s">
        <v>64</v>
      </c>
      <c r="H229" s="4">
        <v>45354</v>
      </c>
    </row>
    <row r="230" spans="3:8" x14ac:dyDescent="0.45">
      <c r="C230" t="s">
        <v>58</v>
      </c>
      <c r="D230" t="s">
        <v>10</v>
      </c>
      <c r="E230" t="s">
        <v>16</v>
      </c>
      <c r="F230" t="s">
        <v>32</v>
      </c>
      <c r="G230" t="s">
        <v>65</v>
      </c>
      <c r="H230" s="4">
        <v>5656</v>
      </c>
    </row>
    <row r="231" spans="3:8" x14ac:dyDescent="0.45">
      <c r="C231" t="s">
        <v>58</v>
      </c>
      <c r="D231" t="s">
        <v>10</v>
      </c>
      <c r="E231" t="s">
        <v>16</v>
      </c>
      <c r="F231" t="s">
        <v>32</v>
      </c>
      <c r="G231" t="s">
        <v>65</v>
      </c>
      <c r="H231" s="4">
        <v>55</v>
      </c>
    </row>
    <row r="232" spans="3:8" x14ac:dyDescent="0.45">
      <c r="C232" t="s">
        <v>58</v>
      </c>
      <c r="D232" t="s">
        <v>10</v>
      </c>
      <c r="E232" t="s">
        <v>16</v>
      </c>
      <c r="F232" t="s">
        <v>32</v>
      </c>
      <c r="G232" t="s">
        <v>65</v>
      </c>
      <c r="H232" s="4">
        <v>1141</v>
      </c>
    </row>
    <row r="233" spans="3:8" x14ac:dyDescent="0.45">
      <c r="C233" t="s">
        <v>58</v>
      </c>
      <c r="D233" t="s">
        <v>10</v>
      </c>
      <c r="E233" t="s">
        <v>16</v>
      </c>
      <c r="F233" t="s">
        <v>32</v>
      </c>
      <c r="G233" t="s">
        <v>64</v>
      </c>
      <c r="H233" s="4">
        <v>4521</v>
      </c>
    </row>
    <row r="234" spans="3:8" x14ac:dyDescent="0.45">
      <c r="C234" t="s">
        <v>58</v>
      </c>
      <c r="D234" t="s">
        <v>10</v>
      </c>
      <c r="E234" t="s">
        <v>16</v>
      </c>
      <c r="F234" t="s">
        <v>32</v>
      </c>
      <c r="G234" t="s">
        <v>64</v>
      </c>
      <c r="H234" s="4">
        <v>44654</v>
      </c>
    </row>
    <row r="235" spans="3:8" x14ac:dyDescent="0.45">
      <c r="C235" t="s">
        <v>58</v>
      </c>
      <c r="D235" t="s">
        <v>10</v>
      </c>
      <c r="E235" t="s">
        <v>16</v>
      </c>
      <c r="F235" t="s">
        <v>32</v>
      </c>
      <c r="G235" t="s">
        <v>64</v>
      </c>
      <c r="H235" s="4">
        <v>53453</v>
      </c>
    </row>
    <row r="236" spans="3:8" x14ac:dyDescent="0.45">
      <c r="C236" t="s">
        <v>58</v>
      </c>
      <c r="D236" t="s">
        <v>10</v>
      </c>
      <c r="E236" t="s">
        <v>16</v>
      </c>
      <c r="F236" t="s">
        <v>29</v>
      </c>
      <c r="G236" t="s">
        <v>65</v>
      </c>
      <c r="H236" s="4">
        <v>5454</v>
      </c>
    </row>
    <row r="237" spans="3:8" x14ac:dyDescent="0.45">
      <c r="C237" t="s">
        <v>58</v>
      </c>
      <c r="D237" t="s">
        <v>10</v>
      </c>
      <c r="E237" t="s">
        <v>16</v>
      </c>
      <c r="F237" t="s">
        <v>29</v>
      </c>
      <c r="G237" t="s">
        <v>65</v>
      </c>
      <c r="H237" s="4">
        <v>5453</v>
      </c>
    </row>
    <row r="238" spans="3:8" x14ac:dyDescent="0.45">
      <c r="C238" t="s">
        <v>58</v>
      </c>
      <c r="D238" t="s">
        <v>10</v>
      </c>
      <c r="E238" t="s">
        <v>16</v>
      </c>
      <c r="F238" t="s">
        <v>29</v>
      </c>
      <c r="G238" t="s">
        <v>65</v>
      </c>
      <c r="H238" s="4">
        <v>548</v>
      </c>
    </row>
    <row r="239" spans="3:8" x14ac:dyDescent="0.45">
      <c r="C239" t="s">
        <v>58</v>
      </c>
      <c r="D239" t="s">
        <v>10</v>
      </c>
      <c r="E239" t="s">
        <v>16</v>
      </c>
      <c r="F239" t="s">
        <v>29</v>
      </c>
      <c r="G239" t="s">
        <v>64</v>
      </c>
      <c r="H239" s="4">
        <v>5436</v>
      </c>
    </row>
    <row r="240" spans="3:8" x14ac:dyDescent="0.45">
      <c r="C240" t="s">
        <v>58</v>
      </c>
      <c r="D240" t="s">
        <v>10</v>
      </c>
      <c r="E240" t="s">
        <v>16</v>
      </c>
      <c r="F240" t="s">
        <v>29</v>
      </c>
      <c r="G240" t="s">
        <v>64</v>
      </c>
      <c r="H240" s="4">
        <v>45466</v>
      </c>
    </row>
    <row r="241" spans="3:8" x14ac:dyDescent="0.45">
      <c r="C241" t="s">
        <v>58</v>
      </c>
      <c r="D241" t="s">
        <v>10</v>
      </c>
      <c r="E241" t="s">
        <v>16</v>
      </c>
      <c r="F241" t="s">
        <v>29</v>
      </c>
      <c r="G241" t="s">
        <v>64</v>
      </c>
      <c r="H241" s="4">
        <v>445665</v>
      </c>
    </row>
    <row r="242" spans="3:8" x14ac:dyDescent="0.45">
      <c r="C242" t="s">
        <v>58</v>
      </c>
      <c r="D242" t="s">
        <v>10</v>
      </c>
      <c r="E242" t="s">
        <v>16</v>
      </c>
      <c r="F242" t="s">
        <v>29</v>
      </c>
      <c r="G242" t="s">
        <v>65</v>
      </c>
      <c r="H242" s="4">
        <v>5466</v>
      </c>
    </row>
    <row r="243" spans="3:8" x14ac:dyDescent="0.45">
      <c r="C243" t="s">
        <v>58</v>
      </c>
      <c r="D243" t="s">
        <v>10</v>
      </c>
      <c r="E243" t="s">
        <v>16</v>
      </c>
      <c r="F243" t="s">
        <v>29</v>
      </c>
      <c r="G243" t="s">
        <v>65</v>
      </c>
      <c r="H243" s="4">
        <v>666</v>
      </c>
    </row>
    <row r="244" spans="3:8" x14ac:dyDescent="0.45">
      <c r="C244" t="s">
        <v>58</v>
      </c>
      <c r="D244" t="s">
        <v>10</v>
      </c>
      <c r="E244" t="s">
        <v>16</v>
      </c>
      <c r="F244" t="s">
        <v>29</v>
      </c>
      <c r="G244" t="s">
        <v>65</v>
      </c>
      <c r="H244" s="4">
        <v>78</v>
      </c>
    </row>
    <row r="245" spans="3:8" x14ac:dyDescent="0.45">
      <c r="C245" t="s">
        <v>58</v>
      </c>
      <c r="D245" t="s">
        <v>10</v>
      </c>
      <c r="E245" t="s">
        <v>16</v>
      </c>
      <c r="F245" t="s">
        <v>29</v>
      </c>
      <c r="G245" t="s">
        <v>64</v>
      </c>
      <c r="H245" s="4">
        <v>912</v>
      </c>
    </row>
    <row r="246" spans="3:8" x14ac:dyDescent="0.45">
      <c r="C246" t="s">
        <v>58</v>
      </c>
      <c r="D246" t="s">
        <v>10</v>
      </c>
      <c r="E246" t="s">
        <v>16</v>
      </c>
      <c r="F246" t="s">
        <v>29</v>
      </c>
      <c r="G246" t="s">
        <v>64</v>
      </c>
      <c r="H246" s="4">
        <v>93654</v>
      </c>
    </row>
    <row r="247" spans="3:8" x14ac:dyDescent="0.45">
      <c r="C247" t="s">
        <v>58</v>
      </c>
      <c r="D247" t="s">
        <v>10</v>
      </c>
      <c r="E247" t="s">
        <v>16</v>
      </c>
      <c r="F247" t="s">
        <v>29</v>
      </c>
      <c r="G247" t="s">
        <v>64</v>
      </c>
      <c r="H247" s="4">
        <v>525456</v>
      </c>
    </row>
    <row r="248" spans="3:8" x14ac:dyDescent="0.45">
      <c r="C248" t="s">
        <v>58</v>
      </c>
      <c r="D248" t="s">
        <v>10</v>
      </c>
      <c r="E248" t="s">
        <v>16</v>
      </c>
      <c r="F248" t="s">
        <v>29</v>
      </c>
      <c r="G248" t="s">
        <v>65</v>
      </c>
      <c r="H248" s="4">
        <v>55646</v>
      </c>
    </row>
    <row r="249" spans="3:8" x14ac:dyDescent="0.45">
      <c r="C249" t="s">
        <v>58</v>
      </c>
      <c r="D249" t="s">
        <v>10</v>
      </c>
      <c r="E249" t="s">
        <v>16</v>
      </c>
      <c r="F249" t="s">
        <v>29</v>
      </c>
      <c r="G249" t="s">
        <v>65</v>
      </c>
      <c r="H249" s="4">
        <v>646</v>
      </c>
    </row>
    <row r="250" spans="3:8" x14ac:dyDescent="0.45">
      <c r="C250" t="s">
        <v>58</v>
      </c>
      <c r="D250" t="s">
        <v>10</v>
      </c>
      <c r="E250" t="s">
        <v>16</v>
      </c>
      <c r="F250" t="s">
        <v>29</v>
      </c>
      <c r="G250" t="s">
        <v>65</v>
      </c>
      <c r="H250" s="4">
        <v>56465</v>
      </c>
    </row>
    <row r="251" spans="3:8" x14ac:dyDescent="0.45">
      <c r="C251" t="s">
        <v>58</v>
      </c>
      <c r="D251" t="s">
        <v>10</v>
      </c>
      <c r="E251" t="s">
        <v>16</v>
      </c>
      <c r="F251" t="s">
        <v>29</v>
      </c>
      <c r="G251" t="s">
        <v>64</v>
      </c>
      <c r="H251" s="4">
        <v>61</v>
      </c>
    </row>
    <row r="252" spans="3:8" x14ac:dyDescent="0.45">
      <c r="C252" t="s">
        <v>58</v>
      </c>
      <c r="D252" t="s">
        <v>10</v>
      </c>
      <c r="E252" t="s">
        <v>16</v>
      </c>
      <c r="F252" t="s">
        <v>29</v>
      </c>
      <c r="G252" t="s">
        <v>64</v>
      </c>
      <c r="H252" s="4">
        <v>436</v>
      </c>
    </row>
    <row r="253" spans="3:8" x14ac:dyDescent="0.45">
      <c r="C253" t="s">
        <v>58</v>
      </c>
      <c r="D253" t="s">
        <v>10</v>
      </c>
      <c r="E253" t="s">
        <v>16</v>
      </c>
      <c r="F253" t="s">
        <v>29</v>
      </c>
      <c r="G253" t="s">
        <v>64</v>
      </c>
      <c r="H253" s="4">
        <v>34</v>
      </c>
    </row>
    <row r="254" spans="3:8" x14ac:dyDescent="0.45">
      <c r="C254" t="s">
        <v>58</v>
      </c>
      <c r="D254" t="s">
        <v>10</v>
      </c>
      <c r="E254" t="s">
        <v>16</v>
      </c>
      <c r="F254" t="s">
        <v>29</v>
      </c>
      <c r="G254" t="s">
        <v>65</v>
      </c>
      <c r="H254" s="4">
        <v>23</v>
      </c>
    </row>
    <row r="255" spans="3:8" x14ac:dyDescent="0.45">
      <c r="C255" t="s">
        <v>58</v>
      </c>
      <c r="D255" t="s">
        <v>10</v>
      </c>
      <c r="E255" t="s">
        <v>16</v>
      </c>
      <c r="F255" t="s">
        <v>29</v>
      </c>
      <c r="G255" t="s">
        <v>65</v>
      </c>
      <c r="H255" s="4">
        <v>6347</v>
      </c>
    </row>
    <row r="256" spans="3:8" x14ac:dyDescent="0.45">
      <c r="C256" t="s">
        <v>58</v>
      </c>
      <c r="D256" t="s">
        <v>10</v>
      </c>
      <c r="E256" t="s">
        <v>16</v>
      </c>
      <c r="F256" t="s">
        <v>29</v>
      </c>
      <c r="G256" t="s">
        <v>65</v>
      </c>
      <c r="H256" s="4">
        <v>43745</v>
      </c>
    </row>
    <row r="257" spans="3:8" x14ac:dyDescent="0.45">
      <c r="C257" t="s">
        <v>59</v>
      </c>
      <c r="D257" t="s">
        <v>10</v>
      </c>
      <c r="E257" t="s">
        <v>16</v>
      </c>
      <c r="F257" t="s">
        <v>29</v>
      </c>
      <c r="G257" t="s">
        <v>64</v>
      </c>
      <c r="H257" s="4">
        <v>8745</v>
      </c>
    </row>
    <row r="258" spans="3:8" x14ac:dyDescent="0.45">
      <c r="C258" t="s">
        <v>59</v>
      </c>
      <c r="D258" t="s">
        <v>10</v>
      </c>
      <c r="E258" t="s">
        <v>16</v>
      </c>
      <c r="F258" t="s">
        <v>29</v>
      </c>
      <c r="G258" t="s">
        <v>64</v>
      </c>
      <c r="H258" s="4">
        <v>8</v>
      </c>
    </row>
    <row r="259" spans="3:8" x14ac:dyDescent="0.45">
      <c r="C259" t="s">
        <v>59</v>
      </c>
      <c r="D259" t="s">
        <v>10</v>
      </c>
      <c r="E259" t="s">
        <v>16</v>
      </c>
      <c r="F259" t="s">
        <v>29</v>
      </c>
      <c r="G259" t="s">
        <v>64</v>
      </c>
      <c r="H259" s="4">
        <v>856</v>
      </c>
    </row>
    <row r="260" spans="3:8" x14ac:dyDescent="0.45">
      <c r="C260" t="s">
        <v>59</v>
      </c>
      <c r="D260" t="s">
        <v>10</v>
      </c>
      <c r="E260" t="s">
        <v>16</v>
      </c>
      <c r="F260" t="s">
        <v>29</v>
      </c>
      <c r="G260" t="s">
        <v>65</v>
      </c>
      <c r="H260" s="4">
        <v>85686</v>
      </c>
    </row>
    <row r="261" spans="3:8" x14ac:dyDescent="0.45">
      <c r="C261" t="s">
        <v>59</v>
      </c>
      <c r="D261" t="s">
        <v>10</v>
      </c>
      <c r="E261" t="s">
        <v>16</v>
      </c>
      <c r="F261" t="s">
        <v>29</v>
      </c>
      <c r="G261" t="s">
        <v>65</v>
      </c>
      <c r="H261" s="4">
        <v>8</v>
      </c>
    </row>
    <row r="262" spans="3:8" x14ac:dyDescent="0.45">
      <c r="C262" t="s">
        <v>59</v>
      </c>
      <c r="D262" t="s">
        <v>10</v>
      </c>
      <c r="E262" t="s">
        <v>16</v>
      </c>
      <c r="F262" t="s">
        <v>29</v>
      </c>
      <c r="G262" t="s">
        <v>65</v>
      </c>
      <c r="H262" s="4">
        <v>6</v>
      </c>
    </row>
    <row r="263" spans="3:8" x14ac:dyDescent="0.45">
      <c r="C263" t="s">
        <v>59</v>
      </c>
      <c r="D263" t="s">
        <v>10</v>
      </c>
      <c r="E263" t="s">
        <v>16</v>
      </c>
      <c r="F263" t="s">
        <v>29</v>
      </c>
      <c r="G263" t="s">
        <v>64</v>
      </c>
      <c r="H263" s="4">
        <v>8</v>
      </c>
    </row>
    <row r="264" spans="3:8" x14ac:dyDescent="0.45">
      <c r="C264" t="s">
        <v>59</v>
      </c>
      <c r="D264" t="s">
        <v>10</v>
      </c>
      <c r="E264" t="s">
        <v>16</v>
      </c>
      <c r="F264" t="s">
        <v>29</v>
      </c>
      <c r="G264" t="s">
        <v>64</v>
      </c>
      <c r="H264" s="4">
        <v>68</v>
      </c>
    </row>
    <row r="265" spans="3:8" x14ac:dyDescent="0.45">
      <c r="C265" t="s">
        <v>59</v>
      </c>
      <c r="D265" t="s">
        <v>11</v>
      </c>
      <c r="E265" t="s">
        <v>14</v>
      </c>
      <c r="F265" t="s">
        <v>26</v>
      </c>
      <c r="G265" t="s">
        <v>64</v>
      </c>
      <c r="H265" s="4">
        <v>65</v>
      </c>
    </row>
    <row r="266" spans="3:8" x14ac:dyDescent="0.45">
      <c r="C266" t="s">
        <v>59</v>
      </c>
      <c r="D266" t="s">
        <v>11</v>
      </c>
      <c r="E266" t="s">
        <v>14</v>
      </c>
      <c r="F266" t="s">
        <v>26</v>
      </c>
      <c r="G266" t="s">
        <v>65</v>
      </c>
      <c r="H266" s="4">
        <v>856</v>
      </c>
    </row>
    <row r="267" spans="3:8" x14ac:dyDescent="0.45">
      <c r="C267" t="s">
        <v>59</v>
      </c>
      <c r="D267" t="s">
        <v>11</v>
      </c>
      <c r="E267" t="s">
        <v>14</v>
      </c>
      <c r="F267" t="s">
        <v>26</v>
      </c>
      <c r="G267" t="s">
        <v>65</v>
      </c>
      <c r="H267" s="4">
        <v>8</v>
      </c>
    </row>
    <row r="268" spans="3:8" x14ac:dyDescent="0.45">
      <c r="C268" t="s">
        <v>59</v>
      </c>
      <c r="D268" t="s">
        <v>11</v>
      </c>
      <c r="E268" t="s">
        <v>14</v>
      </c>
      <c r="F268" t="s">
        <v>26</v>
      </c>
      <c r="G268" t="s">
        <v>65</v>
      </c>
      <c r="H268" s="4">
        <v>56</v>
      </c>
    </row>
    <row r="269" spans="3:8" x14ac:dyDescent="0.45">
      <c r="C269" t="s">
        <v>59</v>
      </c>
      <c r="D269" t="s">
        <v>11</v>
      </c>
      <c r="E269" t="s">
        <v>14</v>
      </c>
      <c r="F269" t="s">
        <v>26</v>
      </c>
      <c r="G269" t="s">
        <v>64</v>
      </c>
      <c r="H269" s="4">
        <v>85</v>
      </c>
    </row>
    <row r="270" spans="3:8" x14ac:dyDescent="0.45">
      <c r="C270" t="s">
        <v>59</v>
      </c>
      <c r="D270" t="s">
        <v>11</v>
      </c>
      <c r="E270" t="s">
        <v>14</v>
      </c>
      <c r="F270" t="s">
        <v>26</v>
      </c>
      <c r="G270" t="s">
        <v>64</v>
      </c>
      <c r="H270" s="4">
        <v>68</v>
      </c>
    </row>
    <row r="271" spans="3:8" x14ac:dyDescent="0.45">
      <c r="C271" t="s">
        <v>59</v>
      </c>
      <c r="D271" t="s">
        <v>11</v>
      </c>
      <c r="E271" t="s">
        <v>14</v>
      </c>
      <c r="F271" t="s">
        <v>26</v>
      </c>
      <c r="G271" t="s">
        <v>64</v>
      </c>
      <c r="H271" s="4">
        <v>56</v>
      </c>
    </row>
    <row r="272" spans="3:8" x14ac:dyDescent="0.45">
      <c r="C272" t="s">
        <v>59</v>
      </c>
      <c r="D272" t="s">
        <v>11</v>
      </c>
      <c r="E272" t="s">
        <v>14</v>
      </c>
      <c r="F272" t="s">
        <v>26</v>
      </c>
      <c r="G272" t="s">
        <v>65</v>
      </c>
      <c r="H272" s="4">
        <v>856</v>
      </c>
    </row>
    <row r="273" spans="3:8" x14ac:dyDescent="0.45">
      <c r="C273" t="s">
        <v>59</v>
      </c>
      <c r="D273" t="s">
        <v>11</v>
      </c>
      <c r="E273" t="s">
        <v>14</v>
      </c>
      <c r="F273" t="s">
        <v>26</v>
      </c>
      <c r="G273" t="s">
        <v>65</v>
      </c>
      <c r="H273" s="4">
        <v>865</v>
      </c>
    </row>
    <row r="274" spans="3:8" x14ac:dyDescent="0.45">
      <c r="C274" t="s">
        <v>59</v>
      </c>
      <c r="D274" t="s">
        <v>11</v>
      </c>
      <c r="E274" t="s">
        <v>14</v>
      </c>
      <c r="F274" t="s">
        <v>26</v>
      </c>
      <c r="G274" t="s">
        <v>65</v>
      </c>
      <c r="H274" s="4">
        <v>856</v>
      </c>
    </row>
    <row r="275" spans="3:8" x14ac:dyDescent="0.45">
      <c r="C275" t="s">
        <v>59</v>
      </c>
      <c r="D275" t="s">
        <v>11</v>
      </c>
      <c r="E275" t="s">
        <v>14</v>
      </c>
      <c r="F275" t="s">
        <v>26</v>
      </c>
      <c r="G275" t="s">
        <v>64</v>
      </c>
      <c r="H275" s="4">
        <v>8</v>
      </c>
    </row>
    <row r="276" spans="3:8" x14ac:dyDescent="0.45">
      <c r="C276" t="s">
        <v>59</v>
      </c>
      <c r="D276" t="s">
        <v>11</v>
      </c>
      <c r="E276" t="s">
        <v>14</v>
      </c>
      <c r="F276" t="s">
        <v>26</v>
      </c>
      <c r="G276" t="s">
        <v>64</v>
      </c>
      <c r="H276" s="4">
        <v>568</v>
      </c>
    </row>
    <row r="277" spans="3:8" x14ac:dyDescent="0.45">
      <c r="C277" t="s">
        <v>59</v>
      </c>
      <c r="D277" t="s">
        <v>11</v>
      </c>
      <c r="E277" t="s">
        <v>14</v>
      </c>
      <c r="F277" t="s">
        <v>26</v>
      </c>
      <c r="G277" t="s">
        <v>64</v>
      </c>
      <c r="H277" s="4">
        <v>568</v>
      </c>
    </row>
    <row r="278" spans="3:8" x14ac:dyDescent="0.45">
      <c r="C278" t="s">
        <v>59</v>
      </c>
      <c r="D278" t="s">
        <v>11</v>
      </c>
      <c r="E278" t="s">
        <v>14</v>
      </c>
      <c r="F278" t="s">
        <v>26</v>
      </c>
      <c r="G278" t="s">
        <v>65</v>
      </c>
      <c r="H278" s="4">
        <v>56</v>
      </c>
    </row>
    <row r="279" spans="3:8" x14ac:dyDescent="0.45">
      <c r="C279" t="s">
        <v>59</v>
      </c>
      <c r="D279" t="s">
        <v>11</v>
      </c>
      <c r="E279" t="s">
        <v>14</v>
      </c>
      <c r="F279" t="s">
        <v>26</v>
      </c>
      <c r="G279" t="s">
        <v>65</v>
      </c>
      <c r="H279" s="4">
        <v>8</v>
      </c>
    </row>
    <row r="280" spans="3:8" x14ac:dyDescent="0.45">
      <c r="C280" t="s">
        <v>59</v>
      </c>
      <c r="D280" t="s">
        <v>11</v>
      </c>
      <c r="E280" t="s">
        <v>14</v>
      </c>
      <c r="F280" t="s">
        <v>26</v>
      </c>
      <c r="G280" t="s">
        <v>65</v>
      </c>
      <c r="H280" s="4">
        <v>56</v>
      </c>
    </row>
    <row r="281" spans="3:8" x14ac:dyDescent="0.45">
      <c r="C281" t="s">
        <v>59</v>
      </c>
      <c r="D281" t="s">
        <v>11</v>
      </c>
      <c r="E281" t="s">
        <v>14</v>
      </c>
      <c r="F281" t="s">
        <v>26</v>
      </c>
      <c r="G281" t="s">
        <v>64</v>
      </c>
      <c r="H281" s="4">
        <v>856856</v>
      </c>
    </row>
    <row r="282" spans="3:8" x14ac:dyDescent="0.45">
      <c r="C282" t="s">
        <v>59</v>
      </c>
      <c r="D282" t="s">
        <v>11</v>
      </c>
      <c r="E282" t="s">
        <v>14</v>
      </c>
      <c r="F282" t="s">
        <v>26</v>
      </c>
      <c r="G282" t="s">
        <v>64</v>
      </c>
      <c r="H282" s="4">
        <v>8</v>
      </c>
    </row>
    <row r="283" spans="3:8" x14ac:dyDescent="0.45">
      <c r="C283" t="s">
        <v>59</v>
      </c>
      <c r="D283" t="s">
        <v>11</v>
      </c>
      <c r="E283" t="s">
        <v>14</v>
      </c>
      <c r="F283" t="s">
        <v>26</v>
      </c>
      <c r="G283" t="s">
        <v>64</v>
      </c>
      <c r="H283" s="4">
        <v>56</v>
      </c>
    </row>
    <row r="284" spans="3:8" x14ac:dyDescent="0.45">
      <c r="C284" t="s">
        <v>59</v>
      </c>
      <c r="D284" t="s">
        <v>11</v>
      </c>
      <c r="E284" t="s">
        <v>14</v>
      </c>
      <c r="F284" t="s">
        <v>26</v>
      </c>
      <c r="G284" t="s">
        <v>65</v>
      </c>
      <c r="H284" s="4">
        <v>8</v>
      </c>
    </row>
    <row r="285" spans="3:8" x14ac:dyDescent="0.45">
      <c r="C285" t="s">
        <v>59</v>
      </c>
      <c r="D285" t="s">
        <v>11</v>
      </c>
      <c r="E285" t="s">
        <v>14</v>
      </c>
      <c r="F285" t="s">
        <v>26</v>
      </c>
      <c r="G285" t="s">
        <v>65</v>
      </c>
      <c r="H285" s="4">
        <v>568</v>
      </c>
    </row>
    <row r="286" spans="3:8" x14ac:dyDescent="0.45">
      <c r="C286" t="s">
        <v>59</v>
      </c>
      <c r="D286" t="s">
        <v>11</v>
      </c>
      <c r="E286" t="s">
        <v>14</v>
      </c>
      <c r="F286" t="s">
        <v>26</v>
      </c>
      <c r="G286" t="s">
        <v>65</v>
      </c>
      <c r="H286" s="4">
        <v>568</v>
      </c>
    </row>
    <row r="287" spans="3:8" x14ac:dyDescent="0.45">
      <c r="C287" t="s">
        <v>59</v>
      </c>
      <c r="D287" t="s">
        <v>11</v>
      </c>
      <c r="E287" t="s">
        <v>14</v>
      </c>
      <c r="F287" t="s">
        <v>26</v>
      </c>
      <c r="G287" t="s">
        <v>64</v>
      </c>
      <c r="H287" s="4">
        <v>56</v>
      </c>
    </row>
    <row r="288" spans="3:8" x14ac:dyDescent="0.45">
      <c r="C288" t="s">
        <v>59</v>
      </c>
      <c r="D288" t="s">
        <v>11</v>
      </c>
      <c r="E288" t="s">
        <v>14</v>
      </c>
      <c r="F288" t="s">
        <v>26</v>
      </c>
      <c r="G288" t="s">
        <v>64</v>
      </c>
      <c r="H288" s="4">
        <v>865</v>
      </c>
    </row>
    <row r="289" spans="3:8" x14ac:dyDescent="0.45">
      <c r="C289" t="s">
        <v>59</v>
      </c>
      <c r="D289" t="s">
        <v>11</v>
      </c>
      <c r="E289" t="s">
        <v>14</v>
      </c>
      <c r="F289" t="s">
        <v>26</v>
      </c>
      <c r="G289" t="s">
        <v>64</v>
      </c>
      <c r="H289" s="4">
        <v>8</v>
      </c>
    </row>
    <row r="290" spans="3:8" x14ac:dyDescent="0.45">
      <c r="C290" t="s">
        <v>59</v>
      </c>
      <c r="D290" t="s">
        <v>11</v>
      </c>
      <c r="E290" t="s">
        <v>14</v>
      </c>
      <c r="F290" t="s">
        <v>26</v>
      </c>
      <c r="G290" t="s">
        <v>65</v>
      </c>
      <c r="H290" s="4">
        <v>56</v>
      </c>
    </row>
    <row r="291" spans="3:8" x14ac:dyDescent="0.45">
      <c r="C291" t="s">
        <v>59</v>
      </c>
      <c r="D291" t="s">
        <v>11</v>
      </c>
      <c r="E291" t="s">
        <v>14</v>
      </c>
      <c r="F291" t="s">
        <v>26</v>
      </c>
      <c r="G291" t="s">
        <v>65</v>
      </c>
      <c r="H291" s="4">
        <v>8</v>
      </c>
    </row>
    <row r="292" spans="3:8" x14ac:dyDescent="0.45">
      <c r="C292" t="s">
        <v>59</v>
      </c>
      <c r="D292" t="s">
        <v>11</v>
      </c>
      <c r="E292" t="s">
        <v>14</v>
      </c>
      <c r="F292" t="s">
        <v>26</v>
      </c>
      <c r="G292" t="s">
        <v>65</v>
      </c>
      <c r="H292" s="4">
        <v>6</v>
      </c>
    </row>
    <row r="293" spans="3:8" x14ac:dyDescent="0.45">
      <c r="C293" t="s">
        <v>59</v>
      </c>
      <c r="D293" t="s">
        <v>11</v>
      </c>
      <c r="E293" t="s">
        <v>14</v>
      </c>
      <c r="F293" t="s">
        <v>26</v>
      </c>
      <c r="G293" t="s">
        <v>64</v>
      </c>
      <c r="H293" s="4">
        <v>8</v>
      </c>
    </row>
    <row r="294" spans="3:8" x14ac:dyDescent="0.45">
      <c r="C294" t="s">
        <v>60</v>
      </c>
      <c r="D294" t="s">
        <v>11</v>
      </c>
      <c r="E294" t="s">
        <v>14</v>
      </c>
      <c r="F294" t="s">
        <v>26</v>
      </c>
      <c r="G294" t="s">
        <v>64</v>
      </c>
      <c r="H294" s="4">
        <v>685</v>
      </c>
    </row>
    <row r="295" spans="3:8" x14ac:dyDescent="0.45">
      <c r="C295" t="s">
        <v>60</v>
      </c>
      <c r="D295" t="s">
        <v>11</v>
      </c>
      <c r="E295" t="s">
        <v>14</v>
      </c>
      <c r="F295" t="s">
        <v>26</v>
      </c>
      <c r="G295" t="s">
        <v>64</v>
      </c>
      <c r="H295" s="4">
        <v>68568</v>
      </c>
    </row>
    <row r="296" spans="3:8" x14ac:dyDescent="0.45">
      <c r="C296" t="s">
        <v>60</v>
      </c>
      <c r="D296" t="s">
        <v>11</v>
      </c>
      <c r="E296" t="s">
        <v>14</v>
      </c>
      <c r="F296" t="s">
        <v>26</v>
      </c>
      <c r="G296" t="s">
        <v>65</v>
      </c>
      <c r="H296" s="4">
        <v>56</v>
      </c>
    </row>
    <row r="297" spans="3:8" x14ac:dyDescent="0.45">
      <c r="C297" t="s">
        <v>60</v>
      </c>
      <c r="D297" t="s">
        <v>11</v>
      </c>
      <c r="E297" t="s">
        <v>14</v>
      </c>
      <c r="F297" t="s">
        <v>26</v>
      </c>
      <c r="G297" t="s">
        <v>65</v>
      </c>
      <c r="H297" s="4">
        <v>8</v>
      </c>
    </row>
    <row r="298" spans="3:8" x14ac:dyDescent="0.45">
      <c r="C298" t="s">
        <v>60</v>
      </c>
      <c r="D298" t="s">
        <v>11</v>
      </c>
      <c r="E298" t="s">
        <v>14</v>
      </c>
      <c r="F298" t="s">
        <v>26</v>
      </c>
      <c r="G298" t="s">
        <v>65</v>
      </c>
      <c r="H298" s="4">
        <v>568</v>
      </c>
    </row>
    <row r="299" spans="3:8" x14ac:dyDescent="0.45">
      <c r="C299" t="s">
        <v>60</v>
      </c>
      <c r="D299" t="s">
        <v>11</v>
      </c>
      <c r="E299" t="s">
        <v>14</v>
      </c>
      <c r="F299" t="s">
        <v>26</v>
      </c>
      <c r="G299" t="s">
        <v>64</v>
      </c>
      <c r="H299" s="4">
        <v>56</v>
      </c>
    </row>
    <row r="300" spans="3:8" x14ac:dyDescent="0.45">
      <c r="C300" t="s">
        <v>60</v>
      </c>
      <c r="D300" t="s">
        <v>11</v>
      </c>
      <c r="E300" t="s">
        <v>14</v>
      </c>
      <c r="F300" t="s">
        <v>26</v>
      </c>
      <c r="G300" t="s">
        <v>64</v>
      </c>
      <c r="H300" s="4">
        <v>8</v>
      </c>
    </row>
    <row r="301" spans="3:8" x14ac:dyDescent="0.45">
      <c r="C301" t="s">
        <v>60</v>
      </c>
      <c r="D301" t="s">
        <v>11</v>
      </c>
      <c r="E301" t="s">
        <v>14</v>
      </c>
      <c r="F301" t="s">
        <v>26</v>
      </c>
      <c r="G301" t="s">
        <v>64</v>
      </c>
      <c r="H301" s="4">
        <v>56</v>
      </c>
    </row>
    <row r="302" spans="3:8" x14ac:dyDescent="0.45">
      <c r="C302" t="s">
        <v>60</v>
      </c>
      <c r="D302" t="s">
        <v>11</v>
      </c>
      <c r="E302" t="s">
        <v>14</v>
      </c>
      <c r="F302" t="s">
        <v>26</v>
      </c>
      <c r="G302" t="s">
        <v>65</v>
      </c>
      <c r="H302" s="4">
        <v>8</v>
      </c>
    </row>
    <row r="303" spans="3:8" x14ac:dyDescent="0.45">
      <c r="C303" t="s">
        <v>60</v>
      </c>
      <c r="D303" t="s">
        <v>11</v>
      </c>
      <c r="E303" t="s">
        <v>14</v>
      </c>
      <c r="F303" t="s">
        <v>26</v>
      </c>
      <c r="G303" t="s">
        <v>65</v>
      </c>
      <c r="H303" s="4">
        <v>56</v>
      </c>
    </row>
    <row r="304" spans="3:8" x14ac:dyDescent="0.45">
      <c r="C304" t="s">
        <v>60</v>
      </c>
      <c r="D304" t="s">
        <v>11</v>
      </c>
      <c r="E304" t="s">
        <v>14</v>
      </c>
      <c r="F304" t="s">
        <v>26</v>
      </c>
      <c r="G304" t="s">
        <v>65</v>
      </c>
      <c r="H304" s="4">
        <v>856</v>
      </c>
    </row>
    <row r="305" spans="3:8" x14ac:dyDescent="0.45">
      <c r="C305" t="s">
        <v>60</v>
      </c>
      <c r="D305" t="s">
        <v>11</v>
      </c>
      <c r="E305" t="s">
        <v>14</v>
      </c>
      <c r="F305" t="s">
        <v>26</v>
      </c>
      <c r="G305" t="s">
        <v>64</v>
      </c>
      <c r="H305" s="4">
        <v>856856</v>
      </c>
    </row>
    <row r="306" spans="3:8" x14ac:dyDescent="0.45">
      <c r="C306" t="s">
        <v>60</v>
      </c>
      <c r="D306" t="s">
        <v>11</v>
      </c>
      <c r="E306" t="s">
        <v>14</v>
      </c>
      <c r="F306" t="s">
        <v>26</v>
      </c>
      <c r="G306" t="s">
        <v>64</v>
      </c>
      <c r="H306" s="4">
        <v>8</v>
      </c>
    </row>
    <row r="307" spans="3:8" x14ac:dyDescent="0.45">
      <c r="C307" t="s">
        <v>60</v>
      </c>
      <c r="D307" t="s">
        <v>11</v>
      </c>
      <c r="E307" t="s">
        <v>14</v>
      </c>
      <c r="F307" t="s">
        <v>26</v>
      </c>
      <c r="G307" t="s">
        <v>64</v>
      </c>
      <c r="H307" s="4">
        <v>56</v>
      </c>
    </row>
    <row r="308" spans="3:8" x14ac:dyDescent="0.45">
      <c r="C308" t="s">
        <v>60</v>
      </c>
      <c r="D308" t="s">
        <v>11</v>
      </c>
      <c r="E308" t="s">
        <v>14</v>
      </c>
      <c r="F308" t="s">
        <v>26</v>
      </c>
      <c r="G308" t="s">
        <v>65</v>
      </c>
      <c r="H308" s="4">
        <v>8</v>
      </c>
    </row>
    <row r="309" spans="3:8" x14ac:dyDescent="0.45">
      <c r="C309" t="s">
        <v>60</v>
      </c>
      <c r="D309" t="s">
        <v>11</v>
      </c>
      <c r="E309" t="s">
        <v>14</v>
      </c>
      <c r="F309" t="s">
        <v>26</v>
      </c>
      <c r="G309" t="s">
        <v>65</v>
      </c>
      <c r="H309" s="4">
        <v>56</v>
      </c>
    </row>
    <row r="310" spans="3:8" x14ac:dyDescent="0.45">
      <c r="C310" t="s">
        <v>60</v>
      </c>
      <c r="D310" t="s">
        <v>11</v>
      </c>
      <c r="E310" t="s">
        <v>14</v>
      </c>
      <c r="F310" t="s">
        <v>26</v>
      </c>
      <c r="G310" t="s">
        <v>65</v>
      </c>
      <c r="H310" s="4">
        <v>856</v>
      </c>
    </row>
    <row r="311" spans="3:8" x14ac:dyDescent="0.45">
      <c r="C311" t="s">
        <v>60</v>
      </c>
      <c r="D311" t="s">
        <v>11</v>
      </c>
      <c r="E311" t="s">
        <v>14</v>
      </c>
      <c r="F311" t="s">
        <v>26</v>
      </c>
      <c r="G311" t="s">
        <v>64</v>
      </c>
      <c r="H311" s="4">
        <v>8</v>
      </c>
    </row>
    <row r="312" spans="3:8" x14ac:dyDescent="0.45">
      <c r="C312" t="s">
        <v>60</v>
      </c>
      <c r="D312" t="s">
        <v>11</v>
      </c>
      <c r="E312" t="s">
        <v>14</v>
      </c>
      <c r="F312" t="s">
        <v>28</v>
      </c>
      <c r="G312" t="s">
        <v>64</v>
      </c>
      <c r="H312" s="4">
        <v>65</v>
      </c>
    </row>
    <row r="313" spans="3:8" x14ac:dyDescent="0.45">
      <c r="C313" t="s">
        <v>60</v>
      </c>
      <c r="D313" t="s">
        <v>11</v>
      </c>
      <c r="E313" t="s">
        <v>14</v>
      </c>
      <c r="F313" t="s">
        <v>28</v>
      </c>
      <c r="G313" t="s">
        <v>64</v>
      </c>
      <c r="H313" s="4">
        <v>8</v>
      </c>
    </row>
    <row r="314" spans="3:8" x14ac:dyDescent="0.45">
      <c r="C314" t="s">
        <v>60</v>
      </c>
      <c r="D314" t="s">
        <v>11</v>
      </c>
      <c r="E314" t="s">
        <v>14</v>
      </c>
      <c r="F314" t="s">
        <v>28</v>
      </c>
      <c r="G314" t="s">
        <v>65</v>
      </c>
      <c r="H314" s="4">
        <v>6</v>
      </c>
    </row>
    <row r="315" spans="3:8" x14ac:dyDescent="0.45">
      <c r="C315" t="s">
        <v>60</v>
      </c>
      <c r="D315" t="s">
        <v>11</v>
      </c>
      <c r="E315" t="s">
        <v>14</v>
      </c>
      <c r="F315" t="s">
        <v>28</v>
      </c>
      <c r="G315" t="s">
        <v>65</v>
      </c>
      <c r="H315" s="4">
        <v>845234</v>
      </c>
    </row>
    <row r="316" spans="3:8" x14ac:dyDescent="0.45">
      <c r="C316" t="s">
        <v>60</v>
      </c>
      <c r="D316" t="s">
        <v>11</v>
      </c>
      <c r="E316" t="s">
        <v>14</v>
      </c>
      <c r="F316" t="s">
        <v>28</v>
      </c>
      <c r="G316" t="s">
        <v>65</v>
      </c>
      <c r="H316" s="4">
        <v>6</v>
      </c>
    </row>
    <row r="317" spans="3:8" x14ac:dyDescent="0.45">
      <c r="C317" t="s">
        <v>60</v>
      </c>
      <c r="D317" t="s">
        <v>11</v>
      </c>
      <c r="E317" t="s">
        <v>14</v>
      </c>
      <c r="F317" t="s">
        <v>28</v>
      </c>
      <c r="G317" t="s">
        <v>64</v>
      </c>
      <c r="H317" s="4">
        <v>6</v>
      </c>
    </row>
    <row r="318" spans="3:8" x14ac:dyDescent="0.45">
      <c r="C318" t="s">
        <v>60</v>
      </c>
      <c r="D318" t="s">
        <v>11</v>
      </c>
      <c r="E318" t="s">
        <v>14</v>
      </c>
      <c r="F318" t="s">
        <v>28</v>
      </c>
      <c r="G318" t="s">
        <v>64</v>
      </c>
      <c r="H318" s="4">
        <v>34</v>
      </c>
    </row>
    <row r="319" spans="3:8" x14ac:dyDescent="0.45">
      <c r="C319" t="s">
        <v>61</v>
      </c>
      <c r="D319" t="s">
        <v>11</v>
      </c>
      <c r="E319" t="s">
        <v>14</v>
      </c>
      <c r="F319" t="s">
        <v>28</v>
      </c>
      <c r="G319" t="s">
        <v>64</v>
      </c>
      <c r="H319" s="4">
        <v>634</v>
      </c>
    </row>
    <row r="320" spans="3:8" x14ac:dyDescent="0.45">
      <c r="C320" t="s">
        <v>61</v>
      </c>
      <c r="D320" t="s">
        <v>11</v>
      </c>
      <c r="E320" t="s">
        <v>14</v>
      </c>
      <c r="F320" t="s">
        <v>28</v>
      </c>
      <c r="G320" t="s">
        <v>65</v>
      </c>
      <c r="H320" s="4">
        <v>5</v>
      </c>
    </row>
    <row r="321" spans="3:8" x14ac:dyDescent="0.45">
      <c r="C321" t="s">
        <v>61</v>
      </c>
      <c r="D321" t="s">
        <v>11</v>
      </c>
      <c r="E321" t="s">
        <v>14</v>
      </c>
      <c r="F321" t="s">
        <v>28</v>
      </c>
      <c r="G321" t="s">
        <v>65</v>
      </c>
      <c r="H321" s="4">
        <v>64</v>
      </c>
    </row>
    <row r="322" spans="3:8" x14ac:dyDescent="0.45">
      <c r="C322" t="s">
        <v>61</v>
      </c>
      <c r="D322" t="s">
        <v>11</v>
      </c>
      <c r="E322" t="s">
        <v>14</v>
      </c>
      <c r="F322" t="s">
        <v>28</v>
      </c>
      <c r="G322" t="s">
        <v>65</v>
      </c>
      <c r="H322" s="4">
        <v>3</v>
      </c>
    </row>
    <row r="323" spans="3:8" x14ac:dyDescent="0.45">
      <c r="C323" t="s">
        <v>61</v>
      </c>
      <c r="D323" t="s">
        <v>11</v>
      </c>
      <c r="E323" t="s">
        <v>14</v>
      </c>
      <c r="F323" t="s">
        <v>28</v>
      </c>
      <c r="G323" t="s">
        <v>64</v>
      </c>
      <c r="H323" s="4">
        <v>6</v>
      </c>
    </row>
    <row r="324" spans="3:8" x14ac:dyDescent="0.45">
      <c r="C324" t="s">
        <v>61</v>
      </c>
      <c r="D324" t="s">
        <v>11</v>
      </c>
      <c r="E324" t="s">
        <v>14</v>
      </c>
      <c r="F324" t="s">
        <v>28</v>
      </c>
      <c r="G324" t="s">
        <v>64</v>
      </c>
      <c r="H324" s="4">
        <v>34</v>
      </c>
    </row>
    <row r="325" spans="3:8" x14ac:dyDescent="0.45">
      <c r="C325" t="s">
        <v>61</v>
      </c>
      <c r="D325" t="s">
        <v>11</v>
      </c>
      <c r="E325" t="s">
        <v>14</v>
      </c>
      <c r="F325" t="s">
        <v>28</v>
      </c>
      <c r="G325" t="s">
        <v>64</v>
      </c>
      <c r="H325" s="4">
        <v>6</v>
      </c>
    </row>
    <row r="326" spans="3:8" x14ac:dyDescent="0.45">
      <c r="C326" t="s">
        <v>61</v>
      </c>
      <c r="D326" t="s">
        <v>11</v>
      </c>
      <c r="E326" t="s">
        <v>14</v>
      </c>
      <c r="F326" t="s">
        <v>28</v>
      </c>
      <c r="G326" t="s">
        <v>65</v>
      </c>
      <c r="H326" s="4">
        <v>34</v>
      </c>
    </row>
    <row r="327" spans="3:8" x14ac:dyDescent="0.45">
      <c r="C327" t="s">
        <v>61</v>
      </c>
      <c r="D327" t="s">
        <v>11</v>
      </c>
      <c r="E327" t="s">
        <v>14</v>
      </c>
      <c r="F327" t="s">
        <v>28</v>
      </c>
      <c r="G327" t="s">
        <v>65</v>
      </c>
      <c r="H327" s="4">
        <v>6</v>
      </c>
    </row>
    <row r="328" spans="3:8" x14ac:dyDescent="0.45">
      <c r="C328" t="s">
        <v>61</v>
      </c>
      <c r="D328" t="s">
        <v>11</v>
      </c>
      <c r="E328" t="s">
        <v>14</v>
      </c>
      <c r="F328" t="s">
        <v>28</v>
      </c>
      <c r="G328" t="s">
        <v>65</v>
      </c>
      <c r="H328" s="4">
        <v>34</v>
      </c>
    </row>
    <row r="329" spans="3:8" x14ac:dyDescent="0.45">
      <c r="C329" t="s">
        <v>61</v>
      </c>
      <c r="D329" t="s">
        <v>11</v>
      </c>
      <c r="E329" t="s">
        <v>14</v>
      </c>
      <c r="F329" t="s">
        <v>28</v>
      </c>
      <c r="G329" t="s">
        <v>64</v>
      </c>
      <c r="H329" s="4">
        <v>5165</v>
      </c>
    </row>
    <row r="330" spans="3:8" x14ac:dyDescent="0.45">
      <c r="C330" t="s">
        <v>61</v>
      </c>
      <c r="D330" t="s">
        <v>11</v>
      </c>
      <c r="E330" t="s">
        <v>14</v>
      </c>
      <c r="F330" t="s">
        <v>28</v>
      </c>
      <c r="G330" t="s">
        <v>64</v>
      </c>
      <c r="H330" s="4">
        <v>51465</v>
      </c>
    </row>
    <row r="331" spans="3:8" x14ac:dyDescent="0.45">
      <c r="C331" t="s">
        <v>61</v>
      </c>
      <c r="D331" t="s">
        <v>11</v>
      </c>
      <c r="E331" t="s">
        <v>14</v>
      </c>
      <c r="F331" t="s">
        <v>28</v>
      </c>
      <c r="G331" t="s">
        <v>64</v>
      </c>
      <c r="H331" s="4">
        <v>3621132</v>
      </c>
    </row>
    <row r="332" spans="3:8" x14ac:dyDescent="0.45">
      <c r="C332" t="s">
        <v>61</v>
      </c>
      <c r="D332" t="s">
        <v>11</v>
      </c>
      <c r="E332" t="s">
        <v>14</v>
      </c>
      <c r="F332" t="s">
        <v>28</v>
      </c>
      <c r="G332" t="s">
        <v>65</v>
      </c>
      <c r="H332" s="4">
        <v>212</v>
      </c>
    </row>
    <row r="333" spans="3:8" x14ac:dyDescent="0.45">
      <c r="C333" t="s">
        <v>61</v>
      </c>
      <c r="D333" t="s">
        <v>11</v>
      </c>
      <c r="E333" t="s">
        <v>14</v>
      </c>
      <c r="F333" t="s">
        <v>28</v>
      </c>
      <c r="G333" t="s">
        <v>65</v>
      </c>
      <c r="H333" s="4">
        <v>456</v>
      </c>
    </row>
    <row r="334" spans="3:8" x14ac:dyDescent="0.45">
      <c r="C334" t="s">
        <v>61</v>
      </c>
      <c r="D334" t="s">
        <v>11</v>
      </c>
      <c r="E334" t="s">
        <v>14</v>
      </c>
      <c r="F334" t="s">
        <v>29</v>
      </c>
      <c r="G334" t="s">
        <v>65</v>
      </c>
      <c r="H334" s="4">
        <v>674</v>
      </c>
    </row>
    <row r="335" spans="3:8" x14ac:dyDescent="0.45">
      <c r="C335" t="s">
        <v>61</v>
      </c>
      <c r="D335" t="s">
        <v>11</v>
      </c>
      <c r="E335" t="s">
        <v>14</v>
      </c>
      <c r="F335" t="s">
        <v>29</v>
      </c>
      <c r="G335" t="s">
        <v>64</v>
      </c>
      <c r="H335" s="4">
        <v>12</v>
      </c>
    </row>
    <row r="336" spans="3:8" x14ac:dyDescent="0.45">
      <c r="C336" t="s">
        <v>61</v>
      </c>
      <c r="D336" t="s">
        <v>11</v>
      </c>
      <c r="E336" t="s">
        <v>14</v>
      </c>
      <c r="F336" t="s">
        <v>29</v>
      </c>
      <c r="G336" t="s">
        <v>64</v>
      </c>
      <c r="H336" s="4">
        <v>54352</v>
      </c>
    </row>
    <row r="337" spans="3:8" x14ac:dyDescent="0.45">
      <c r="C337" t="s">
        <v>61</v>
      </c>
      <c r="D337" t="s">
        <v>11</v>
      </c>
      <c r="E337" t="s">
        <v>14</v>
      </c>
      <c r="F337" t="s">
        <v>29</v>
      </c>
      <c r="G337" t="s">
        <v>64</v>
      </c>
      <c r="H337" s="4">
        <v>45354</v>
      </c>
    </row>
    <row r="338" spans="3:8" x14ac:dyDescent="0.45">
      <c r="C338" t="s">
        <v>61</v>
      </c>
      <c r="D338" t="s">
        <v>11</v>
      </c>
      <c r="E338" t="s">
        <v>14</v>
      </c>
      <c r="F338" t="s">
        <v>29</v>
      </c>
      <c r="G338" t="s">
        <v>65</v>
      </c>
      <c r="H338" s="4">
        <v>5656</v>
      </c>
    </row>
    <row r="339" spans="3:8" x14ac:dyDescent="0.45">
      <c r="C339" t="s">
        <v>61</v>
      </c>
      <c r="D339" t="s">
        <v>11</v>
      </c>
      <c r="E339" t="s">
        <v>14</v>
      </c>
      <c r="F339" t="s">
        <v>29</v>
      </c>
      <c r="G339" t="s">
        <v>65</v>
      </c>
      <c r="H339" s="4">
        <v>55</v>
      </c>
    </row>
    <row r="340" spans="3:8" x14ac:dyDescent="0.45">
      <c r="C340" t="s">
        <v>61</v>
      </c>
      <c r="D340" t="s">
        <v>11</v>
      </c>
      <c r="E340" t="s">
        <v>14</v>
      </c>
      <c r="F340" t="s">
        <v>29</v>
      </c>
      <c r="G340" t="s">
        <v>65</v>
      </c>
      <c r="H340" s="4">
        <v>1141</v>
      </c>
    </row>
    <row r="341" spans="3:8" x14ac:dyDescent="0.45">
      <c r="C341" t="s">
        <v>61</v>
      </c>
      <c r="D341" t="s">
        <v>11</v>
      </c>
      <c r="E341" t="s">
        <v>14</v>
      </c>
      <c r="F341" t="s">
        <v>29</v>
      </c>
      <c r="G341" t="s">
        <v>64</v>
      </c>
      <c r="H341" s="4">
        <v>4521</v>
      </c>
    </row>
    <row r="342" spans="3:8" x14ac:dyDescent="0.45">
      <c r="C342" t="s">
        <v>61</v>
      </c>
      <c r="D342" t="s">
        <v>11</v>
      </c>
      <c r="E342" t="s">
        <v>14</v>
      </c>
      <c r="F342" t="s">
        <v>29</v>
      </c>
      <c r="G342" t="s">
        <v>64</v>
      </c>
      <c r="H342" s="4">
        <v>44654</v>
      </c>
    </row>
    <row r="343" spans="3:8" x14ac:dyDescent="0.45">
      <c r="C343" t="s">
        <v>61</v>
      </c>
      <c r="D343" t="s">
        <v>11</v>
      </c>
      <c r="E343" t="s">
        <v>14</v>
      </c>
      <c r="F343" t="s">
        <v>29</v>
      </c>
      <c r="G343" t="s">
        <v>64</v>
      </c>
      <c r="H343" s="4">
        <v>53453</v>
      </c>
    </row>
    <row r="344" spans="3:8" x14ac:dyDescent="0.45">
      <c r="C344" t="s">
        <v>61</v>
      </c>
      <c r="D344" t="s">
        <v>11</v>
      </c>
      <c r="E344" t="s">
        <v>14</v>
      </c>
      <c r="F344" t="s">
        <v>29</v>
      </c>
      <c r="G344" t="s">
        <v>65</v>
      </c>
      <c r="H344" s="4">
        <v>5454</v>
      </c>
    </row>
    <row r="345" spans="3:8" x14ac:dyDescent="0.45">
      <c r="C345" t="s">
        <v>61</v>
      </c>
      <c r="D345" t="s">
        <v>11</v>
      </c>
      <c r="E345" t="s">
        <v>14</v>
      </c>
      <c r="F345" t="s">
        <v>29</v>
      </c>
      <c r="G345" t="s">
        <v>65</v>
      </c>
      <c r="H345" s="4">
        <v>5453</v>
      </c>
    </row>
    <row r="346" spans="3:8" x14ac:dyDescent="0.45">
      <c r="C346" t="s">
        <v>61</v>
      </c>
      <c r="D346" t="s">
        <v>11</v>
      </c>
      <c r="E346" t="s">
        <v>14</v>
      </c>
      <c r="F346" t="s">
        <v>29</v>
      </c>
      <c r="G346" t="s">
        <v>65</v>
      </c>
      <c r="H346" s="4">
        <v>548</v>
      </c>
    </row>
    <row r="347" spans="3:8" x14ac:dyDescent="0.45">
      <c r="C347" t="s">
        <v>61</v>
      </c>
      <c r="D347" t="s">
        <v>11</v>
      </c>
      <c r="E347" t="s">
        <v>14</v>
      </c>
      <c r="F347" t="s">
        <v>29</v>
      </c>
      <c r="G347" t="s">
        <v>64</v>
      </c>
      <c r="H347" s="4">
        <v>5436</v>
      </c>
    </row>
    <row r="348" spans="3:8" x14ac:dyDescent="0.45">
      <c r="C348" t="s">
        <v>62</v>
      </c>
      <c r="D348" t="s">
        <v>11</v>
      </c>
      <c r="E348" t="s">
        <v>14</v>
      </c>
      <c r="F348" t="s">
        <v>29</v>
      </c>
      <c r="G348" t="s">
        <v>64</v>
      </c>
      <c r="H348" s="4">
        <v>45466</v>
      </c>
    </row>
    <row r="349" spans="3:8" x14ac:dyDescent="0.45">
      <c r="C349" t="s">
        <v>62</v>
      </c>
      <c r="D349" t="s">
        <v>11</v>
      </c>
      <c r="E349" t="s">
        <v>14</v>
      </c>
      <c r="F349" t="s">
        <v>29</v>
      </c>
      <c r="G349" t="s">
        <v>64</v>
      </c>
      <c r="H349" s="4">
        <v>445665</v>
      </c>
    </row>
    <row r="350" spans="3:8" x14ac:dyDescent="0.45">
      <c r="C350" t="s">
        <v>62</v>
      </c>
      <c r="D350" t="s">
        <v>11</v>
      </c>
      <c r="E350" t="s">
        <v>14</v>
      </c>
      <c r="F350" t="s">
        <v>29</v>
      </c>
      <c r="G350" t="s">
        <v>65</v>
      </c>
      <c r="H350" s="4">
        <v>5466</v>
      </c>
    </row>
    <row r="351" spans="3:8" x14ac:dyDescent="0.45">
      <c r="C351" t="s">
        <v>62</v>
      </c>
      <c r="D351" t="s">
        <v>11</v>
      </c>
      <c r="E351" t="s">
        <v>15</v>
      </c>
      <c r="F351" t="s">
        <v>30</v>
      </c>
      <c r="G351" t="s">
        <v>65</v>
      </c>
      <c r="H351" s="4">
        <v>666</v>
      </c>
    </row>
    <row r="352" spans="3:8" x14ac:dyDescent="0.45">
      <c r="C352" t="s">
        <v>62</v>
      </c>
      <c r="D352" t="s">
        <v>11</v>
      </c>
      <c r="E352" t="s">
        <v>15</v>
      </c>
      <c r="F352" t="s">
        <v>30</v>
      </c>
      <c r="G352" t="s">
        <v>65</v>
      </c>
      <c r="H352" s="4">
        <v>78</v>
      </c>
    </row>
    <row r="353" spans="3:8" x14ac:dyDescent="0.45">
      <c r="C353" t="s">
        <v>62</v>
      </c>
      <c r="D353" t="s">
        <v>11</v>
      </c>
      <c r="E353" t="s">
        <v>15</v>
      </c>
      <c r="F353" t="s">
        <v>30</v>
      </c>
      <c r="G353" t="s">
        <v>64</v>
      </c>
      <c r="H353" s="4">
        <v>912</v>
      </c>
    </row>
    <row r="354" spans="3:8" x14ac:dyDescent="0.45">
      <c r="C354" t="s">
        <v>62</v>
      </c>
      <c r="D354" t="s">
        <v>11</v>
      </c>
      <c r="E354" t="s">
        <v>15</v>
      </c>
      <c r="F354" t="s">
        <v>30</v>
      </c>
      <c r="G354" t="s">
        <v>64</v>
      </c>
      <c r="H354" s="4">
        <v>93654</v>
      </c>
    </row>
    <row r="355" spans="3:8" x14ac:dyDescent="0.45">
      <c r="C355" t="s">
        <v>62</v>
      </c>
      <c r="D355" t="s">
        <v>11</v>
      </c>
      <c r="E355" t="s">
        <v>15</v>
      </c>
      <c r="F355" t="s">
        <v>30</v>
      </c>
      <c r="G355" t="s">
        <v>64</v>
      </c>
      <c r="H355" s="4">
        <v>525456</v>
      </c>
    </row>
    <row r="356" spans="3:8" x14ac:dyDescent="0.45">
      <c r="C356" t="s">
        <v>62</v>
      </c>
      <c r="D356" t="s">
        <v>11</v>
      </c>
      <c r="E356" t="s">
        <v>15</v>
      </c>
      <c r="F356" t="s">
        <v>30</v>
      </c>
      <c r="G356" t="s">
        <v>65</v>
      </c>
      <c r="H356" s="4">
        <v>55646</v>
      </c>
    </row>
    <row r="357" spans="3:8" x14ac:dyDescent="0.45">
      <c r="C357" t="s">
        <v>62</v>
      </c>
      <c r="D357" t="s">
        <v>11</v>
      </c>
      <c r="E357" t="s">
        <v>15</v>
      </c>
      <c r="F357" t="s">
        <v>30</v>
      </c>
      <c r="G357" t="s">
        <v>65</v>
      </c>
      <c r="H357" s="4">
        <v>646</v>
      </c>
    </row>
    <row r="358" spans="3:8" x14ac:dyDescent="0.45">
      <c r="C358" t="s">
        <v>62</v>
      </c>
      <c r="D358" t="s">
        <v>11</v>
      </c>
      <c r="E358" t="s">
        <v>15</v>
      </c>
      <c r="F358" t="s">
        <v>30</v>
      </c>
      <c r="G358" t="s">
        <v>65</v>
      </c>
      <c r="H358" s="4">
        <v>56465</v>
      </c>
    </row>
    <row r="359" spans="3:8" x14ac:dyDescent="0.45">
      <c r="C359" t="s">
        <v>62</v>
      </c>
      <c r="D359" t="s">
        <v>11</v>
      </c>
      <c r="E359" t="s">
        <v>15</v>
      </c>
      <c r="F359" t="s">
        <v>30</v>
      </c>
      <c r="G359" t="s">
        <v>64</v>
      </c>
      <c r="H359" s="4">
        <v>61</v>
      </c>
    </row>
    <row r="360" spans="3:8" x14ac:dyDescent="0.45">
      <c r="C360" t="s">
        <v>62</v>
      </c>
      <c r="D360" t="s">
        <v>11</v>
      </c>
      <c r="E360" t="s">
        <v>15</v>
      </c>
      <c r="F360" t="s">
        <v>30</v>
      </c>
      <c r="G360" t="s">
        <v>64</v>
      </c>
      <c r="H360" s="4">
        <v>436</v>
      </c>
    </row>
    <row r="361" spans="3:8" x14ac:dyDescent="0.45">
      <c r="C361" t="s">
        <v>62</v>
      </c>
      <c r="D361" t="s">
        <v>11</v>
      </c>
      <c r="E361" t="s">
        <v>15</v>
      </c>
      <c r="F361" t="s">
        <v>30</v>
      </c>
      <c r="G361" t="s">
        <v>64</v>
      </c>
      <c r="H361" s="4">
        <v>34</v>
      </c>
    </row>
    <row r="362" spans="3:8" x14ac:dyDescent="0.45">
      <c r="C362" t="s">
        <v>62</v>
      </c>
      <c r="D362" t="s">
        <v>11</v>
      </c>
      <c r="E362" t="s">
        <v>15</v>
      </c>
      <c r="F362" t="s">
        <v>30</v>
      </c>
      <c r="G362" t="s">
        <v>65</v>
      </c>
      <c r="H362" s="4">
        <v>23</v>
      </c>
    </row>
    <row r="363" spans="3:8" x14ac:dyDescent="0.45">
      <c r="C363" t="s">
        <v>62</v>
      </c>
      <c r="D363" t="s">
        <v>11</v>
      </c>
      <c r="E363" t="s">
        <v>15</v>
      </c>
      <c r="F363" t="s">
        <v>30</v>
      </c>
      <c r="G363" t="s">
        <v>65</v>
      </c>
      <c r="H363" s="4">
        <v>6347</v>
      </c>
    </row>
    <row r="364" spans="3:8" x14ac:dyDescent="0.45">
      <c r="C364" t="s">
        <v>62</v>
      </c>
      <c r="D364" t="s">
        <v>11</v>
      </c>
      <c r="E364" t="s">
        <v>15</v>
      </c>
      <c r="F364" t="s">
        <v>30</v>
      </c>
      <c r="G364" t="s">
        <v>65</v>
      </c>
      <c r="H364" s="4">
        <v>43745</v>
      </c>
    </row>
    <row r="365" spans="3:8" x14ac:dyDescent="0.45">
      <c r="C365" t="s">
        <v>62</v>
      </c>
      <c r="D365" t="s">
        <v>11</v>
      </c>
      <c r="E365" t="s">
        <v>15</v>
      </c>
      <c r="F365" t="s">
        <v>30</v>
      </c>
      <c r="G365" t="s">
        <v>64</v>
      </c>
      <c r="H365" s="4">
        <v>8745</v>
      </c>
    </row>
    <row r="366" spans="3:8" x14ac:dyDescent="0.45">
      <c r="C366" t="s">
        <v>62</v>
      </c>
      <c r="D366" t="s">
        <v>11</v>
      </c>
      <c r="E366" t="s">
        <v>15</v>
      </c>
      <c r="F366" t="s">
        <v>30</v>
      </c>
      <c r="G366" t="s">
        <v>64</v>
      </c>
      <c r="H366" s="4">
        <v>8</v>
      </c>
    </row>
    <row r="367" spans="3:8" x14ac:dyDescent="0.45">
      <c r="C367" t="s">
        <v>62</v>
      </c>
      <c r="D367" t="s">
        <v>11</v>
      </c>
      <c r="E367" t="s">
        <v>15</v>
      </c>
      <c r="F367" t="s">
        <v>30</v>
      </c>
      <c r="G367" t="s">
        <v>64</v>
      </c>
      <c r="H367" s="4">
        <v>856</v>
      </c>
    </row>
    <row r="368" spans="3:8" x14ac:dyDescent="0.45">
      <c r="C368" t="s">
        <v>62</v>
      </c>
      <c r="D368" t="s">
        <v>11</v>
      </c>
      <c r="E368" t="s">
        <v>15</v>
      </c>
      <c r="F368" t="s">
        <v>30</v>
      </c>
      <c r="G368" t="s">
        <v>65</v>
      </c>
      <c r="H368" s="4">
        <v>85686</v>
      </c>
    </row>
    <row r="369" spans="3:8" x14ac:dyDescent="0.45">
      <c r="C369" t="s">
        <v>62</v>
      </c>
      <c r="D369" t="s">
        <v>11</v>
      </c>
      <c r="E369" t="s">
        <v>15</v>
      </c>
      <c r="F369" t="s">
        <v>30</v>
      </c>
      <c r="G369" t="s">
        <v>65</v>
      </c>
      <c r="H369" s="4">
        <v>8</v>
      </c>
    </row>
    <row r="370" spans="3:8" x14ac:dyDescent="0.45">
      <c r="C370" t="s">
        <v>62</v>
      </c>
      <c r="D370" t="s">
        <v>11</v>
      </c>
      <c r="E370" t="s">
        <v>15</v>
      </c>
      <c r="F370" t="s">
        <v>30</v>
      </c>
      <c r="G370" t="s">
        <v>65</v>
      </c>
      <c r="H370" s="4">
        <v>6</v>
      </c>
    </row>
    <row r="371" spans="3:8" x14ac:dyDescent="0.45">
      <c r="C371" t="s">
        <v>62</v>
      </c>
      <c r="D371" t="s">
        <v>11</v>
      </c>
      <c r="E371" t="s">
        <v>15</v>
      </c>
      <c r="F371" t="s">
        <v>30</v>
      </c>
      <c r="G371" t="s">
        <v>64</v>
      </c>
      <c r="H371" s="4">
        <v>8</v>
      </c>
    </row>
    <row r="372" spans="3:8" x14ac:dyDescent="0.45">
      <c r="C372" t="s">
        <v>62</v>
      </c>
      <c r="D372" t="s">
        <v>11</v>
      </c>
      <c r="E372" t="s">
        <v>15</v>
      </c>
      <c r="F372" t="s">
        <v>30</v>
      </c>
      <c r="G372" t="s">
        <v>64</v>
      </c>
      <c r="H372" s="4">
        <v>68</v>
      </c>
    </row>
    <row r="373" spans="3:8" x14ac:dyDescent="0.45">
      <c r="C373" t="s">
        <v>62</v>
      </c>
      <c r="D373" t="s">
        <v>11</v>
      </c>
      <c r="E373" t="s">
        <v>15</v>
      </c>
      <c r="F373" t="s">
        <v>30</v>
      </c>
      <c r="G373" t="s">
        <v>64</v>
      </c>
      <c r="H373" s="4">
        <v>65</v>
      </c>
    </row>
    <row r="374" spans="3:8" x14ac:dyDescent="0.45">
      <c r="C374" t="s">
        <v>62</v>
      </c>
      <c r="D374" t="s">
        <v>11</v>
      </c>
      <c r="E374" t="s">
        <v>15</v>
      </c>
      <c r="F374" t="s">
        <v>30</v>
      </c>
      <c r="G374" t="s">
        <v>65</v>
      </c>
      <c r="H374" s="4">
        <v>856</v>
      </c>
    </row>
    <row r="375" spans="3:8" x14ac:dyDescent="0.45">
      <c r="C375" t="s">
        <v>62</v>
      </c>
      <c r="D375" t="s">
        <v>11</v>
      </c>
      <c r="E375" t="s">
        <v>15</v>
      </c>
      <c r="F375" t="s">
        <v>30</v>
      </c>
      <c r="G375" t="s">
        <v>65</v>
      </c>
      <c r="H375" s="4">
        <v>8</v>
      </c>
    </row>
    <row r="376" spans="3:8" x14ac:dyDescent="0.45">
      <c r="C376" t="s">
        <v>62</v>
      </c>
      <c r="D376" t="s">
        <v>11</v>
      </c>
      <c r="E376" t="s">
        <v>15</v>
      </c>
      <c r="F376" t="s">
        <v>30</v>
      </c>
      <c r="G376" t="s">
        <v>65</v>
      </c>
      <c r="H376" s="4">
        <v>56</v>
      </c>
    </row>
    <row r="377" spans="3:8" x14ac:dyDescent="0.45">
      <c r="C377" t="s">
        <v>62</v>
      </c>
      <c r="D377" t="s">
        <v>11</v>
      </c>
      <c r="E377" t="s">
        <v>15</v>
      </c>
      <c r="F377" t="s">
        <v>31</v>
      </c>
      <c r="G377" t="s">
        <v>64</v>
      </c>
      <c r="H377" s="4">
        <v>85</v>
      </c>
    </row>
    <row r="378" spans="3:8" x14ac:dyDescent="0.45">
      <c r="C378" t="s">
        <v>62</v>
      </c>
      <c r="D378" t="s">
        <v>11</v>
      </c>
      <c r="E378" t="s">
        <v>15</v>
      </c>
      <c r="F378" t="s">
        <v>31</v>
      </c>
      <c r="G378" t="s">
        <v>64</v>
      </c>
      <c r="H378" s="4">
        <v>68</v>
      </c>
    </row>
    <row r="379" spans="3:8" x14ac:dyDescent="0.45">
      <c r="C379" t="s">
        <v>62</v>
      </c>
      <c r="D379" t="s">
        <v>11</v>
      </c>
      <c r="E379" t="s">
        <v>15</v>
      </c>
      <c r="F379" t="s">
        <v>31</v>
      </c>
      <c r="G379" t="s">
        <v>64</v>
      </c>
      <c r="H379" s="4">
        <v>56</v>
      </c>
    </row>
    <row r="380" spans="3:8" x14ac:dyDescent="0.45">
      <c r="C380" t="s">
        <v>62</v>
      </c>
      <c r="D380" t="s">
        <v>11</v>
      </c>
      <c r="E380" t="s">
        <v>15</v>
      </c>
      <c r="F380" t="s">
        <v>31</v>
      </c>
      <c r="G380" t="s">
        <v>65</v>
      </c>
      <c r="H380" s="4">
        <v>856</v>
      </c>
    </row>
    <row r="381" spans="3:8" x14ac:dyDescent="0.45">
      <c r="C381" t="s">
        <v>62</v>
      </c>
      <c r="D381" t="s">
        <v>11</v>
      </c>
      <c r="E381" t="s">
        <v>15</v>
      </c>
      <c r="F381" t="s">
        <v>31</v>
      </c>
      <c r="G381" t="s">
        <v>65</v>
      </c>
      <c r="H381" s="4">
        <v>865</v>
      </c>
    </row>
    <row r="382" spans="3:8" x14ac:dyDescent="0.45">
      <c r="C382" t="s">
        <v>62</v>
      </c>
      <c r="D382" t="s">
        <v>11</v>
      </c>
      <c r="E382" t="s">
        <v>15</v>
      </c>
      <c r="F382" t="s">
        <v>31</v>
      </c>
      <c r="G382" t="s">
        <v>65</v>
      </c>
      <c r="H382" s="4">
        <v>856</v>
      </c>
    </row>
    <row r="383" spans="3:8" x14ac:dyDescent="0.45">
      <c r="C383" t="s">
        <v>62</v>
      </c>
      <c r="D383" t="s">
        <v>11</v>
      </c>
      <c r="E383" t="s">
        <v>15</v>
      </c>
      <c r="F383" t="s">
        <v>31</v>
      </c>
      <c r="G383" t="s">
        <v>64</v>
      </c>
      <c r="H383" s="4">
        <v>8</v>
      </c>
    </row>
    <row r="384" spans="3:8" x14ac:dyDescent="0.45">
      <c r="C384" t="s">
        <v>62</v>
      </c>
      <c r="D384" t="s">
        <v>11</v>
      </c>
      <c r="E384" t="s">
        <v>15</v>
      </c>
      <c r="F384" t="s">
        <v>31</v>
      </c>
      <c r="G384" t="s">
        <v>64</v>
      </c>
      <c r="H384" s="4">
        <v>568</v>
      </c>
    </row>
    <row r="385" spans="3:8" x14ac:dyDescent="0.45">
      <c r="C385" t="s">
        <v>56</v>
      </c>
      <c r="D385" t="s">
        <v>11</v>
      </c>
      <c r="E385" t="s">
        <v>15</v>
      </c>
      <c r="F385" t="s">
        <v>31</v>
      </c>
      <c r="G385" t="s">
        <v>64</v>
      </c>
      <c r="H385" s="4">
        <v>568</v>
      </c>
    </row>
    <row r="386" spans="3:8" x14ac:dyDescent="0.45">
      <c r="C386" t="s">
        <v>56</v>
      </c>
      <c r="D386" t="s">
        <v>11</v>
      </c>
      <c r="E386" t="s">
        <v>15</v>
      </c>
      <c r="F386" t="s">
        <v>31</v>
      </c>
      <c r="G386" t="s">
        <v>65</v>
      </c>
      <c r="H386" s="4">
        <v>56</v>
      </c>
    </row>
    <row r="387" spans="3:8" x14ac:dyDescent="0.45">
      <c r="C387" t="s">
        <v>56</v>
      </c>
      <c r="D387" t="s">
        <v>11</v>
      </c>
      <c r="E387" t="s">
        <v>15</v>
      </c>
      <c r="F387" t="s">
        <v>31</v>
      </c>
      <c r="G387" t="s">
        <v>65</v>
      </c>
      <c r="H387" s="4">
        <v>8</v>
      </c>
    </row>
    <row r="388" spans="3:8" x14ac:dyDescent="0.45">
      <c r="C388" t="s">
        <v>56</v>
      </c>
      <c r="D388" t="s">
        <v>11</v>
      </c>
      <c r="E388" t="s">
        <v>15</v>
      </c>
      <c r="F388" t="s">
        <v>31</v>
      </c>
      <c r="G388" t="s">
        <v>65</v>
      </c>
      <c r="H388" s="4">
        <v>56</v>
      </c>
    </row>
    <row r="389" spans="3:8" x14ac:dyDescent="0.45">
      <c r="C389" t="s">
        <v>56</v>
      </c>
      <c r="D389" t="s">
        <v>11</v>
      </c>
      <c r="E389" t="s">
        <v>15</v>
      </c>
      <c r="F389" t="s">
        <v>31</v>
      </c>
      <c r="G389" t="s">
        <v>64</v>
      </c>
      <c r="H389" s="4">
        <v>856856</v>
      </c>
    </row>
    <row r="390" spans="3:8" x14ac:dyDescent="0.45">
      <c r="C390" t="s">
        <v>56</v>
      </c>
      <c r="D390" t="s">
        <v>11</v>
      </c>
      <c r="E390" t="s">
        <v>16</v>
      </c>
      <c r="F390" t="s">
        <v>26</v>
      </c>
      <c r="G390" t="s">
        <v>64</v>
      </c>
      <c r="H390" s="4">
        <v>8</v>
      </c>
    </row>
    <row r="391" spans="3:8" x14ac:dyDescent="0.45">
      <c r="C391" t="s">
        <v>56</v>
      </c>
      <c r="D391" t="s">
        <v>11</v>
      </c>
      <c r="E391" t="s">
        <v>16</v>
      </c>
      <c r="F391" t="s">
        <v>26</v>
      </c>
      <c r="G391" t="s">
        <v>64</v>
      </c>
      <c r="H391" s="4">
        <v>56</v>
      </c>
    </row>
    <row r="392" spans="3:8" x14ac:dyDescent="0.45">
      <c r="C392" t="s">
        <v>56</v>
      </c>
      <c r="D392" t="s">
        <v>11</v>
      </c>
      <c r="E392" t="s">
        <v>16</v>
      </c>
      <c r="F392" t="s">
        <v>26</v>
      </c>
      <c r="G392" t="s">
        <v>65</v>
      </c>
      <c r="H392" s="4">
        <v>8</v>
      </c>
    </row>
    <row r="393" spans="3:8" x14ac:dyDescent="0.45">
      <c r="C393" t="s">
        <v>56</v>
      </c>
      <c r="D393" t="s">
        <v>11</v>
      </c>
      <c r="E393" t="s">
        <v>16</v>
      </c>
      <c r="F393" t="s">
        <v>26</v>
      </c>
      <c r="G393" t="s">
        <v>65</v>
      </c>
      <c r="H393" s="4">
        <v>568</v>
      </c>
    </row>
    <row r="394" spans="3:8" x14ac:dyDescent="0.45">
      <c r="C394" t="s">
        <v>56</v>
      </c>
      <c r="D394" t="s">
        <v>11</v>
      </c>
      <c r="E394" t="s">
        <v>16</v>
      </c>
      <c r="F394" t="s">
        <v>26</v>
      </c>
      <c r="G394" t="s">
        <v>65</v>
      </c>
      <c r="H394" s="4">
        <v>568</v>
      </c>
    </row>
    <row r="395" spans="3:8" x14ac:dyDescent="0.45">
      <c r="C395" t="s">
        <v>56</v>
      </c>
      <c r="D395" t="s">
        <v>11</v>
      </c>
      <c r="E395" t="s">
        <v>16</v>
      </c>
      <c r="F395" t="s">
        <v>26</v>
      </c>
      <c r="G395" t="s">
        <v>64</v>
      </c>
      <c r="H395" s="4">
        <v>56</v>
      </c>
    </row>
    <row r="396" spans="3:8" x14ac:dyDescent="0.45">
      <c r="C396" t="s">
        <v>56</v>
      </c>
      <c r="D396" t="s">
        <v>11</v>
      </c>
      <c r="E396" t="s">
        <v>16</v>
      </c>
      <c r="F396" t="s">
        <v>26</v>
      </c>
      <c r="G396" t="s">
        <v>64</v>
      </c>
      <c r="H396" s="4">
        <v>865</v>
      </c>
    </row>
    <row r="397" spans="3:8" x14ac:dyDescent="0.45">
      <c r="C397" t="s">
        <v>57</v>
      </c>
      <c r="D397" t="s">
        <v>11</v>
      </c>
      <c r="E397" t="s">
        <v>16</v>
      </c>
      <c r="F397" t="s">
        <v>26</v>
      </c>
      <c r="G397" t="s">
        <v>64</v>
      </c>
      <c r="H397" s="4">
        <v>8</v>
      </c>
    </row>
    <row r="398" spans="3:8" x14ac:dyDescent="0.45">
      <c r="C398" t="s">
        <v>57</v>
      </c>
      <c r="D398" t="s">
        <v>11</v>
      </c>
      <c r="E398" t="s">
        <v>16</v>
      </c>
      <c r="F398" t="s">
        <v>26</v>
      </c>
      <c r="G398" t="s">
        <v>65</v>
      </c>
      <c r="H398" s="4">
        <v>56</v>
      </c>
    </row>
    <row r="399" spans="3:8" x14ac:dyDescent="0.45">
      <c r="C399" t="s">
        <v>57</v>
      </c>
      <c r="D399" t="s">
        <v>11</v>
      </c>
      <c r="E399" t="s">
        <v>16</v>
      </c>
      <c r="F399" t="s">
        <v>26</v>
      </c>
      <c r="G399" t="s">
        <v>65</v>
      </c>
      <c r="H399" s="4">
        <v>8</v>
      </c>
    </row>
    <row r="400" spans="3:8" x14ac:dyDescent="0.45">
      <c r="C400" t="s">
        <v>57</v>
      </c>
      <c r="D400" t="s">
        <v>11</v>
      </c>
      <c r="E400" t="s">
        <v>16</v>
      </c>
      <c r="F400" t="s">
        <v>26</v>
      </c>
      <c r="G400" t="s">
        <v>65</v>
      </c>
      <c r="H400" s="4">
        <v>6</v>
      </c>
    </row>
    <row r="401" spans="3:8" x14ac:dyDescent="0.45">
      <c r="C401" t="s">
        <v>57</v>
      </c>
      <c r="D401" t="s">
        <v>11</v>
      </c>
      <c r="E401" t="s">
        <v>16</v>
      </c>
      <c r="F401" t="s">
        <v>26</v>
      </c>
      <c r="G401" t="s">
        <v>64</v>
      </c>
      <c r="H401" s="4">
        <v>8</v>
      </c>
    </row>
    <row r="402" spans="3:8" x14ac:dyDescent="0.45">
      <c r="C402" t="s">
        <v>57</v>
      </c>
      <c r="D402" t="s">
        <v>11</v>
      </c>
      <c r="E402" t="s">
        <v>16</v>
      </c>
      <c r="F402" t="s">
        <v>26</v>
      </c>
      <c r="G402" t="s">
        <v>64</v>
      </c>
      <c r="H402" s="4">
        <v>685</v>
      </c>
    </row>
    <row r="403" spans="3:8" x14ac:dyDescent="0.45">
      <c r="C403" t="s">
        <v>57</v>
      </c>
      <c r="D403" t="s">
        <v>11</v>
      </c>
      <c r="E403" t="s">
        <v>16</v>
      </c>
      <c r="F403" t="s">
        <v>26</v>
      </c>
      <c r="G403" t="s">
        <v>64</v>
      </c>
      <c r="H403" s="4">
        <v>68568</v>
      </c>
    </row>
    <row r="404" spans="3:8" x14ac:dyDescent="0.45">
      <c r="C404" t="s">
        <v>57</v>
      </c>
      <c r="D404" t="s">
        <v>11</v>
      </c>
      <c r="E404" t="s">
        <v>16</v>
      </c>
      <c r="F404" t="s">
        <v>26</v>
      </c>
      <c r="G404" t="s">
        <v>65</v>
      </c>
      <c r="H404" s="4">
        <v>56</v>
      </c>
    </row>
    <row r="405" spans="3:8" x14ac:dyDescent="0.45">
      <c r="C405" t="s">
        <v>57</v>
      </c>
      <c r="D405" t="s">
        <v>11</v>
      </c>
      <c r="E405" t="s">
        <v>16</v>
      </c>
      <c r="F405" t="s">
        <v>26</v>
      </c>
      <c r="G405" t="s">
        <v>65</v>
      </c>
      <c r="H405" s="4">
        <v>8</v>
      </c>
    </row>
    <row r="406" spans="3:8" x14ac:dyDescent="0.45">
      <c r="C406" t="s">
        <v>57</v>
      </c>
      <c r="D406" t="s">
        <v>11</v>
      </c>
      <c r="E406" t="s">
        <v>16</v>
      </c>
      <c r="F406" t="s">
        <v>26</v>
      </c>
      <c r="G406" t="s">
        <v>65</v>
      </c>
      <c r="H406" s="4">
        <v>568</v>
      </c>
    </row>
    <row r="407" spans="3:8" x14ac:dyDescent="0.45">
      <c r="C407" t="s">
        <v>57</v>
      </c>
      <c r="D407" t="s">
        <v>11</v>
      </c>
      <c r="E407" t="s">
        <v>16</v>
      </c>
      <c r="F407" t="s">
        <v>26</v>
      </c>
      <c r="G407" t="s">
        <v>64</v>
      </c>
      <c r="H407" s="4">
        <v>56</v>
      </c>
    </row>
    <row r="408" spans="3:8" x14ac:dyDescent="0.45">
      <c r="C408" t="s">
        <v>57</v>
      </c>
      <c r="D408" t="s">
        <v>11</v>
      </c>
      <c r="E408" t="s">
        <v>16</v>
      </c>
      <c r="F408" t="s">
        <v>26</v>
      </c>
      <c r="G408" t="s">
        <v>64</v>
      </c>
      <c r="H408" s="4">
        <v>8</v>
      </c>
    </row>
    <row r="409" spans="3:8" x14ac:dyDescent="0.45">
      <c r="C409" t="s">
        <v>57</v>
      </c>
      <c r="D409" t="s">
        <v>11</v>
      </c>
      <c r="E409" t="s">
        <v>16</v>
      </c>
      <c r="F409" t="s">
        <v>26</v>
      </c>
      <c r="G409" t="s">
        <v>64</v>
      </c>
      <c r="H409" s="4">
        <v>56</v>
      </c>
    </row>
    <row r="410" spans="3:8" x14ac:dyDescent="0.45">
      <c r="C410" t="s">
        <v>57</v>
      </c>
      <c r="D410" t="s">
        <v>11</v>
      </c>
      <c r="E410" t="s">
        <v>16</v>
      </c>
      <c r="F410" t="s">
        <v>26</v>
      </c>
      <c r="G410" t="s">
        <v>65</v>
      </c>
      <c r="H410" s="4">
        <v>8</v>
      </c>
    </row>
    <row r="411" spans="3:8" x14ac:dyDescent="0.45">
      <c r="C411" t="s">
        <v>57</v>
      </c>
      <c r="D411" t="s">
        <v>11</v>
      </c>
      <c r="E411" t="s">
        <v>16</v>
      </c>
      <c r="F411" t="s">
        <v>26</v>
      </c>
      <c r="G411" t="s">
        <v>65</v>
      </c>
      <c r="H411" s="4">
        <v>56</v>
      </c>
    </row>
    <row r="412" spans="3:8" x14ac:dyDescent="0.45">
      <c r="C412" t="s">
        <v>57</v>
      </c>
      <c r="D412" t="s">
        <v>11</v>
      </c>
      <c r="E412" t="s">
        <v>16</v>
      </c>
      <c r="F412" t="s">
        <v>26</v>
      </c>
      <c r="G412" t="s">
        <v>65</v>
      </c>
      <c r="H412" s="4">
        <v>856</v>
      </c>
    </row>
    <row r="413" spans="3:8" x14ac:dyDescent="0.45">
      <c r="C413" t="s">
        <v>57</v>
      </c>
      <c r="D413" t="s">
        <v>11</v>
      </c>
      <c r="E413" t="s">
        <v>16</v>
      </c>
      <c r="F413" t="s">
        <v>26</v>
      </c>
      <c r="G413" t="s">
        <v>64</v>
      </c>
      <c r="H413" s="4">
        <v>856856</v>
      </c>
    </row>
    <row r="414" spans="3:8" x14ac:dyDescent="0.45">
      <c r="C414" t="s">
        <v>57</v>
      </c>
      <c r="D414" t="s">
        <v>11</v>
      </c>
      <c r="E414" t="s">
        <v>16</v>
      </c>
      <c r="F414" t="s">
        <v>26</v>
      </c>
      <c r="G414" t="s">
        <v>64</v>
      </c>
      <c r="H414" s="4">
        <v>8</v>
      </c>
    </row>
    <row r="415" spans="3:8" x14ac:dyDescent="0.45">
      <c r="C415" t="s">
        <v>57</v>
      </c>
      <c r="D415" t="s">
        <v>11</v>
      </c>
      <c r="E415" t="s">
        <v>16</v>
      </c>
      <c r="F415" t="s">
        <v>26</v>
      </c>
      <c r="G415" t="s">
        <v>64</v>
      </c>
      <c r="H415" s="4">
        <v>56</v>
      </c>
    </row>
    <row r="416" spans="3:8" x14ac:dyDescent="0.45">
      <c r="C416" t="s">
        <v>57</v>
      </c>
      <c r="D416" t="s">
        <v>11</v>
      </c>
      <c r="E416" t="s">
        <v>16</v>
      </c>
      <c r="F416" t="s">
        <v>26</v>
      </c>
      <c r="G416" t="s">
        <v>65</v>
      </c>
      <c r="H416" s="4">
        <v>8</v>
      </c>
    </row>
    <row r="417" spans="3:8" x14ac:dyDescent="0.45">
      <c r="C417" t="s">
        <v>58</v>
      </c>
      <c r="D417" t="s">
        <v>11</v>
      </c>
      <c r="E417" t="s">
        <v>16</v>
      </c>
      <c r="F417" t="s">
        <v>26</v>
      </c>
      <c r="G417" t="s">
        <v>65</v>
      </c>
      <c r="H417" s="4">
        <v>56</v>
      </c>
    </row>
    <row r="418" spans="3:8" x14ac:dyDescent="0.45">
      <c r="C418" t="s">
        <v>58</v>
      </c>
      <c r="D418" t="s">
        <v>11</v>
      </c>
      <c r="E418" t="s">
        <v>16</v>
      </c>
      <c r="F418" t="s">
        <v>26</v>
      </c>
      <c r="G418" t="s">
        <v>65</v>
      </c>
      <c r="H418" s="4">
        <v>856</v>
      </c>
    </row>
    <row r="419" spans="3:8" x14ac:dyDescent="0.45">
      <c r="C419" t="s">
        <v>58</v>
      </c>
      <c r="D419" t="s">
        <v>11</v>
      </c>
      <c r="E419" t="s">
        <v>16</v>
      </c>
      <c r="F419" t="s">
        <v>27</v>
      </c>
      <c r="G419" t="s">
        <v>64</v>
      </c>
      <c r="H419" s="4">
        <v>8</v>
      </c>
    </row>
    <row r="420" spans="3:8" x14ac:dyDescent="0.45">
      <c r="C420" t="s">
        <v>58</v>
      </c>
      <c r="D420" t="s">
        <v>11</v>
      </c>
      <c r="E420" t="s">
        <v>16</v>
      </c>
      <c r="F420" t="s">
        <v>27</v>
      </c>
      <c r="G420" t="s">
        <v>64</v>
      </c>
      <c r="H420" s="4">
        <v>65</v>
      </c>
    </row>
    <row r="421" spans="3:8" x14ac:dyDescent="0.45">
      <c r="C421" t="s">
        <v>58</v>
      </c>
      <c r="D421" t="s">
        <v>11</v>
      </c>
      <c r="E421" t="s">
        <v>16</v>
      </c>
      <c r="F421" t="s">
        <v>27</v>
      </c>
      <c r="G421" t="s">
        <v>64</v>
      </c>
      <c r="H421" s="4">
        <v>8</v>
      </c>
    </row>
    <row r="422" spans="3:8" x14ac:dyDescent="0.45">
      <c r="C422" t="s">
        <v>58</v>
      </c>
      <c r="D422" t="s">
        <v>11</v>
      </c>
      <c r="E422" t="s">
        <v>16</v>
      </c>
      <c r="F422" t="s">
        <v>27</v>
      </c>
      <c r="G422" t="s">
        <v>65</v>
      </c>
      <c r="H422" s="4">
        <v>6</v>
      </c>
    </row>
    <row r="423" spans="3:8" x14ac:dyDescent="0.45">
      <c r="C423" t="s">
        <v>58</v>
      </c>
      <c r="D423" t="s">
        <v>11</v>
      </c>
      <c r="E423" t="s">
        <v>16</v>
      </c>
      <c r="F423" t="s">
        <v>27</v>
      </c>
      <c r="G423" t="s">
        <v>65</v>
      </c>
      <c r="H423" s="4">
        <v>845234</v>
      </c>
    </row>
    <row r="424" spans="3:8" x14ac:dyDescent="0.45">
      <c r="C424" t="s">
        <v>58</v>
      </c>
      <c r="D424" t="s">
        <v>11</v>
      </c>
      <c r="E424" t="s">
        <v>16</v>
      </c>
      <c r="F424" t="s">
        <v>27</v>
      </c>
      <c r="G424" t="s">
        <v>65</v>
      </c>
      <c r="H424" s="4">
        <v>6</v>
      </c>
    </row>
    <row r="425" spans="3:8" x14ac:dyDescent="0.45">
      <c r="C425" t="s">
        <v>58</v>
      </c>
      <c r="D425" t="s">
        <v>11</v>
      </c>
      <c r="E425" t="s">
        <v>16</v>
      </c>
      <c r="F425" t="s">
        <v>27</v>
      </c>
      <c r="G425" t="s">
        <v>64</v>
      </c>
      <c r="H425" s="4">
        <v>6</v>
      </c>
    </row>
    <row r="426" spans="3:8" x14ac:dyDescent="0.45">
      <c r="C426" t="s">
        <v>58</v>
      </c>
      <c r="D426" t="s">
        <v>11</v>
      </c>
      <c r="E426" t="s">
        <v>16</v>
      </c>
      <c r="F426" t="s">
        <v>27</v>
      </c>
      <c r="G426" t="s">
        <v>64</v>
      </c>
      <c r="H426" s="4">
        <v>34</v>
      </c>
    </row>
    <row r="427" spans="3:8" x14ac:dyDescent="0.45">
      <c r="C427" t="s">
        <v>58</v>
      </c>
      <c r="D427" t="s">
        <v>11</v>
      </c>
      <c r="E427" t="s">
        <v>16</v>
      </c>
      <c r="F427" t="s">
        <v>27</v>
      </c>
      <c r="G427" t="s">
        <v>64</v>
      </c>
      <c r="H427" s="4">
        <v>634</v>
      </c>
    </row>
    <row r="428" spans="3:8" x14ac:dyDescent="0.45">
      <c r="C428" t="s">
        <v>58</v>
      </c>
      <c r="D428" t="s">
        <v>11</v>
      </c>
      <c r="E428" t="s">
        <v>16</v>
      </c>
      <c r="F428" t="s">
        <v>27</v>
      </c>
      <c r="G428" t="s">
        <v>65</v>
      </c>
      <c r="H428" s="4">
        <v>5</v>
      </c>
    </row>
    <row r="429" spans="3:8" x14ac:dyDescent="0.45">
      <c r="C429" t="s">
        <v>58</v>
      </c>
      <c r="D429" t="s">
        <v>11</v>
      </c>
      <c r="E429" t="s">
        <v>16</v>
      </c>
      <c r="F429" t="s">
        <v>27</v>
      </c>
      <c r="G429" t="s">
        <v>65</v>
      </c>
      <c r="H429" s="4">
        <v>64</v>
      </c>
    </row>
    <row r="430" spans="3:8" x14ac:dyDescent="0.45">
      <c r="C430" t="s">
        <v>58</v>
      </c>
      <c r="D430" t="s">
        <v>11</v>
      </c>
      <c r="E430" t="s">
        <v>16</v>
      </c>
      <c r="F430" t="s">
        <v>27</v>
      </c>
      <c r="G430" t="s">
        <v>65</v>
      </c>
      <c r="H430" s="4">
        <v>3</v>
      </c>
    </row>
    <row r="431" spans="3:8" x14ac:dyDescent="0.45">
      <c r="C431" t="s">
        <v>58</v>
      </c>
      <c r="D431" t="s">
        <v>11</v>
      </c>
      <c r="E431" t="s">
        <v>16</v>
      </c>
      <c r="F431" t="s">
        <v>27</v>
      </c>
      <c r="G431" t="s">
        <v>64</v>
      </c>
      <c r="H431" s="4">
        <v>6</v>
      </c>
    </row>
    <row r="432" spans="3:8" x14ac:dyDescent="0.45">
      <c r="C432" t="s">
        <v>58</v>
      </c>
      <c r="D432" t="s">
        <v>11</v>
      </c>
      <c r="E432" t="s">
        <v>16</v>
      </c>
      <c r="F432" t="s">
        <v>27</v>
      </c>
      <c r="G432" t="s">
        <v>64</v>
      </c>
      <c r="H432" s="4">
        <v>34</v>
      </c>
    </row>
    <row r="433" spans="3:8" x14ac:dyDescent="0.45">
      <c r="C433" t="s">
        <v>58</v>
      </c>
      <c r="D433" t="s">
        <v>11</v>
      </c>
      <c r="E433" t="s">
        <v>16</v>
      </c>
      <c r="F433" t="s">
        <v>27</v>
      </c>
      <c r="G433" t="s">
        <v>64</v>
      </c>
      <c r="H433" s="4">
        <v>6</v>
      </c>
    </row>
    <row r="434" spans="3:8" x14ac:dyDescent="0.45">
      <c r="C434" t="s">
        <v>58</v>
      </c>
      <c r="D434" t="s">
        <v>11</v>
      </c>
      <c r="E434" t="s">
        <v>16</v>
      </c>
      <c r="F434" t="s">
        <v>27</v>
      </c>
      <c r="G434" t="s">
        <v>65</v>
      </c>
      <c r="H434" s="4">
        <v>34</v>
      </c>
    </row>
    <row r="435" spans="3:8" x14ac:dyDescent="0.45">
      <c r="C435" t="s">
        <v>58</v>
      </c>
      <c r="D435" t="s">
        <v>11</v>
      </c>
      <c r="E435" t="s">
        <v>16</v>
      </c>
      <c r="F435" t="s">
        <v>27</v>
      </c>
      <c r="G435" t="s">
        <v>65</v>
      </c>
      <c r="H435" s="4">
        <v>6</v>
      </c>
    </row>
    <row r="436" spans="3:8" x14ac:dyDescent="0.45">
      <c r="C436" t="s">
        <v>58</v>
      </c>
      <c r="D436" t="s">
        <v>11</v>
      </c>
      <c r="E436" t="s">
        <v>16</v>
      </c>
      <c r="F436" t="s">
        <v>27</v>
      </c>
      <c r="G436" t="s">
        <v>65</v>
      </c>
      <c r="H436" s="4">
        <v>34</v>
      </c>
    </row>
    <row r="437" spans="3:8" x14ac:dyDescent="0.45">
      <c r="C437" t="s">
        <v>58</v>
      </c>
      <c r="D437" t="s">
        <v>11</v>
      </c>
      <c r="E437" t="s">
        <v>16</v>
      </c>
      <c r="F437" t="s">
        <v>27</v>
      </c>
      <c r="G437" t="s">
        <v>64</v>
      </c>
      <c r="H437" s="4">
        <v>5165</v>
      </c>
    </row>
    <row r="438" spans="3:8" x14ac:dyDescent="0.45">
      <c r="C438" t="s">
        <v>58</v>
      </c>
      <c r="D438" t="s">
        <v>11</v>
      </c>
      <c r="E438" t="s">
        <v>16</v>
      </c>
      <c r="F438" t="s">
        <v>27</v>
      </c>
      <c r="G438" t="s">
        <v>64</v>
      </c>
      <c r="H438" s="4">
        <v>51465</v>
      </c>
    </row>
    <row r="439" spans="3:8" x14ac:dyDescent="0.45">
      <c r="C439" t="s">
        <v>58</v>
      </c>
      <c r="D439" t="s">
        <v>11</v>
      </c>
      <c r="E439" t="s">
        <v>16</v>
      </c>
      <c r="F439" t="s">
        <v>27</v>
      </c>
      <c r="G439" t="s">
        <v>64</v>
      </c>
      <c r="H439" s="4">
        <v>3621132</v>
      </c>
    </row>
    <row r="440" spans="3:8" x14ac:dyDescent="0.45">
      <c r="C440" t="s">
        <v>58</v>
      </c>
      <c r="D440" t="s">
        <v>11</v>
      </c>
      <c r="E440" t="s">
        <v>16</v>
      </c>
      <c r="F440" t="s">
        <v>27</v>
      </c>
      <c r="G440" t="s">
        <v>65</v>
      </c>
      <c r="H440" s="4">
        <v>212</v>
      </c>
    </row>
    <row r="441" spans="3:8" x14ac:dyDescent="0.45">
      <c r="C441" t="s">
        <v>58</v>
      </c>
      <c r="D441" t="s">
        <v>11</v>
      </c>
      <c r="E441" t="s">
        <v>16</v>
      </c>
      <c r="F441" t="s">
        <v>27</v>
      </c>
      <c r="G441" t="s">
        <v>65</v>
      </c>
      <c r="H441" s="4">
        <v>456</v>
      </c>
    </row>
    <row r="442" spans="3:8" x14ac:dyDescent="0.45">
      <c r="C442" t="s">
        <v>58</v>
      </c>
      <c r="D442" t="s">
        <v>11</v>
      </c>
      <c r="E442" t="s">
        <v>16</v>
      </c>
      <c r="F442" t="s">
        <v>27</v>
      </c>
      <c r="G442" t="s">
        <v>65</v>
      </c>
      <c r="H442" s="4">
        <v>674</v>
      </c>
    </row>
    <row r="443" spans="3:8" x14ac:dyDescent="0.45">
      <c r="C443" t="s">
        <v>58</v>
      </c>
      <c r="D443" t="s">
        <v>11</v>
      </c>
      <c r="E443" t="s">
        <v>16</v>
      </c>
      <c r="F443" t="s">
        <v>27</v>
      </c>
      <c r="G443" t="s">
        <v>64</v>
      </c>
      <c r="H443" s="4">
        <v>12</v>
      </c>
    </row>
    <row r="444" spans="3:8" x14ac:dyDescent="0.45">
      <c r="C444" t="s">
        <v>58</v>
      </c>
      <c r="D444" t="s">
        <v>11</v>
      </c>
      <c r="E444" t="s">
        <v>16</v>
      </c>
      <c r="F444" t="s">
        <v>27</v>
      </c>
      <c r="G444" t="s">
        <v>64</v>
      </c>
      <c r="H444" s="4">
        <v>54352</v>
      </c>
    </row>
    <row r="445" spans="3:8" x14ac:dyDescent="0.45">
      <c r="C445" t="s">
        <v>58</v>
      </c>
      <c r="D445" t="s">
        <v>11</v>
      </c>
      <c r="E445" t="s">
        <v>16</v>
      </c>
      <c r="F445" t="s">
        <v>27</v>
      </c>
      <c r="G445" t="s">
        <v>64</v>
      </c>
      <c r="H445" s="4">
        <v>45354</v>
      </c>
    </row>
    <row r="446" spans="3:8" x14ac:dyDescent="0.45">
      <c r="C446" t="s">
        <v>58</v>
      </c>
      <c r="D446" t="s">
        <v>11</v>
      </c>
      <c r="E446" t="s">
        <v>16</v>
      </c>
      <c r="F446" t="s">
        <v>27</v>
      </c>
      <c r="G446" t="s">
        <v>65</v>
      </c>
      <c r="H446" s="4">
        <v>5656</v>
      </c>
    </row>
    <row r="447" spans="3:8" x14ac:dyDescent="0.45">
      <c r="C447" t="s">
        <v>59</v>
      </c>
      <c r="D447" t="s">
        <v>11</v>
      </c>
      <c r="E447" t="s">
        <v>16</v>
      </c>
      <c r="F447" t="s">
        <v>27</v>
      </c>
      <c r="G447" t="s">
        <v>65</v>
      </c>
      <c r="H447" s="4">
        <v>55</v>
      </c>
    </row>
    <row r="448" spans="3:8" x14ac:dyDescent="0.45">
      <c r="C448" t="s">
        <v>59</v>
      </c>
      <c r="D448" t="s">
        <v>11</v>
      </c>
      <c r="E448" t="s">
        <v>16</v>
      </c>
      <c r="F448" t="s">
        <v>27</v>
      </c>
      <c r="G448" t="s">
        <v>65</v>
      </c>
      <c r="H448" s="4">
        <v>1141</v>
      </c>
    </row>
    <row r="449" spans="3:8" x14ac:dyDescent="0.45">
      <c r="C449" t="s">
        <v>59</v>
      </c>
      <c r="D449" t="s">
        <v>11</v>
      </c>
      <c r="E449" t="s">
        <v>16</v>
      </c>
      <c r="F449" t="s">
        <v>27</v>
      </c>
      <c r="G449" t="s">
        <v>64</v>
      </c>
      <c r="H449" s="4">
        <v>4521</v>
      </c>
    </row>
    <row r="450" spans="3:8" x14ac:dyDescent="0.45">
      <c r="C450" t="s">
        <v>59</v>
      </c>
      <c r="D450" t="s">
        <v>11</v>
      </c>
      <c r="E450" t="s">
        <v>16</v>
      </c>
      <c r="F450" t="s">
        <v>30</v>
      </c>
      <c r="G450" t="s">
        <v>64</v>
      </c>
      <c r="H450" s="4">
        <v>44654</v>
      </c>
    </row>
    <row r="451" spans="3:8" x14ac:dyDescent="0.45">
      <c r="C451" t="s">
        <v>59</v>
      </c>
      <c r="D451" t="s">
        <v>11</v>
      </c>
      <c r="E451" t="s">
        <v>16</v>
      </c>
      <c r="F451" t="s">
        <v>30</v>
      </c>
      <c r="G451" t="s">
        <v>64</v>
      </c>
      <c r="H451" s="4">
        <v>53453</v>
      </c>
    </row>
    <row r="452" spans="3:8" x14ac:dyDescent="0.45">
      <c r="C452" t="s">
        <v>59</v>
      </c>
      <c r="D452" t="s">
        <v>11</v>
      </c>
      <c r="E452" t="s">
        <v>16</v>
      </c>
      <c r="F452" t="s">
        <v>30</v>
      </c>
      <c r="G452" t="s">
        <v>65</v>
      </c>
      <c r="H452" s="4">
        <v>5454</v>
      </c>
    </row>
    <row r="453" spans="3:8" x14ac:dyDescent="0.45">
      <c r="C453" t="s">
        <v>59</v>
      </c>
      <c r="D453" t="s">
        <v>11</v>
      </c>
      <c r="E453" t="s">
        <v>16</v>
      </c>
      <c r="F453" t="s">
        <v>30</v>
      </c>
      <c r="G453" t="s">
        <v>65</v>
      </c>
      <c r="H453" s="4">
        <v>5453</v>
      </c>
    </row>
    <row r="454" spans="3:8" x14ac:dyDescent="0.45">
      <c r="C454" t="s">
        <v>59</v>
      </c>
      <c r="D454" t="s">
        <v>11</v>
      </c>
      <c r="E454" t="s">
        <v>16</v>
      </c>
      <c r="F454" t="s">
        <v>30</v>
      </c>
      <c r="G454" t="s">
        <v>65</v>
      </c>
      <c r="H454" s="4">
        <v>548</v>
      </c>
    </row>
    <row r="455" spans="3:8" x14ac:dyDescent="0.45">
      <c r="C455" t="s">
        <v>59</v>
      </c>
      <c r="D455" t="s">
        <v>11</v>
      </c>
      <c r="E455" t="s">
        <v>16</v>
      </c>
      <c r="F455" t="s">
        <v>30</v>
      </c>
      <c r="G455" t="s">
        <v>64</v>
      </c>
      <c r="H455" s="4">
        <v>5436</v>
      </c>
    </row>
    <row r="456" spans="3:8" x14ac:dyDescent="0.45">
      <c r="C456" t="s">
        <v>59</v>
      </c>
      <c r="D456" t="s">
        <v>11</v>
      </c>
      <c r="E456" t="s">
        <v>16</v>
      </c>
      <c r="F456" t="s">
        <v>30</v>
      </c>
      <c r="G456" t="s">
        <v>64</v>
      </c>
      <c r="H456" s="4">
        <v>45466</v>
      </c>
    </row>
    <row r="457" spans="3:8" x14ac:dyDescent="0.45">
      <c r="C457" t="s">
        <v>59</v>
      </c>
      <c r="D457" t="s">
        <v>11</v>
      </c>
      <c r="E457" t="s">
        <v>16</v>
      </c>
      <c r="F457" t="s">
        <v>30</v>
      </c>
      <c r="G457" t="s">
        <v>64</v>
      </c>
      <c r="H457" s="4">
        <v>445665</v>
      </c>
    </row>
    <row r="458" spans="3:8" x14ac:dyDescent="0.45">
      <c r="C458" t="s">
        <v>59</v>
      </c>
      <c r="D458" t="s">
        <v>11</v>
      </c>
      <c r="E458" t="s">
        <v>16</v>
      </c>
      <c r="F458" t="s">
        <v>30</v>
      </c>
      <c r="G458" t="s">
        <v>65</v>
      </c>
      <c r="H458" s="4">
        <v>5466</v>
      </c>
    </row>
    <row r="459" spans="3:8" x14ac:dyDescent="0.45">
      <c r="C459" t="s">
        <v>59</v>
      </c>
      <c r="D459" t="s">
        <v>11</v>
      </c>
      <c r="E459" t="s">
        <v>16</v>
      </c>
      <c r="F459" t="s">
        <v>30</v>
      </c>
      <c r="G459" t="s">
        <v>65</v>
      </c>
      <c r="H459" s="4">
        <v>666</v>
      </c>
    </row>
    <row r="460" spans="3:8" x14ac:dyDescent="0.45">
      <c r="C460" t="s">
        <v>59</v>
      </c>
      <c r="D460" t="s">
        <v>11</v>
      </c>
      <c r="E460" t="s">
        <v>16</v>
      </c>
      <c r="F460" t="s">
        <v>30</v>
      </c>
      <c r="G460" t="s">
        <v>65</v>
      </c>
      <c r="H460" s="4">
        <v>78</v>
      </c>
    </row>
    <row r="461" spans="3:8" x14ac:dyDescent="0.45">
      <c r="C461" t="s">
        <v>59</v>
      </c>
      <c r="D461" t="s">
        <v>11</v>
      </c>
      <c r="E461" t="s">
        <v>16</v>
      </c>
      <c r="F461" t="s">
        <v>30</v>
      </c>
      <c r="G461" t="s">
        <v>64</v>
      </c>
      <c r="H461" s="4">
        <v>912</v>
      </c>
    </row>
    <row r="462" spans="3:8" x14ac:dyDescent="0.45">
      <c r="C462" t="s">
        <v>59</v>
      </c>
      <c r="D462" t="s">
        <v>11</v>
      </c>
      <c r="E462" t="s">
        <v>16</v>
      </c>
      <c r="F462" t="s">
        <v>30</v>
      </c>
      <c r="G462" t="s">
        <v>64</v>
      </c>
      <c r="H462" s="4">
        <v>93654</v>
      </c>
    </row>
    <row r="463" spans="3:8" x14ac:dyDescent="0.45">
      <c r="C463" t="s">
        <v>59</v>
      </c>
      <c r="D463" t="s">
        <v>11</v>
      </c>
      <c r="E463" t="s">
        <v>16</v>
      </c>
      <c r="F463" t="s">
        <v>30</v>
      </c>
      <c r="G463" t="s">
        <v>64</v>
      </c>
      <c r="H463" s="4">
        <v>525456</v>
      </c>
    </row>
    <row r="464" spans="3:8" x14ac:dyDescent="0.45">
      <c r="C464" t="s">
        <v>59</v>
      </c>
      <c r="D464" t="s">
        <v>11</v>
      </c>
      <c r="E464" t="s">
        <v>16</v>
      </c>
      <c r="F464" t="s">
        <v>30</v>
      </c>
      <c r="G464" t="s">
        <v>65</v>
      </c>
      <c r="H464" s="4">
        <v>55646</v>
      </c>
    </row>
    <row r="465" spans="3:8" x14ac:dyDescent="0.45">
      <c r="C465" t="s">
        <v>59</v>
      </c>
      <c r="D465" t="s">
        <v>11</v>
      </c>
      <c r="E465" t="s">
        <v>16</v>
      </c>
      <c r="F465" t="s">
        <v>30</v>
      </c>
      <c r="G465" t="s">
        <v>65</v>
      </c>
      <c r="H465" s="4">
        <v>646</v>
      </c>
    </row>
    <row r="466" spans="3:8" x14ac:dyDescent="0.45">
      <c r="C466" t="s">
        <v>59</v>
      </c>
      <c r="D466" t="s">
        <v>11</v>
      </c>
      <c r="E466" t="s">
        <v>16</v>
      </c>
      <c r="F466" t="s">
        <v>30</v>
      </c>
      <c r="G466" t="s">
        <v>65</v>
      </c>
      <c r="H466" s="4">
        <v>56465</v>
      </c>
    </row>
    <row r="467" spans="3:8" x14ac:dyDescent="0.45">
      <c r="C467" t="s">
        <v>59</v>
      </c>
      <c r="D467" t="s">
        <v>11</v>
      </c>
      <c r="E467" t="s">
        <v>16</v>
      </c>
      <c r="F467" t="s">
        <v>30</v>
      </c>
      <c r="G467" t="s">
        <v>64</v>
      </c>
      <c r="H467" s="4">
        <v>61</v>
      </c>
    </row>
    <row r="468" spans="3:8" x14ac:dyDescent="0.45">
      <c r="C468" t="s">
        <v>59</v>
      </c>
      <c r="D468" t="s">
        <v>11</v>
      </c>
      <c r="E468" t="s">
        <v>16</v>
      </c>
      <c r="F468" t="s">
        <v>30</v>
      </c>
      <c r="G468" t="s">
        <v>64</v>
      </c>
      <c r="H468" s="4">
        <v>436</v>
      </c>
    </row>
    <row r="469" spans="3:8" x14ac:dyDescent="0.45">
      <c r="C469" t="s">
        <v>59</v>
      </c>
      <c r="D469" t="s">
        <v>11</v>
      </c>
      <c r="E469" t="s">
        <v>16</v>
      </c>
      <c r="F469" t="s">
        <v>30</v>
      </c>
      <c r="G469" t="s">
        <v>64</v>
      </c>
      <c r="H469" s="4">
        <v>34</v>
      </c>
    </row>
    <row r="470" spans="3:8" x14ac:dyDescent="0.45">
      <c r="C470" t="s">
        <v>59</v>
      </c>
      <c r="D470" t="s">
        <v>11</v>
      </c>
      <c r="E470" t="s">
        <v>16</v>
      </c>
      <c r="F470" t="s">
        <v>30</v>
      </c>
      <c r="G470" t="s">
        <v>65</v>
      </c>
      <c r="H470" s="4">
        <v>23</v>
      </c>
    </row>
    <row r="471" spans="3:8" x14ac:dyDescent="0.45">
      <c r="C471" t="s">
        <v>59</v>
      </c>
      <c r="D471" t="s">
        <v>11</v>
      </c>
      <c r="E471" t="s">
        <v>16</v>
      </c>
      <c r="F471" t="s">
        <v>30</v>
      </c>
      <c r="G471" t="s">
        <v>65</v>
      </c>
      <c r="H471" s="4">
        <v>6347</v>
      </c>
    </row>
    <row r="472" spans="3:8" x14ac:dyDescent="0.45">
      <c r="C472" t="s">
        <v>59</v>
      </c>
      <c r="D472" t="s">
        <v>11</v>
      </c>
      <c r="E472" t="s">
        <v>16</v>
      </c>
      <c r="F472" t="s">
        <v>30</v>
      </c>
      <c r="G472" t="s">
        <v>65</v>
      </c>
      <c r="H472" s="4">
        <v>43745</v>
      </c>
    </row>
    <row r="473" spans="3:8" x14ac:dyDescent="0.45">
      <c r="C473" t="s">
        <v>59</v>
      </c>
      <c r="D473" t="s">
        <v>11</v>
      </c>
      <c r="E473" t="s">
        <v>16</v>
      </c>
      <c r="F473" t="s">
        <v>30</v>
      </c>
      <c r="G473" t="s">
        <v>64</v>
      </c>
      <c r="H473" s="4">
        <v>8745</v>
      </c>
    </row>
    <row r="474" spans="3:8" x14ac:dyDescent="0.45">
      <c r="C474" t="s">
        <v>59</v>
      </c>
      <c r="D474" t="s">
        <v>11</v>
      </c>
      <c r="E474" t="s">
        <v>16</v>
      </c>
      <c r="F474" t="s">
        <v>30</v>
      </c>
      <c r="G474" t="s">
        <v>64</v>
      </c>
      <c r="H474" s="4">
        <v>8</v>
      </c>
    </row>
    <row r="475" spans="3:8" x14ac:dyDescent="0.45">
      <c r="C475" t="s">
        <v>59</v>
      </c>
      <c r="D475" t="s">
        <v>11</v>
      </c>
      <c r="E475" t="s">
        <v>16</v>
      </c>
      <c r="F475" t="s">
        <v>30</v>
      </c>
      <c r="G475" t="s">
        <v>64</v>
      </c>
      <c r="H475" s="4">
        <v>856</v>
      </c>
    </row>
    <row r="476" spans="3:8" x14ac:dyDescent="0.45">
      <c r="C476" t="s">
        <v>59</v>
      </c>
      <c r="D476" t="s">
        <v>11</v>
      </c>
      <c r="E476" t="s">
        <v>16</v>
      </c>
      <c r="F476" t="s">
        <v>30</v>
      </c>
      <c r="G476" t="s">
        <v>65</v>
      </c>
      <c r="H476" s="4">
        <v>85686</v>
      </c>
    </row>
    <row r="477" spans="3:8" x14ac:dyDescent="0.45">
      <c r="C477" t="s">
        <v>59</v>
      </c>
      <c r="D477" t="s">
        <v>11</v>
      </c>
      <c r="E477" t="s">
        <v>16</v>
      </c>
      <c r="F477" t="s">
        <v>30</v>
      </c>
      <c r="G477" t="s">
        <v>65</v>
      </c>
      <c r="H477" s="4">
        <v>8</v>
      </c>
    </row>
    <row r="478" spans="3:8" x14ac:dyDescent="0.45">
      <c r="C478" t="s">
        <v>59</v>
      </c>
      <c r="D478" t="s">
        <v>11</v>
      </c>
      <c r="E478" t="s">
        <v>16</v>
      </c>
      <c r="F478" t="s">
        <v>30</v>
      </c>
      <c r="G478" t="s">
        <v>65</v>
      </c>
      <c r="H478" s="4">
        <v>6</v>
      </c>
    </row>
    <row r="479" spans="3:8" x14ac:dyDescent="0.45">
      <c r="C479" t="s">
        <v>59</v>
      </c>
      <c r="D479" t="s">
        <v>11</v>
      </c>
      <c r="E479" t="s">
        <v>16</v>
      </c>
      <c r="F479" t="s">
        <v>30</v>
      </c>
      <c r="G479" t="s">
        <v>64</v>
      </c>
      <c r="H479" s="4">
        <v>8</v>
      </c>
    </row>
    <row r="480" spans="3:8" x14ac:dyDescent="0.45">
      <c r="C480" t="s">
        <v>59</v>
      </c>
      <c r="D480" t="s">
        <v>11</v>
      </c>
      <c r="E480" t="s">
        <v>16</v>
      </c>
      <c r="F480" t="s">
        <v>30</v>
      </c>
      <c r="G480" t="s">
        <v>64</v>
      </c>
      <c r="H480" s="4">
        <v>68</v>
      </c>
    </row>
    <row r="481" spans="3:8" x14ac:dyDescent="0.45">
      <c r="C481" t="s">
        <v>59</v>
      </c>
      <c r="D481" t="s">
        <v>11</v>
      </c>
      <c r="E481" t="s">
        <v>16</v>
      </c>
      <c r="F481" t="s">
        <v>30</v>
      </c>
      <c r="G481" t="s">
        <v>64</v>
      </c>
      <c r="H481" s="4">
        <v>65</v>
      </c>
    </row>
    <row r="482" spans="3:8" x14ac:dyDescent="0.45">
      <c r="C482" t="s">
        <v>59</v>
      </c>
      <c r="D482" t="s">
        <v>11</v>
      </c>
      <c r="E482" t="s">
        <v>16</v>
      </c>
      <c r="F482" t="s">
        <v>30</v>
      </c>
      <c r="G482" t="s">
        <v>65</v>
      </c>
      <c r="H482" s="4">
        <v>856</v>
      </c>
    </row>
    <row r="483" spans="3:8" x14ac:dyDescent="0.45">
      <c r="C483" t="s">
        <v>59</v>
      </c>
      <c r="D483" t="s">
        <v>11</v>
      </c>
      <c r="E483" t="s">
        <v>16</v>
      </c>
      <c r="F483" t="s">
        <v>30</v>
      </c>
      <c r="G483" t="s">
        <v>65</v>
      </c>
      <c r="H483" s="4">
        <v>8</v>
      </c>
    </row>
    <row r="484" spans="3:8" x14ac:dyDescent="0.45">
      <c r="C484" t="s">
        <v>60</v>
      </c>
      <c r="D484" t="s">
        <v>11</v>
      </c>
      <c r="E484" t="s">
        <v>16</v>
      </c>
      <c r="F484" t="s">
        <v>30</v>
      </c>
      <c r="G484" t="s">
        <v>65</v>
      </c>
      <c r="H484" s="4">
        <v>56</v>
      </c>
    </row>
    <row r="485" spans="3:8" x14ac:dyDescent="0.45">
      <c r="C485" t="s">
        <v>60</v>
      </c>
      <c r="D485" t="s">
        <v>11</v>
      </c>
      <c r="E485" t="s">
        <v>16</v>
      </c>
      <c r="F485" t="s">
        <v>30</v>
      </c>
      <c r="G485" t="s">
        <v>64</v>
      </c>
      <c r="H485" s="4">
        <v>85</v>
      </c>
    </row>
    <row r="486" spans="3:8" x14ac:dyDescent="0.45">
      <c r="C486" t="s">
        <v>60</v>
      </c>
      <c r="D486" t="s">
        <v>11</v>
      </c>
      <c r="E486" t="s">
        <v>16</v>
      </c>
      <c r="F486" t="s">
        <v>30</v>
      </c>
      <c r="G486" t="s">
        <v>64</v>
      </c>
      <c r="H486" s="4">
        <v>68</v>
      </c>
    </row>
    <row r="487" spans="3:8" x14ac:dyDescent="0.45">
      <c r="C487" t="s">
        <v>60</v>
      </c>
      <c r="D487" t="s">
        <v>11</v>
      </c>
      <c r="E487" t="s">
        <v>16</v>
      </c>
      <c r="F487" t="s">
        <v>30</v>
      </c>
      <c r="G487" t="s">
        <v>64</v>
      </c>
      <c r="H487" s="4">
        <v>56</v>
      </c>
    </row>
    <row r="488" spans="3:8" x14ac:dyDescent="0.45">
      <c r="C488" t="s">
        <v>60</v>
      </c>
      <c r="D488" t="s">
        <v>11</v>
      </c>
      <c r="E488" t="s">
        <v>16</v>
      </c>
      <c r="F488" t="s">
        <v>30</v>
      </c>
      <c r="G488" t="s">
        <v>65</v>
      </c>
      <c r="H488" s="4">
        <v>856</v>
      </c>
    </row>
    <row r="489" spans="3:8" x14ac:dyDescent="0.45">
      <c r="C489" t="s">
        <v>60</v>
      </c>
      <c r="D489" t="s">
        <v>11</v>
      </c>
      <c r="E489" t="s">
        <v>16</v>
      </c>
      <c r="F489" t="s">
        <v>30</v>
      </c>
      <c r="G489" t="s">
        <v>65</v>
      </c>
      <c r="H489" s="4">
        <v>865</v>
      </c>
    </row>
    <row r="490" spans="3:8" x14ac:dyDescent="0.45">
      <c r="C490" t="s">
        <v>60</v>
      </c>
      <c r="D490" t="s">
        <v>11</v>
      </c>
      <c r="E490" t="s">
        <v>16</v>
      </c>
      <c r="F490" t="s">
        <v>30</v>
      </c>
      <c r="G490" t="s">
        <v>65</v>
      </c>
      <c r="H490" s="4">
        <v>856</v>
      </c>
    </row>
    <row r="491" spans="3:8" x14ac:dyDescent="0.45">
      <c r="C491" t="s">
        <v>60</v>
      </c>
      <c r="D491" t="s">
        <v>11</v>
      </c>
      <c r="E491" t="s">
        <v>16</v>
      </c>
      <c r="F491" t="s">
        <v>30</v>
      </c>
      <c r="G491" t="s">
        <v>64</v>
      </c>
      <c r="H491" s="4">
        <v>8</v>
      </c>
    </row>
    <row r="492" spans="3:8" x14ac:dyDescent="0.45">
      <c r="C492" t="s">
        <v>60</v>
      </c>
      <c r="D492" t="s">
        <v>11</v>
      </c>
      <c r="E492" t="s">
        <v>16</v>
      </c>
      <c r="F492" t="s">
        <v>30</v>
      </c>
      <c r="G492" t="s">
        <v>64</v>
      </c>
      <c r="H492" s="4">
        <v>568</v>
      </c>
    </row>
    <row r="493" spans="3:8" x14ac:dyDescent="0.45">
      <c r="C493" t="s">
        <v>60</v>
      </c>
      <c r="D493" t="s">
        <v>11</v>
      </c>
      <c r="E493" t="s">
        <v>16</v>
      </c>
      <c r="F493" t="s">
        <v>30</v>
      </c>
      <c r="G493" t="s">
        <v>64</v>
      </c>
      <c r="H493" s="4">
        <v>568</v>
      </c>
    </row>
    <row r="494" spans="3:8" x14ac:dyDescent="0.45">
      <c r="C494" t="s">
        <v>60</v>
      </c>
      <c r="D494" t="s">
        <v>11</v>
      </c>
      <c r="E494" t="s">
        <v>16</v>
      </c>
      <c r="F494" t="s">
        <v>30</v>
      </c>
      <c r="G494" t="s">
        <v>65</v>
      </c>
      <c r="H494" s="4">
        <v>56</v>
      </c>
    </row>
    <row r="495" spans="3:8" x14ac:dyDescent="0.45">
      <c r="C495" t="s">
        <v>60</v>
      </c>
      <c r="D495" t="s">
        <v>11</v>
      </c>
      <c r="E495" t="s">
        <v>16</v>
      </c>
      <c r="F495" t="s">
        <v>30</v>
      </c>
      <c r="G495" t="s">
        <v>65</v>
      </c>
      <c r="H495" s="4">
        <v>8</v>
      </c>
    </row>
    <row r="496" spans="3:8" x14ac:dyDescent="0.45">
      <c r="C496" t="s">
        <v>60</v>
      </c>
      <c r="D496" t="s">
        <v>11</v>
      </c>
      <c r="E496" t="s">
        <v>16</v>
      </c>
      <c r="F496" t="s">
        <v>30</v>
      </c>
      <c r="G496" t="s">
        <v>65</v>
      </c>
      <c r="H496" s="4">
        <v>56</v>
      </c>
    </row>
    <row r="497" spans="3:8" x14ac:dyDescent="0.45">
      <c r="C497" t="s">
        <v>60</v>
      </c>
      <c r="D497" t="s">
        <v>11</v>
      </c>
      <c r="E497" t="s">
        <v>16</v>
      </c>
      <c r="F497" t="s">
        <v>30</v>
      </c>
      <c r="G497" t="s">
        <v>64</v>
      </c>
      <c r="H497" s="4">
        <v>856856</v>
      </c>
    </row>
    <row r="498" spans="3:8" x14ac:dyDescent="0.45">
      <c r="C498" t="s">
        <v>60</v>
      </c>
      <c r="D498" t="s">
        <v>11</v>
      </c>
      <c r="E498" t="s">
        <v>16</v>
      </c>
      <c r="F498" t="s">
        <v>30</v>
      </c>
      <c r="G498" t="s">
        <v>64</v>
      </c>
      <c r="H498" s="4">
        <v>8</v>
      </c>
    </row>
    <row r="499" spans="3:8" x14ac:dyDescent="0.45">
      <c r="C499" t="s">
        <v>60</v>
      </c>
      <c r="D499" t="s">
        <v>11</v>
      </c>
      <c r="E499" t="s">
        <v>16</v>
      </c>
      <c r="F499" t="s">
        <v>30</v>
      </c>
      <c r="G499" t="s">
        <v>64</v>
      </c>
      <c r="H499" s="4">
        <v>56</v>
      </c>
    </row>
    <row r="500" spans="3:8" x14ac:dyDescent="0.45">
      <c r="C500" t="s">
        <v>60</v>
      </c>
      <c r="D500" t="s">
        <v>11</v>
      </c>
      <c r="E500" t="s">
        <v>16</v>
      </c>
      <c r="F500" t="s">
        <v>30</v>
      </c>
      <c r="G500" t="s">
        <v>65</v>
      </c>
      <c r="H500" s="4">
        <v>8</v>
      </c>
    </row>
    <row r="501" spans="3:8" x14ac:dyDescent="0.45">
      <c r="C501" t="s">
        <v>60</v>
      </c>
      <c r="D501" t="s">
        <v>11</v>
      </c>
      <c r="E501" t="s">
        <v>16</v>
      </c>
      <c r="F501" t="s">
        <v>30</v>
      </c>
      <c r="G501" t="s">
        <v>65</v>
      </c>
      <c r="H501" s="4">
        <v>568</v>
      </c>
    </row>
    <row r="502" spans="3:8" x14ac:dyDescent="0.45">
      <c r="C502" t="s">
        <v>60</v>
      </c>
      <c r="D502" t="s">
        <v>11</v>
      </c>
      <c r="E502" t="s">
        <v>16</v>
      </c>
      <c r="F502" t="s">
        <v>30</v>
      </c>
      <c r="G502" t="s">
        <v>65</v>
      </c>
      <c r="H502" s="4">
        <v>568</v>
      </c>
    </row>
    <row r="503" spans="3:8" x14ac:dyDescent="0.45">
      <c r="C503" t="s">
        <v>60</v>
      </c>
      <c r="D503" t="s">
        <v>11</v>
      </c>
      <c r="E503" t="s">
        <v>16</v>
      </c>
      <c r="F503" t="s">
        <v>30</v>
      </c>
      <c r="G503" t="s">
        <v>64</v>
      </c>
      <c r="H503" s="4">
        <v>56</v>
      </c>
    </row>
    <row r="504" spans="3:8" x14ac:dyDescent="0.45">
      <c r="C504" t="s">
        <v>60</v>
      </c>
      <c r="D504" t="s">
        <v>11</v>
      </c>
      <c r="E504" t="s">
        <v>16</v>
      </c>
      <c r="F504" t="s">
        <v>30</v>
      </c>
      <c r="G504" t="s">
        <v>64</v>
      </c>
      <c r="H504" s="4">
        <v>865</v>
      </c>
    </row>
    <row r="505" spans="3:8" x14ac:dyDescent="0.45">
      <c r="C505" t="s">
        <v>60</v>
      </c>
      <c r="D505" t="s">
        <v>11</v>
      </c>
      <c r="E505" t="s">
        <v>16</v>
      </c>
      <c r="F505" t="s">
        <v>30</v>
      </c>
      <c r="G505" t="s">
        <v>64</v>
      </c>
      <c r="H505" s="4">
        <v>8</v>
      </c>
    </row>
    <row r="506" spans="3:8" x14ac:dyDescent="0.45">
      <c r="C506" t="s">
        <v>60</v>
      </c>
      <c r="D506" t="s">
        <v>11</v>
      </c>
      <c r="E506" t="s">
        <v>16</v>
      </c>
      <c r="F506" t="s">
        <v>30</v>
      </c>
      <c r="G506" t="s">
        <v>65</v>
      </c>
      <c r="H506" s="4">
        <v>56</v>
      </c>
    </row>
    <row r="507" spans="3:8" x14ac:dyDescent="0.45">
      <c r="C507" t="s">
        <v>60</v>
      </c>
      <c r="D507" t="s">
        <v>11</v>
      </c>
      <c r="E507" t="s">
        <v>16</v>
      </c>
      <c r="F507" t="s">
        <v>30</v>
      </c>
      <c r="G507" t="s">
        <v>65</v>
      </c>
      <c r="H507" s="4">
        <v>8</v>
      </c>
    </row>
    <row r="508" spans="3:8" x14ac:dyDescent="0.45">
      <c r="C508" t="s">
        <v>60</v>
      </c>
      <c r="D508" t="s">
        <v>11</v>
      </c>
      <c r="E508" t="s">
        <v>16</v>
      </c>
      <c r="F508" t="s">
        <v>30</v>
      </c>
      <c r="G508" t="s">
        <v>65</v>
      </c>
      <c r="H508" s="4">
        <v>6</v>
      </c>
    </row>
    <row r="509" spans="3:8" x14ac:dyDescent="0.45">
      <c r="C509" t="s">
        <v>61</v>
      </c>
      <c r="D509" t="s">
        <v>11</v>
      </c>
      <c r="E509" t="s">
        <v>16</v>
      </c>
      <c r="F509" t="s">
        <v>30</v>
      </c>
      <c r="G509" t="s">
        <v>64</v>
      </c>
      <c r="H509" s="4">
        <v>8</v>
      </c>
    </row>
    <row r="510" spans="3:8" x14ac:dyDescent="0.45">
      <c r="C510" t="s">
        <v>61</v>
      </c>
      <c r="D510" t="s">
        <v>11</v>
      </c>
      <c r="E510" t="s">
        <v>16</v>
      </c>
      <c r="F510" t="s">
        <v>30</v>
      </c>
      <c r="G510" t="s">
        <v>64</v>
      </c>
      <c r="H510" s="4">
        <v>685</v>
      </c>
    </row>
    <row r="511" spans="3:8" x14ac:dyDescent="0.45">
      <c r="C511" t="s">
        <v>61</v>
      </c>
      <c r="D511" t="s">
        <v>11</v>
      </c>
      <c r="E511" t="s">
        <v>16</v>
      </c>
      <c r="F511" t="s">
        <v>30</v>
      </c>
      <c r="G511" t="s">
        <v>64</v>
      </c>
      <c r="H511" s="4">
        <v>68568</v>
      </c>
    </row>
    <row r="512" spans="3:8" x14ac:dyDescent="0.45">
      <c r="C512" t="s">
        <v>61</v>
      </c>
      <c r="D512" t="s">
        <v>11</v>
      </c>
      <c r="E512" t="s">
        <v>16</v>
      </c>
      <c r="F512" t="s">
        <v>30</v>
      </c>
      <c r="G512" t="s">
        <v>65</v>
      </c>
      <c r="H512" s="4">
        <v>56</v>
      </c>
    </row>
    <row r="513" spans="3:8" x14ac:dyDescent="0.45">
      <c r="C513" t="s">
        <v>61</v>
      </c>
      <c r="D513" t="s">
        <v>11</v>
      </c>
      <c r="E513" t="s">
        <v>16</v>
      </c>
      <c r="F513" t="s">
        <v>31</v>
      </c>
      <c r="G513" t="s">
        <v>65</v>
      </c>
      <c r="H513" s="4">
        <v>8</v>
      </c>
    </row>
    <row r="514" spans="3:8" x14ac:dyDescent="0.45">
      <c r="C514" t="s">
        <v>61</v>
      </c>
      <c r="D514" t="s">
        <v>11</v>
      </c>
      <c r="E514" t="s">
        <v>16</v>
      </c>
      <c r="F514" t="s">
        <v>31</v>
      </c>
      <c r="G514" t="s">
        <v>65</v>
      </c>
      <c r="H514" s="4">
        <v>568</v>
      </c>
    </row>
    <row r="515" spans="3:8" x14ac:dyDescent="0.45">
      <c r="C515" t="s">
        <v>61</v>
      </c>
      <c r="D515" t="s">
        <v>11</v>
      </c>
      <c r="E515" t="s">
        <v>16</v>
      </c>
      <c r="F515" t="s">
        <v>31</v>
      </c>
      <c r="G515" t="s">
        <v>64</v>
      </c>
      <c r="H515" s="4">
        <v>56</v>
      </c>
    </row>
    <row r="516" spans="3:8" x14ac:dyDescent="0.45">
      <c r="C516" t="s">
        <v>61</v>
      </c>
      <c r="D516" t="s">
        <v>11</v>
      </c>
      <c r="E516" t="s">
        <v>16</v>
      </c>
      <c r="F516" t="s">
        <v>31</v>
      </c>
      <c r="G516" t="s">
        <v>64</v>
      </c>
      <c r="H516" s="4">
        <v>8</v>
      </c>
    </row>
    <row r="517" spans="3:8" x14ac:dyDescent="0.45">
      <c r="C517" t="s">
        <v>61</v>
      </c>
      <c r="D517" t="s">
        <v>11</v>
      </c>
      <c r="E517" t="s">
        <v>16</v>
      </c>
      <c r="F517" t="s">
        <v>31</v>
      </c>
      <c r="G517" t="s">
        <v>64</v>
      </c>
      <c r="H517" s="4">
        <v>56</v>
      </c>
    </row>
    <row r="518" spans="3:8" x14ac:dyDescent="0.45">
      <c r="C518" t="s">
        <v>61</v>
      </c>
      <c r="D518" t="s">
        <v>11</v>
      </c>
      <c r="E518" t="s">
        <v>16</v>
      </c>
      <c r="F518" t="s">
        <v>31</v>
      </c>
      <c r="G518" t="s">
        <v>65</v>
      </c>
      <c r="H518" s="4">
        <v>8</v>
      </c>
    </row>
    <row r="519" spans="3:8" x14ac:dyDescent="0.45">
      <c r="C519" t="s">
        <v>61</v>
      </c>
      <c r="D519" t="s">
        <v>11</v>
      </c>
      <c r="E519" t="s">
        <v>16</v>
      </c>
      <c r="F519" t="s">
        <v>31</v>
      </c>
      <c r="G519" t="s">
        <v>65</v>
      </c>
      <c r="H519" s="4">
        <v>56</v>
      </c>
    </row>
    <row r="520" spans="3:8" x14ac:dyDescent="0.45">
      <c r="C520" t="s">
        <v>61</v>
      </c>
      <c r="D520" t="s">
        <v>11</v>
      </c>
      <c r="E520" t="s">
        <v>16</v>
      </c>
      <c r="F520" t="s">
        <v>31</v>
      </c>
      <c r="G520" t="s">
        <v>65</v>
      </c>
      <c r="H520" s="4">
        <v>856</v>
      </c>
    </row>
    <row r="521" spans="3:8" x14ac:dyDescent="0.45">
      <c r="C521" t="s">
        <v>61</v>
      </c>
      <c r="D521" t="s">
        <v>11</v>
      </c>
      <c r="E521" t="s">
        <v>16</v>
      </c>
      <c r="F521" t="s">
        <v>31</v>
      </c>
      <c r="G521" t="s">
        <v>64</v>
      </c>
      <c r="H521" s="4">
        <v>856856</v>
      </c>
    </row>
    <row r="522" spans="3:8" x14ac:dyDescent="0.45">
      <c r="C522" t="s">
        <v>61</v>
      </c>
      <c r="D522" t="s">
        <v>11</v>
      </c>
      <c r="E522" t="s">
        <v>16</v>
      </c>
      <c r="F522" t="s">
        <v>31</v>
      </c>
      <c r="G522" t="s">
        <v>64</v>
      </c>
      <c r="H522" s="4">
        <v>8</v>
      </c>
    </row>
    <row r="523" spans="3:8" x14ac:dyDescent="0.45">
      <c r="C523" t="s">
        <v>61</v>
      </c>
      <c r="D523" t="s">
        <v>11</v>
      </c>
      <c r="E523" t="s">
        <v>16</v>
      </c>
      <c r="F523" t="s">
        <v>31</v>
      </c>
      <c r="G523" t="s">
        <v>64</v>
      </c>
      <c r="H523" s="4">
        <v>56</v>
      </c>
    </row>
    <row r="524" spans="3:8" x14ac:dyDescent="0.45">
      <c r="C524" t="s">
        <v>61</v>
      </c>
      <c r="D524" t="s">
        <v>11</v>
      </c>
      <c r="E524" t="s">
        <v>16</v>
      </c>
      <c r="F524" t="s">
        <v>31</v>
      </c>
      <c r="G524" t="s">
        <v>65</v>
      </c>
      <c r="H524" s="4">
        <v>8</v>
      </c>
    </row>
    <row r="525" spans="3:8" x14ac:dyDescent="0.45">
      <c r="C525" t="s">
        <v>61</v>
      </c>
      <c r="D525" t="s">
        <v>11</v>
      </c>
      <c r="E525" t="s">
        <v>16</v>
      </c>
      <c r="F525" t="s">
        <v>31</v>
      </c>
      <c r="G525" t="s">
        <v>65</v>
      </c>
      <c r="H525" s="4">
        <v>56</v>
      </c>
    </row>
    <row r="526" spans="3:8" x14ac:dyDescent="0.45">
      <c r="C526" t="s">
        <v>61</v>
      </c>
      <c r="D526" t="s">
        <v>11</v>
      </c>
      <c r="E526" t="s">
        <v>16</v>
      </c>
      <c r="F526" t="s">
        <v>31</v>
      </c>
      <c r="G526" t="s">
        <v>65</v>
      </c>
      <c r="H526" s="4">
        <v>856</v>
      </c>
    </row>
    <row r="527" spans="3:8" x14ac:dyDescent="0.45">
      <c r="C527" t="s">
        <v>61</v>
      </c>
      <c r="D527" t="s">
        <v>11</v>
      </c>
      <c r="E527" t="s">
        <v>16</v>
      </c>
      <c r="F527" t="s">
        <v>31</v>
      </c>
      <c r="G527" t="s">
        <v>64</v>
      </c>
      <c r="H527" s="4">
        <v>8</v>
      </c>
    </row>
    <row r="528" spans="3:8" x14ac:dyDescent="0.45">
      <c r="C528" t="s">
        <v>61</v>
      </c>
      <c r="D528" t="s">
        <v>11</v>
      </c>
      <c r="E528" t="s">
        <v>16</v>
      </c>
      <c r="F528" t="s">
        <v>31</v>
      </c>
      <c r="G528" t="s">
        <v>64</v>
      </c>
      <c r="H528" s="4">
        <v>65</v>
      </c>
    </row>
    <row r="529" spans="3:8" x14ac:dyDescent="0.45">
      <c r="C529" t="s">
        <v>61</v>
      </c>
      <c r="D529" t="s">
        <v>11</v>
      </c>
      <c r="E529" t="s">
        <v>16</v>
      </c>
      <c r="F529" t="s">
        <v>31</v>
      </c>
      <c r="G529" t="s">
        <v>64</v>
      </c>
      <c r="H529" s="4">
        <v>8</v>
      </c>
    </row>
    <row r="530" spans="3:8" x14ac:dyDescent="0.45">
      <c r="C530" t="s">
        <v>61</v>
      </c>
      <c r="D530" t="s">
        <v>11</v>
      </c>
      <c r="E530" t="s">
        <v>16</v>
      </c>
      <c r="F530" t="s">
        <v>31</v>
      </c>
      <c r="G530" t="s">
        <v>65</v>
      </c>
      <c r="H530" s="4">
        <v>6</v>
      </c>
    </row>
    <row r="531" spans="3:8" x14ac:dyDescent="0.45">
      <c r="C531" t="s">
        <v>61</v>
      </c>
      <c r="D531" t="s">
        <v>11</v>
      </c>
      <c r="E531" t="s">
        <v>16</v>
      </c>
      <c r="F531" t="s">
        <v>31</v>
      </c>
      <c r="G531" t="s">
        <v>65</v>
      </c>
      <c r="H531" s="4">
        <v>845234</v>
      </c>
    </row>
    <row r="532" spans="3:8" x14ac:dyDescent="0.45">
      <c r="C532" t="s">
        <v>61</v>
      </c>
      <c r="D532" t="s">
        <v>11</v>
      </c>
      <c r="E532" t="s">
        <v>16</v>
      </c>
      <c r="F532" t="s">
        <v>31</v>
      </c>
      <c r="G532" t="s">
        <v>65</v>
      </c>
      <c r="H532" s="4">
        <v>6</v>
      </c>
    </row>
    <row r="533" spans="3:8" x14ac:dyDescent="0.45">
      <c r="C533" t="s">
        <v>61</v>
      </c>
      <c r="D533" t="s">
        <v>11</v>
      </c>
      <c r="E533" t="s">
        <v>16</v>
      </c>
      <c r="F533" t="s">
        <v>31</v>
      </c>
      <c r="G533" t="s">
        <v>64</v>
      </c>
      <c r="H533" s="4">
        <v>6</v>
      </c>
    </row>
    <row r="534" spans="3:8" x14ac:dyDescent="0.45">
      <c r="C534" t="s">
        <v>61</v>
      </c>
      <c r="D534" t="s">
        <v>11</v>
      </c>
      <c r="E534" t="s">
        <v>16</v>
      </c>
      <c r="F534" t="s">
        <v>31</v>
      </c>
      <c r="G534" t="s">
        <v>64</v>
      </c>
      <c r="H534" s="4">
        <v>34</v>
      </c>
    </row>
    <row r="535" spans="3:8" x14ac:dyDescent="0.45">
      <c r="C535" t="s">
        <v>61</v>
      </c>
      <c r="D535" t="s">
        <v>11</v>
      </c>
      <c r="E535" t="s">
        <v>16</v>
      </c>
      <c r="F535" t="s">
        <v>31</v>
      </c>
      <c r="G535" t="s">
        <v>64</v>
      </c>
      <c r="H535" s="4">
        <v>634</v>
      </c>
    </row>
    <row r="536" spans="3:8" x14ac:dyDescent="0.45">
      <c r="C536" t="s">
        <v>61</v>
      </c>
      <c r="D536" t="s">
        <v>11</v>
      </c>
      <c r="E536" t="s">
        <v>16</v>
      </c>
      <c r="F536" t="s">
        <v>31</v>
      </c>
      <c r="G536" t="s">
        <v>65</v>
      </c>
      <c r="H536" s="4">
        <v>5</v>
      </c>
    </row>
    <row r="537" spans="3:8" x14ac:dyDescent="0.45">
      <c r="C537" t="s">
        <v>61</v>
      </c>
      <c r="D537" t="s">
        <v>11</v>
      </c>
      <c r="E537" t="s">
        <v>16</v>
      </c>
      <c r="F537" t="s">
        <v>31</v>
      </c>
      <c r="G537" t="s">
        <v>65</v>
      </c>
      <c r="H537" s="4">
        <v>64</v>
      </c>
    </row>
    <row r="538" spans="3:8" x14ac:dyDescent="0.45">
      <c r="C538" t="s">
        <v>62</v>
      </c>
      <c r="D538" t="s">
        <v>11</v>
      </c>
      <c r="E538" t="s">
        <v>16</v>
      </c>
      <c r="F538" t="s">
        <v>31</v>
      </c>
      <c r="G538" t="s">
        <v>65</v>
      </c>
      <c r="H538" s="4">
        <v>3</v>
      </c>
    </row>
    <row r="539" spans="3:8" x14ac:dyDescent="0.45">
      <c r="C539" t="s">
        <v>62</v>
      </c>
      <c r="D539" t="s">
        <v>11</v>
      </c>
      <c r="E539" t="s">
        <v>16</v>
      </c>
      <c r="F539" t="s">
        <v>31</v>
      </c>
      <c r="G539" t="s">
        <v>64</v>
      </c>
      <c r="H539" s="4">
        <v>6</v>
      </c>
    </row>
    <row r="540" spans="3:8" x14ac:dyDescent="0.45">
      <c r="C540" t="s">
        <v>62</v>
      </c>
      <c r="D540" t="s">
        <v>11</v>
      </c>
      <c r="E540" t="s">
        <v>16</v>
      </c>
      <c r="F540" t="s">
        <v>31</v>
      </c>
      <c r="G540" t="s">
        <v>64</v>
      </c>
      <c r="H540" s="4">
        <v>34</v>
      </c>
    </row>
    <row r="541" spans="3:8" x14ac:dyDescent="0.45">
      <c r="C541" t="s">
        <v>62</v>
      </c>
      <c r="D541" t="s">
        <v>11</v>
      </c>
      <c r="E541" t="s">
        <v>16</v>
      </c>
      <c r="F541" t="s">
        <v>31</v>
      </c>
      <c r="G541" t="s">
        <v>64</v>
      </c>
      <c r="H541" s="4">
        <v>6</v>
      </c>
    </row>
    <row r="542" spans="3:8" x14ac:dyDescent="0.45">
      <c r="C542" t="s">
        <v>62</v>
      </c>
      <c r="D542" t="s">
        <v>11</v>
      </c>
      <c r="E542" t="s">
        <v>16</v>
      </c>
      <c r="F542" t="s">
        <v>31</v>
      </c>
      <c r="G542" t="s">
        <v>65</v>
      </c>
      <c r="H542" s="4">
        <v>34</v>
      </c>
    </row>
    <row r="543" spans="3:8" x14ac:dyDescent="0.45">
      <c r="C543" t="s">
        <v>62</v>
      </c>
      <c r="D543" t="s">
        <v>11</v>
      </c>
      <c r="E543" t="s">
        <v>16</v>
      </c>
      <c r="F543" t="s">
        <v>31</v>
      </c>
      <c r="G543" t="s">
        <v>65</v>
      </c>
      <c r="H543" s="4">
        <v>6</v>
      </c>
    </row>
    <row r="544" spans="3:8" x14ac:dyDescent="0.45">
      <c r="C544" t="s">
        <v>62</v>
      </c>
      <c r="D544" t="s">
        <v>11</v>
      </c>
      <c r="E544" t="s">
        <v>16</v>
      </c>
      <c r="F544" t="s">
        <v>31</v>
      </c>
      <c r="G544" t="s">
        <v>65</v>
      </c>
      <c r="H544" s="4">
        <v>34</v>
      </c>
    </row>
    <row r="545" spans="3:8" x14ac:dyDescent="0.45">
      <c r="C545" t="s">
        <v>62</v>
      </c>
      <c r="D545" t="s">
        <v>11</v>
      </c>
      <c r="E545" t="s">
        <v>16</v>
      </c>
      <c r="F545" t="s">
        <v>31</v>
      </c>
      <c r="G545" t="s">
        <v>64</v>
      </c>
      <c r="H545" s="4">
        <v>5165</v>
      </c>
    </row>
    <row r="546" spans="3:8" x14ac:dyDescent="0.45">
      <c r="C546" t="s">
        <v>62</v>
      </c>
      <c r="D546" t="s">
        <v>11</v>
      </c>
      <c r="E546" t="s">
        <v>16</v>
      </c>
      <c r="F546" t="s">
        <v>31</v>
      </c>
      <c r="G546" t="s">
        <v>64</v>
      </c>
      <c r="H546" s="4">
        <v>51465</v>
      </c>
    </row>
    <row r="547" spans="3:8" x14ac:dyDescent="0.45">
      <c r="C547" t="s">
        <v>62</v>
      </c>
      <c r="D547" t="s">
        <v>11</v>
      </c>
      <c r="E547" t="s">
        <v>16</v>
      </c>
      <c r="F547" t="s">
        <v>31</v>
      </c>
      <c r="G547" t="s">
        <v>64</v>
      </c>
      <c r="H547" s="4">
        <v>3621132</v>
      </c>
    </row>
    <row r="548" spans="3:8" x14ac:dyDescent="0.45">
      <c r="C548" t="s">
        <v>62</v>
      </c>
      <c r="D548" t="s">
        <v>11</v>
      </c>
      <c r="E548" t="s">
        <v>16</v>
      </c>
      <c r="F548" t="s">
        <v>31</v>
      </c>
      <c r="G548" t="s">
        <v>65</v>
      </c>
      <c r="H548" s="4">
        <v>212</v>
      </c>
    </row>
    <row r="549" spans="3:8" x14ac:dyDescent="0.45">
      <c r="C549" t="s">
        <v>62</v>
      </c>
      <c r="D549" t="s">
        <v>11</v>
      </c>
      <c r="E549" t="s">
        <v>16</v>
      </c>
      <c r="F549" t="s">
        <v>31</v>
      </c>
      <c r="G549" t="s">
        <v>65</v>
      </c>
      <c r="H549" s="4">
        <v>456</v>
      </c>
    </row>
    <row r="550" spans="3:8" x14ac:dyDescent="0.45">
      <c r="C550" t="s">
        <v>62</v>
      </c>
      <c r="D550" t="s">
        <v>11</v>
      </c>
      <c r="E550" t="s">
        <v>16</v>
      </c>
      <c r="F550" t="s">
        <v>39</v>
      </c>
      <c r="G550" t="s">
        <v>65</v>
      </c>
      <c r="H550" s="4">
        <v>674</v>
      </c>
    </row>
    <row r="551" spans="3:8" x14ac:dyDescent="0.45">
      <c r="C551" t="s">
        <v>62</v>
      </c>
      <c r="D551" t="s">
        <v>11</v>
      </c>
      <c r="E551" t="s">
        <v>16</v>
      </c>
      <c r="F551" t="s">
        <v>39</v>
      </c>
      <c r="G551" t="s">
        <v>64</v>
      </c>
      <c r="H551" s="4">
        <v>12</v>
      </c>
    </row>
    <row r="552" spans="3:8" x14ac:dyDescent="0.45">
      <c r="C552" t="s">
        <v>62</v>
      </c>
      <c r="D552" t="s">
        <v>11</v>
      </c>
      <c r="E552" t="s">
        <v>16</v>
      </c>
      <c r="F552" t="s">
        <v>39</v>
      </c>
      <c r="G552" t="s">
        <v>64</v>
      </c>
      <c r="H552" s="4">
        <v>54352</v>
      </c>
    </row>
    <row r="553" spans="3:8" x14ac:dyDescent="0.45">
      <c r="C553" t="s">
        <v>62</v>
      </c>
      <c r="D553" t="s">
        <v>11</v>
      </c>
      <c r="E553" t="s">
        <v>16</v>
      </c>
      <c r="F553" t="s">
        <v>39</v>
      </c>
      <c r="G553" t="s">
        <v>64</v>
      </c>
      <c r="H553" s="4">
        <v>45354</v>
      </c>
    </row>
    <row r="554" spans="3:8" x14ac:dyDescent="0.45">
      <c r="C554" t="s">
        <v>62</v>
      </c>
      <c r="D554" t="s">
        <v>11</v>
      </c>
      <c r="E554" t="s">
        <v>16</v>
      </c>
      <c r="F554" t="s">
        <v>39</v>
      </c>
      <c r="G554" t="s">
        <v>65</v>
      </c>
      <c r="H554" s="4">
        <v>5656</v>
      </c>
    </row>
    <row r="555" spans="3:8" x14ac:dyDescent="0.45">
      <c r="C555" t="s">
        <v>62</v>
      </c>
      <c r="D555" t="s">
        <v>11</v>
      </c>
      <c r="E555" t="s">
        <v>16</v>
      </c>
      <c r="F555" t="s">
        <v>39</v>
      </c>
      <c r="G555" t="s">
        <v>65</v>
      </c>
      <c r="H555" s="4">
        <v>55</v>
      </c>
    </row>
    <row r="556" spans="3:8" x14ac:dyDescent="0.45">
      <c r="C556" t="s">
        <v>62</v>
      </c>
      <c r="D556" t="s">
        <v>11</v>
      </c>
      <c r="E556" t="s">
        <v>16</v>
      </c>
      <c r="F556" t="s">
        <v>39</v>
      </c>
      <c r="G556" t="s">
        <v>65</v>
      </c>
      <c r="H556" s="4">
        <v>1141</v>
      </c>
    </row>
    <row r="557" spans="3:8" x14ac:dyDescent="0.45">
      <c r="C557" t="s">
        <v>62</v>
      </c>
      <c r="D557" t="s">
        <v>11</v>
      </c>
      <c r="E557" t="s">
        <v>16</v>
      </c>
      <c r="F557" t="s">
        <v>39</v>
      </c>
      <c r="G557" t="s">
        <v>64</v>
      </c>
      <c r="H557" s="4">
        <v>4521</v>
      </c>
    </row>
    <row r="558" spans="3:8" x14ac:dyDescent="0.45">
      <c r="C558" t="s">
        <v>62</v>
      </c>
      <c r="D558" t="s">
        <v>11</v>
      </c>
      <c r="E558" t="s">
        <v>16</v>
      </c>
      <c r="F558" t="s">
        <v>39</v>
      </c>
      <c r="G558" t="s">
        <v>64</v>
      </c>
      <c r="H558" s="4">
        <v>44654</v>
      </c>
    </row>
    <row r="559" spans="3:8" x14ac:dyDescent="0.45">
      <c r="C559" t="s">
        <v>62</v>
      </c>
      <c r="D559" t="s">
        <v>11</v>
      </c>
      <c r="E559" t="s">
        <v>16</v>
      </c>
      <c r="F559" t="s">
        <v>39</v>
      </c>
      <c r="G559" t="s">
        <v>64</v>
      </c>
      <c r="H559" s="4">
        <v>53453</v>
      </c>
    </row>
    <row r="560" spans="3:8" x14ac:dyDescent="0.45">
      <c r="C560" t="s">
        <v>62</v>
      </c>
      <c r="D560" t="s">
        <v>11</v>
      </c>
      <c r="E560" t="s">
        <v>16</v>
      </c>
      <c r="F560" t="s">
        <v>39</v>
      </c>
      <c r="G560" t="s">
        <v>65</v>
      </c>
      <c r="H560" s="4">
        <v>5454</v>
      </c>
    </row>
    <row r="561" spans="3:8" x14ac:dyDescent="0.45">
      <c r="C561" t="s">
        <v>62</v>
      </c>
      <c r="D561" t="s">
        <v>11</v>
      </c>
      <c r="E561" t="s">
        <v>16</v>
      </c>
      <c r="F561" t="s">
        <v>39</v>
      </c>
      <c r="G561" t="s">
        <v>65</v>
      </c>
      <c r="H561" s="4">
        <v>5453</v>
      </c>
    </row>
    <row r="562" spans="3:8" x14ac:dyDescent="0.45">
      <c r="C562" t="s">
        <v>62</v>
      </c>
      <c r="D562" t="s">
        <v>11</v>
      </c>
      <c r="E562" t="s">
        <v>16</v>
      </c>
      <c r="F562" t="s">
        <v>39</v>
      </c>
      <c r="G562" t="s">
        <v>65</v>
      </c>
      <c r="H562" s="4">
        <v>548</v>
      </c>
    </row>
    <row r="563" spans="3:8" x14ac:dyDescent="0.45">
      <c r="C563" t="s">
        <v>62</v>
      </c>
      <c r="D563" t="s">
        <v>11</v>
      </c>
      <c r="E563" t="s">
        <v>16</v>
      </c>
      <c r="F563" t="s">
        <v>39</v>
      </c>
      <c r="G563" t="s">
        <v>64</v>
      </c>
      <c r="H563" s="4">
        <v>5436</v>
      </c>
    </row>
    <row r="564" spans="3:8" x14ac:dyDescent="0.45">
      <c r="C564" t="s">
        <v>62</v>
      </c>
      <c r="D564" t="s">
        <v>11</v>
      </c>
      <c r="E564" t="s">
        <v>16</v>
      </c>
      <c r="F564" t="s">
        <v>39</v>
      </c>
      <c r="G564" t="s">
        <v>64</v>
      </c>
      <c r="H564" s="4">
        <v>45466</v>
      </c>
    </row>
    <row r="565" spans="3:8" x14ac:dyDescent="0.45">
      <c r="C565" t="s">
        <v>62</v>
      </c>
      <c r="D565" t="s">
        <v>11</v>
      </c>
      <c r="E565" t="s">
        <v>16</v>
      </c>
      <c r="F565" t="s">
        <v>39</v>
      </c>
      <c r="G565" t="s">
        <v>64</v>
      </c>
      <c r="H565" s="4">
        <v>445665</v>
      </c>
    </row>
    <row r="566" spans="3:8" x14ac:dyDescent="0.45">
      <c r="C566" t="s">
        <v>62</v>
      </c>
      <c r="D566" t="s">
        <v>11</v>
      </c>
      <c r="E566" t="s">
        <v>16</v>
      </c>
      <c r="F566" t="s">
        <v>39</v>
      </c>
      <c r="G566" t="s">
        <v>65</v>
      </c>
      <c r="H566" s="4">
        <v>5466</v>
      </c>
    </row>
    <row r="567" spans="3:8" x14ac:dyDescent="0.45">
      <c r="C567" t="s">
        <v>62</v>
      </c>
      <c r="D567" t="s">
        <v>11</v>
      </c>
      <c r="E567" t="s">
        <v>16</v>
      </c>
      <c r="F567" t="s">
        <v>39</v>
      </c>
      <c r="G567" t="s">
        <v>65</v>
      </c>
      <c r="H567" s="4">
        <v>666</v>
      </c>
    </row>
    <row r="568" spans="3:8" x14ac:dyDescent="0.45">
      <c r="C568" t="s">
        <v>62</v>
      </c>
      <c r="D568" t="s">
        <v>11</v>
      </c>
      <c r="E568" t="s">
        <v>16</v>
      </c>
      <c r="F568" t="s">
        <v>39</v>
      </c>
      <c r="G568" t="s">
        <v>65</v>
      </c>
      <c r="H568" s="4">
        <v>78</v>
      </c>
    </row>
    <row r="569" spans="3:8" x14ac:dyDescent="0.45">
      <c r="C569" t="s">
        <v>62</v>
      </c>
      <c r="D569" t="s">
        <v>11</v>
      </c>
      <c r="E569" t="s">
        <v>16</v>
      </c>
      <c r="F569" t="s">
        <v>39</v>
      </c>
      <c r="G569" t="s">
        <v>64</v>
      </c>
      <c r="H569" s="4">
        <v>912</v>
      </c>
    </row>
    <row r="570" spans="3:8" x14ac:dyDescent="0.45">
      <c r="C570" t="s">
        <v>62</v>
      </c>
      <c r="D570" t="s">
        <v>11</v>
      </c>
      <c r="E570" t="s">
        <v>16</v>
      </c>
      <c r="F570" t="s">
        <v>39</v>
      </c>
      <c r="G570" t="s">
        <v>64</v>
      </c>
      <c r="H570" s="4">
        <v>93654</v>
      </c>
    </row>
    <row r="571" spans="3:8" x14ac:dyDescent="0.45">
      <c r="C571" t="s">
        <v>62</v>
      </c>
      <c r="D571" t="s">
        <v>11</v>
      </c>
      <c r="E571" t="s">
        <v>16</v>
      </c>
      <c r="F571" t="s">
        <v>39</v>
      </c>
      <c r="G571" t="s">
        <v>64</v>
      </c>
      <c r="H571" s="4">
        <v>525456</v>
      </c>
    </row>
    <row r="572" spans="3:8" x14ac:dyDescent="0.45">
      <c r="C572" t="s">
        <v>62</v>
      </c>
      <c r="D572" t="s">
        <v>11</v>
      </c>
      <c r="E572" t="s">
        <v>16</v>
      </c>
      <c r="F572" t="s">
        <v>39</v>
      </c>
      <c r="G572" t="s">
        <v>65</v>
      </c>
      <c r="H572" s="4">
        <v>55646</v>
      </c>
    </row>
    <row r="573" spans="3:8" x14ac:dyDescent="0.45">
      <c r="C573" t="s">
        <v>62</v>
      </c>
      <c r="D573" t="s">
        <v>11</v>
      </c>
      <c r="E573" t="s">
        <v>16</v>
      </c>
      <c r="F573" t="s">
        <v>39</v>
      </c>
      <c r="G573" t="s">
        <v>65</v>
      </c>
      <c r="H573" s="4">
        <v>646</v>
      </c>
    </row>
    <row r="574" spans="3:8" x14ac:dyDescent="0.45">
      <c r="C574" t="s">
        <v>62</v>
      </c>
      <c r="D574" t="s">
        <v>11</v>
      </c>
      <c r="E574" t="s">
        <v>16</v>
      </c>
      <c r="F574" t="s">
        <v>39</v>
      </c>
      <c r="G574" t="s">
        <v>65</v>
      </c>
      <c r="H574" s="4">
        <v>56465</v>
      </c>
    </row>
    <row r="575" spans="3:8" x14ac:dyDescent="0.45">
      <c r="C575" t="s">
        <v>56</v>
      </c>
      <c r="D575" t="s">
        <v>11</v>
      </c>
      <c r="E575" t="s">
        <v>16</v>
      </c>
      <c r="F575" t="s">
        <v>39</v>
      </c>
      <c r="G575" t="s">
        <v>64</v>
      </c>
      <c r="H575" s="4">
        <v>61</v>
      </c>
    </row>
    <row r="576" spans="3:8" x14ac:dyDescent="0.45">
      <c r="C576" t="s">
        <v>56</v>
      </c>
      <c r="D576" t="s">
        <v>11</v>
      </c>
      <c r="E576" t="s">
        <v>16</v>
      </c>
      <c r="F576" t="s">
        <v>39</v>
      </c>
      <c r="G576" t="s">
        <v>64</v>
      </c>
      <c r="H576" s="4">
        <v>436</v>
      </c>
    </row>
    <row r="577" spans="3:8" x14ac:dyDescent="0.45">
      <c r="C577" t="s">
        <v>56</v>
      </c>
      <c r="D577" t="s">
        <v>11</v>
      </c>
      <c r="E577" t="s">
        <v>16</v>
      </c>
      <c r="F577" t="s">
        <v>39</v>
      </c>
      <c r="G577" t="s">
        <v>64</v>
      </c>
      <c r="H577" s="4">
        <v>34</v>
      </c>
    </row>
    <row r="578" spans="3:8" x14ac:dyDescent="0.45">
      <c r="C578" t="s">
        <v>56</v>
      </c>
      <c r="D578" t="s">
        <v>11</v>
      </c>
      <c r="E578" t="s">
        <v>16</v>
      </c>
      <c r="F578" t="s">
        <v>39</v>
      </c>
      <c r="G578" t="s">
        <v>65</v>
      </c>
      <c r="H578" s="4">
        <v>23</v>
      </c>
    </row>
    <row r="579" spans="3:8" x14ac:dyDescent="0.45">
      <c r="C579" t="s">
        <v>56</v>
      </c>
      <c r="D579" t="s">
        <v>11</v>
      </c>
      <c r="E579" t="s">
        <v>16</v>
      </c>
      <c r="F579" t="s">
        <v>39</v>
      </c>
      <c r="G579" t="s">
        <v>65</v>
      </c>
      <c r="H579" s="4">
        <v>6347</v>
      </c>
    </row>
    <row r="580" spans="3:8" x14ac:dyDescent="0.45">
      <c r="C580" t="s">
        <v>56</v>
      </c>
      <c r="D580" t="s">
        <v>11</v>
      </c>
      <c r="E580" t="s">
        <v>16</v>
      </c>
      <c r="F580" t="s">
        <v>39</v>
      </c>
      <c r="G580" t="s">
        <v>65</v>
      </c>
      <c r="H580" s="4">
        <v>43745</v>
      </c>
    </row>
    <row r="581" spans="3:8" x14ac:dyDescent="0.45">
      <c r="C581" t="s">
        <v>56</v>
      </c>
      <c r="D581" t="s">
        <v>11</v>
      </c>
      <c r="E581" t="s">
        <v>16</v>
      </c>
      <c r="F581" t="s">
        <v>39</v>
      </c>
      <c r="G581" t="s">
        <v>64</v>
      </c>
      <c r="H581" s="4">
        <v>8745</v>
      </c>
    </row>
    <row r="582" spans="3:8" x14ac:dyDescent="0.45">
      <c r="C582" t="s">
        <v>56</v>
      </c>
      <c r="D582" t="s">
        <v>11</v>
      </c>
      <c r="E582" t="s">
        <v>16</v>
      </c>
      <c r="F582" t="s">
        <v>39</v>
      </c>
      <c r="G582" t="s">
        <v>64</v>
      </c>
      <c r="H582" s="4">
        <v>8</v>
      </c>
    </row>
    <row r="583" spans="3:8" x14ac:dyDescent="0.45">
      <c r="C583" t="s">
        <v>56</v>
      </c>
      <c r="D583" t="s">
        <v>11</v>
      </c>
      <c r="E583" t="s">
        <v>16</v>
      </c>
      <c r="F583" t="s">
        <v>39</v>
      </c>
      <c r="G583" t="s">
        <v>64</v>
      </c>
      <c r="H583" s="4">
        <v>856</v>
      </c>
    </row>
    <row r="584" spans="3:8" x14ac:dyDescent="0.45">
      <c r="C584" t="s">
        <v>56</v>
      </c>
      <c r="D584" t="s">
        <v>11</v>
      </c>
      <c r="E584" t="s">
        <v>16</v>
      </c>
      <c r="F584" t="s">
        <v>39</v>
      </c>
      <c r="G584" t="s">
        <v>65</v>
      </c>
      <c r="H584" s="4">
        <v>85686</v>
      </c>
    </row>
    <row r="585" spans="3:8" x14ac:dyDescent="0.45">
      <c r="C585" t="s">
        <v>56</v>
      </c>
      <c r="D585" t="s">
        <v>11</v>
      </c>
      <c r="E585" t="s">
        <v>16</v>
      </c>
      <c r="F585" t="s">
        <v>39</v>
      </c>
      <c r="G585" t="s">
        <v>65</v>
      </c>
      <c r="H585" s="4">
        <v>8</v>
      </c>
    </row>
    <row r="586" spans="3:8" x14ac:dyDescent="0.45">
      <c r="C586" t="s">
        <v>56</v>
      </c>
      <c r="D586" t="s">
        <v>11</v>
      </c>
      <c r="E586" t="s">
        <v>16</v>
      </c>
      <c r="F586" t="s">
        <v>39</v>
      </c>
      <c r="G586" t="s">
        <v>65</v>
      </c>
      <c r="H586" s="4">
        <v>6</v>
      </c>
    </row>
    <row r="587" spans="3:8" x14ac:dyDescent="0.45">
      <c r="C587" t="s">
        <v>57</v>
      </c>
      <c r="D587" t="s">
        <v>11</v>
      </c>
      <c r="E587" t="s">
        <v>16</v>
      </c>
      <c r="F587" t="s">
        <v>39</v>
      </c>
      <c r="G587" t="s">
        <v>64</v>
      </c>
      <c r="H587" s="4">
        <v>8</v>
      </c>
    </row>
    <row r="588" spans="3:8" x14ac:dyDescent="0.45">
      <c r="C588" t="s">
        <v>57</v>
      </c>
      <c r="D588" t="s">
        <v>11</v>
      </c>
      <c r="E588" t="s">
        <v>16</v>
      </c>
      <c r="F588" t="s">
        <v>39</v>
      </c>
      <c r="G588" t="s">
        <v>64</v>
      </c>
      <c r="H588" s="4">
        <v>68</v>
      </c>
    </row>
    <row r="589" spans="3:8" x14ac:dyDescent="0.45">
      <c r="C589" t="s">
        <v>57</v>
      </c>
      <c r="D589" t="s">
        <v>11</v>
      </c>
      <c r="E589" t="s">
        <v>16</v>
      </c>
      <c r="F589" t="s">
        <v>39</v>
      </c>
      <c r="G589" t="s">
        <v>64</v>
      </c>
      <c r="H589" s="4">
        <v>65</v>
      </c>
    </row>
    <row r="590" spans="3:8" x14ac:dyDescent="0.45">
      <c r="C590" t="s">
        <v>57</v>
      </c>
      <c r="D590" t="s">
        <v>11</v>
      </c>
      <c r="E590" t="s">
        <v>16</v>
      </c>
      <c r="F590" t="s">
        <v>39</v>
      </c>
      <c r="G590" t="s">
        <v>65</v>
      </c>
      <c r="H590" s="4">
        <v>856</v>
      </c>
    </row>
    <row r="591" spans="3:8" x14ac:dyDescent="0.45">
      <c r="C591" t="s">
        <v>57</v>
      </c>
      <c r="D591" t="s">
        <v>11</v>
      </c>
      <c r="E591" t="s">
        <v>16</v>
      </c>
      <c r="F591" t="s">
        <v>39</v>
      </c>
      <c r="G591" t="s">
        <v>65</v>
      </c>
      <c r="H591" s="4">
        <v>8</v>
      </c>
    </row>
    <row r="592" spans="3:8" x14ac:dyDescent="0.45">
      <c r="C592" t="s">
        <v>57</v>
      </c>
      <c r="D592" t="s">
        <v>11</v>
      </c>
      <c r="E592" t="s">
        <v>16</v>
      </c>
      <c r="F592" t="s">
        <v>39</v>
      </c>
      <c r="G592" t="s">
        <v>65</v>
      </c>
      <c r="H592" s="4">
        <v>56</v>
      </c>
    </row>
    <row r="593" spans="3:8" x14ac:dyDescent="0.45">
      <c r="C593" t="s">
        <v>57</v>
      </c>
      <c r="D593" t="s">
        <v>11</v>
      </c>
      <c r="E593" t="s">
        <v>16</v>
      </c>
      <c r="F593" t="s">
        <v>39</v>
      </c>
      <c r="G593" t="s">
        <v>64</v>
      </c>
      <c r="H593" s="4">
        <v>85</v>
      </c>
    </row>
    <row r="594" spans="3:8" x14ac:dyDescent="0.45">
      <c r="C594" t="s">
        <v>57</v>
      </c>
      <c r="D594" t="s">
        <v>11</v>
      </c>
      <c r="E594" t="s">
        <v>16</v>
      </c>
      <c r="F594" t="s">
        <v>39</v>
      </c>
      <c r="G594" t="s">
        <v>64</v>
      </c>
      <c r="H594" s="4">
        <v>68</v>
      </c>
    </row>
    <row r="595" spans="3:8" x14ac:dyDescent="0.45">
      <c r="C595" t="s">
        <v>57</v>
      </c>
      <c r="D595" t="s">
        <v>11</v>
      </c>
      <c r="E595" t="s">
        <v>16</v>
      </c>
      <c r="F595" t="s">
        <v>39</v>
      </c>
      <c r="G595" t="s">
        <v>64</v>
      </c>
      <c r="H595" s="4">
        <v>56</v>
      </c>
    </row>
    <row r="596" spans="3:8" x14ac:dyDescent="0.45">
      <c r="C596" t="s">
        <v>57</v>
      </c>
      <c r="D596" t="s">
        <v>11</v>
      </c>
      <c r="E596" t="s">
        <v>16</v>
      </c>
      <c r="F596" t="s">
        <v>39</v>
      </c>
      <c r="G596" t="s">
        <v>65</v>
      </c>
      <c r="H596" s="4">
        <v>856</v>
      </c>
    </row>
    <row r="597" spans="3:8" x14ac:dyDescent="0.45">
      <c r="C597" t="s">
        <v>57</v>
      </c>
      <c r="D597" t="s">
        <v>11</v>
      </c>
      <c r="E597" t="s">
        <v>16</v>
      </c>
      <c r="F597" t="s">
        <v>39</v>
      </c>
      <c r="G597" t="s">
        <v>65</v>
      </c>
      <c r="H597" s="4">
        <v>865</v>
      </c>
    </row>
    <row r="598" spans="3:8" x14ac:dyDescent="0.45">
      <c r="C598" t="s">
        <v>57</v>
      </c>
      <c r="D598" t="s">
        <v>11</v>
      </c>
      <c r="E598" t="s">
        <v>16</v>
      </c>
      <c r="F598" t="s">
        <v>39</v>
      </c>
      <c r="G598" t="s">
        <v>65</v>
      </c>
      <c r="H598" s="4">
        <v>856</v>
      </c>
    </row>
    <row r="599" spans="3:8" x14ac:dyDescent="0.45">
      <c r="C599" t="s">
        <v>57</v>
      </c>
      <c r="D599" t="s">
        <v>11</v>
      </c>
      <c r="E599" t="s">
        <v>16</v>
      </c>
      <c r="F599" t="s">
        <v>39</v>
      </c>
      <c r="G599" t="s">
        <v>64</v>
      </c>
      <c r="H599" s="4">
        <v>8</v>
      </c>
    </row>
    <row r="600" spans="3:8" x14ac:dyDescent="0.45">
      <c r="C600" t="s">
        <v>57</v>
      </c>
      <c r="D600" t="s">
        <v>11</v>
      </c>
      <c r="E600" t="s">
        <v>16</v>
      </c>
      <c r="F600" t="s">
        <v>39</v>
      </c>
      <c r="G600" t="s">
        <v>64</v>
      </c>
      <c r="H600" s="4">
        <v>568</v>
      </c>
    </row>
    <row r="601" spans="3:8" x14ac:dyDescent="0.45">
      <c r="C601" t="s">
        <v>57</v>
      </c>
      <c r="D601" t="s">
        <v>11</v>
      </c>
      <c r="E601" t="s">
        <v>16</v>
      </c>
      <c r="F601" t="s">
        <v>40</v>
      </c>
      <c r="G601" t="s">
        <v>64</v>
      </c>
      <c r="H601" s="4">
        <v>568</v>
      </c>
    </row>
    <row r="602" spans="3:8" x14ac:dyDescent="0.45">
      <c r="C602" t="s">
        <v>57</v>
      </c>
      <c r="D602" t="s">
        <v>11</v>
      </c>
      <c r="E602" t="s">
        <v>16</v>
      </c>
      <c r="F602" t="s">
        <v>40</v>
      </c>
      <c r="G602" t="s">
        <v>65</v>
      </c>
      <c r="H602" s="4">
        <v>56</v>
      </c>
    </row>
    <row r="603" spans="3:8" x14ac:dyDescent="0.45">
      <c r="C603" t="s">
        <v>57</v>
      </c>
      <c r="D603" t="s">
        <v>11</v>
      </c>
      <c r="E603" t="s">
        <v>16</v>
      </c>
      <c r="F603" t="s">
        <v>40</v>
      </c>
      <c r="G603" t="s">
        <v>65</v>
      </c>
      <c r="H603" s="4">
        <v>8</v>
      </c>
    </row>
    <row r="604" spans="3:8" x14ac:dyDescent="0.45">
      <c r="C604" t="s">
        <v>57</v>
      </c>
      <c r="D604" t="s">
        <v>11</v>
      </c>
      <c r="E604" t="s">
        <v>16</v>
      </c>
      <c r="F604" t="s">
        <v>40</v>
      </c>
      <c r="G604" t="s">
        <v>65</v>
      </c>
      <c r="H604" s="4">
        <v>56</v>
      </c>
    </row>
    <row r="605" spans="3:8" x14ac:dyDescent="0.45">
      <c r="C605" t="s">
        <v>57</v>
      </c>
      <c r="D605" t="s">
        <v>11</v>
      </c>
      <c r="E605" t="s">
        <v>16</v>
      </c>
      <c r="F605" t="s">
        <v>40</v>
      </c>
      <c r="G605" t="s">
        <v>64</v>
      </c>
      <c r="H605" s="4">
        <v>856856</v>
      </c>
    </row>
    <row r="606" spans="3:8" x14ac:dyDescent="0.45">
      <c r="C606" t="s">
        <v>57</v>
      </c>
      <c r="D606" t="s">
        <v>11</v>
      </c>
      <c r="E606" t="s">
        <v>16</v>
      </c>
      <c r="F606" t="s">
        <v>40</v>
      </c>
      <c r="G606" t="s">
        <v>64</v>
      </c>
      <c r="H606" s="4">
        <v>8</v>
      </c>
    </row>
    <row r="607" spans="3:8" x14ac:dyDescent="0.45">
      <c r="C607" t="s">
        <v>58</v>
      </c>
      <c r="D607" t="s">
        <v>11</v>
      </c>
      <c r="E607" t="s">
        <v>16</v>
      </c>
      <c r="F607" t="s">
        <v>40</v>
      </c>
      <c r="G607" t="s">
        <v>64</v>
      </c>
      <c r="H607" s="4">
        <v>56</v>
      </c>
    </row>
    <row r="608" spans="3:8" x14ac:dyDescent="0.45">
      <c r="C608" t="s">
        <v>58</v>
      </c>
      <c r="D608" t="s">
        <v>11</v>
      </c>
      <c r="E608" t="s">
        <v>16</v>
      </c>
      <c r="F608" t="s">
        <v>40</v>
      </c>
      <c r="G608" t="s">
        <v>65</v>
      </c>
      <c r="H608" s="4">
        <v>8</v>
      </c>
    </row>
    <row r="609" spans="3:8" x14ac:dyDescent="0.45">
      <c r="C609" t="s">
        <v>58</v>
      </c>
      <c r="D609" t="s">
        <v>11</v>
      </c>
      <c r="E609" t="s">
        <v>16</v>
      </c>
      <c r="F609" t="s">
        <v>40</v>
      </c>
      <c r="G609" t="s">
        <v>65</v>
      </c>
      <c r="H609" s="4">
        <v>568</v>
      </c>
    </row>
    <row r="610" spans="3:8" x14ac:dyDescent="0.45">
      <c r="C610" t="s">
        <v>58</v>
      </c>
      <c r="D610" t="s">
        <v>11</v>
      </c>
      <c r="E610" t="s">
        <v>16</v>
      </c>
      <c r="F610" t="s">
        <v>40</v>
      </c>
      <c r="G610" t="s">
        <v>65</v>
      </c>
      <c r="H610" s="4">
        <v>568</v>
      </c>
    </row>
    <row r="611" spans="3:8" x14ac:dyDescent="0.45">
      <c r="C611" t="s">
        <v>58</v>
      </c>
      <c r="D611" t="s">
        <v>11</v>
      </c>
      <c r="E611" t="s">
        <v>16</v>
      </c>
      <c r="F611" t="s">
        <v>40</v>
      </c>
      <c r="G611" t="s">
        <v>64</v>
      </c>
      <c r="H611" s="4">
        <v>56</v>
      </c>
    </row>
    <row r="612" spans="3:8" x14ac:dyDescent="0.45">
      <c r="C612" t="s">
        <v>58</v>
      </c>
      <c r="D612" t="s">
        <v>11</v>
      </c>
      <c r="E612" t="s">
        <v>16</v>
      </c>
      <c r="F612" t="s">
        <v>40</v>
      </c>
      <c r="G612" t="s">
        <v>64</v>
      </c>
      <c r="H612" s="4">
        <v>865</v>
      </c>
    </row>
    <row r="613" spans="3:8" x14ac:dyDescent="0.45">
      <c r="C613" t="s">
        <v>58</v>
      </c>
      <c r="D613" t="s">
        <v>11</v>
      </c>
      <c r="E613" t="s">
        <v>16</v>
      </c>
      <c r="F613" t="s">
        <v>40</v>
      </c>
      <c r="G613" t="s">
        <v>64</v>
      </c>
      <c r="H613" s="4">
        <v>8</v>
      </c>
    </row>
    <row r="614" spans="3:8" x14ac:dyDescent="0.45">
      <c r="C614" t="s">
        <v>58</v>
      </c>
      <c r="D614" t="s">
        <v>11</v>
      </c>
      <c r="E614" t="s">
        <v>16</v>
      </c>
      <c r="F614" t="s">
        <v>40</v>
      </c>
      <c r="G614" t="s">
        <v>65</v>
      </c>
      <c r="H614" s="4">
        <v>56</v>
      </c>
    </row>
    <row r="615" spans="3:8" x14ac:dyDescent="0.45">
      <c r="C615" t="s">
        <v>58</v>
      </c>
      <c r="D615" t="s">
        <v>11</v>
      </c>
      <c r="E615" t="s">
        <v>16</v>
      </c>
      <c r="F615" t="s">
        <v>40</v>
      </c>
      <c r="G615" t="s">
        <v>65</v>
      </c>
      <c r="H615" s="4">
        <v>8</v>
      </c>
    </row>
    <row r="616" spans="3:8" x14ac:dyDescent="0.45">
      <c r="C616" t="s">
        <v>58</v>
      </c>
      <c r="D616" t="s">
        <v>11</v>
      </c>
      <c r="E616" t="s">
        <v>16</v>
      </c>
      <c r="F616" t="s">
        <v>40</v>
      </c>
      <c r="G616" t="s">
        <v>65</v>
      </c>
      <c r="H616" s="4">
        <v>6</v>
      </c>
    </row>
    <row r="617" spans="3:8" x14ac:dyDescent="0.45">
      <c r="C617" t="s">
        <v>58</v>
      </c>
      <c r="D617" t="s">
        <v>11</v>
      </c>
      <c r="E617" t="s">
        <v>16</v>
      </c>
      <c r="F617" t="s">
        <v>40</v>
      </c>
      <c r="G617" t="s">
        <v>64</v>
      </c>
      <c r="H617" s="4">
        <v>8</v>
      </c>
    </row>
    <row r="618" spans="3:8" x14ac:dyDescent="0.45">
      <c r="C618" t="s">
        <v>58</v>
      </c>
      <c r="D618" t="s">
        <v>11</v>
      </c>
      <c r="E618" t="s">
        <v>16</v>
      </c>
      <c r="F618" t="s">
        <v>40</v>
      </c>
      <c r="G618" t="s">
        <v>64</v>
      </c>
      <c r="H618" s="4">
        <v>685</v>
      </c>
    </row>
    <row r="619" spans="3:8" x14ac:dyDescent="0.45">
      <c r="C619" t="s">
        <v>58</v>
      </c>
      <c r="D619" t="s">
        <v>11</v>
      </c>
      <c r="E619" t="s">
        <v>16</v>
      </c>
      <c r="F619" t="s">
        <v>40</v>
      </c>
      <c r="G619" t="s">
        <v>64</v>
      </c>
      <c r="H619" s="4">
        <v>68568</v>
      </c>
    </row>
    <row r="620" spans="3:8" x14ac:dyDescent="0.45">
      <c r="C620" t="s">
        <v>58</v>
      </c>
      <c r="D620" t="s">
        <v>11</v>
      </c>
      <c r="E620" t="s">
        <v>16</v>
      </c>
      <c r="F620" t="s">
        <v>40</v>
      </c>
      <c r="G620" t="s">
        <v>65</v>
      </c>
      <c r="H620" s="4">
        <v>56</v>
      </c>
    </row>
    <row r="621" spans="3:8" x14ac:dyDescent="0.45">
      <c r="C621" t="s">
        <v>58</v>
      </c>
      <c r="D621" t="s">
        <v>11</v>
      </c>
      <c r="E621" t="s">
        <v>16</v>
      </c>
      <c r="F621" t="s">
        <v>40</v>
      </c>
      <c r="G621" t="s">
        <v>65</v>
      </c>
      <c r="H621" s="4">
        <v>8</v>
      </c>
    </row>
    <row r="622" spans="3:8" x14ac:dyDescent="0.45">
      <c r="C622" t="s">
        <v>58</v>
      </c>
      <c r="D622" t="s">
        <v>11</v>
      </c>
      <c r="E622" t="s">
        <v>16</v>
      </c>
      <c r="F622" t="s">
        <v>40</v>
      </c>
      <c r="G622" t="s">
        <v>65</v>
      </c>
      <c r="H622" s="4">
        <v>568</v>
      </c>
    </row>
    <row r="623" spans="3:8" x14ac:dyDescent="0.45">
      <c r="C623" t="s">
        <v>58</v>
      </c>
      <c r="D623" t="s">
        <v>11</v>
      </c>
      <c r="E623" t="s">
        <v>16</v>
      </c>
      <c r="F623" t="s">
        <v>40</v>
      </c>
      <c r="G623" t="s">
        <v>64</v>
      </c>
      <c r="H623" s="4">
        <v>56</v>
      </c>
    </row>
    <row r="624" spans="3:8" x14ac:dyDescent="0.45">
      <c r="C624" t="s">
        <v>58</v>
      </c>
      <c r="D624" t="s">
        <v>11</v>
      </c>
      <c r="E624" t="s">
        <v>16</v>
      </c>
      <c r="F624" t="s">
        <v>40</v>
      </c>
      <c r="G624" t="s">
        <v>64</v>
      </c>
      <c r="H624" s="4">
        <v>8</v>
      </c>
    </row>
    <row r="625" spans="3:8" x14ac:dyDescent="0.45">
      <c r="C625" t="s">
        <v>58</v>
      </c>
      <c r="D625" t="s">
        <v>11</v>
      </c>
      <c r="E625" t="s">
        <v>16</v>
      </c>
      <c r="F625" t="s">
        <v>40</v>
      </c>
      <c r="G625" t="s">
        <v>64</v>
      </c>
      <c r="H625" s="4">
        <v>56</v>
      </c>
    </row>
    <row r="626" spans="3:8" x14ac:dyDescent="0.45">
      <c r="C626" t="s">
        <v>58</v>
      </c>
      <c r="D626" t="s">
        <v>11</v>
      </c>
      <c r="E626" t="s">
        <v>16</v>
      </c>
      <c r="F626" t="s">
        <v>40</v>
      </c>
      <c r="G626" t="s">
        <v>65</v>
      </c>
      <c r="H626" s="4">
        <v>8</v>
      </c>
    </row>
    <row r="627" spans="3:8" x14ac:dyDescent="0.45">
      <c r="C627" t="s">
        <v>58</v>
      </c>
      <c r="D627" t="s">
        <v>11</v>
      </c>
      <c r="E627" t="s">
        <v>16</v>
      </c>
      <c r="F627" t="s">
        <v>40</v>
      </c>
      <c r="G627" t="s">
        <v>65</v>
      </c>
      <c r="H627" s="4">
        <v>56</v>
      </c>
    </row>
    <row r="628" spans="3:8" x14ac:dyDescent="0.45">
      <c r="C628" t="s">
        <v>58</v>
      </c>
      <c r="D628" t="s">
        <v>11</v>
      </c>
      <c r="E628" t="s">
        <v>16</v>
      </c>
      <c r="F628" t="s">
        <v>40</v>
      </c>
      <c r="G628" t="s">
        <v>65</v>
      </c>
      <c r="H628" s="4">
        <v>856</v>
      </c>
    </row>
    <row r="629" spans="3:8" x14ac:dyDescent="0.45">
      <c r="C629" t="s">
        <v>58</v>
      </c>
      <c r="D629" t="s">
        <v>11</v>
      </c>
      <c r="E629" t="s">
        <v>16</v>
      </c>
      <c r="F629" t="s">
        <v>40</v>
      </c>
      <c r="G629" t="s">
        <v>64</v>
      </c>
      <c r="H629" s="4">
        <v>856856</v>
      </c>
    </row>
    <row r="630" spans="3:8" x14ac:dyDescent="0.45">
      <c r="C630" t="s">
        <v>58</v>
      </c>
      <c r="D630" t="s">
        <v>11</v>
      </c>
      <c r="E630" t="s">
        <v>16</v>
      </c>
      <c r="F630" t="s">
        <v>40</v>
      </c>
      <c r="G630" t="s">
        <v>64</v>
      </c>
      <c r="H630" s="4">
        <v>8</v>
      </c>
    </row>
    <row r="631" spans="3:8" x14ac:dyDescent="0.45">
      <c r="C631" t="s">
        <v>58</v>
      </c>
      <c r="D631" t="s">
        <v>11</v>
      </c>
      <c r="E631" t="s">
        <v>16</v>
      </c>
      <c r="F631" t="s">
        <v>40</v>
      </c>
      <c r="G631" t="s">
        <v>64</v>
      </c>
      <c r="H631" s="4">
        <v>56</v>
      </c>
    </row>
    <row r="632" spans="3:8" x14ac:dyDescent="0.45">
      <c r="C632" t="s">
        <v>58</v>
      </c>
      <c r="D632" t="s">
        <v>11</v>
      </c>
      <c r="E632" t="s">
        <v>16</v>
      </c>
      <c r="F632" t="s">
        <v>40</v>
      </c>
      <c r="G632" t="s">
        <v>65</v>
      </c>
      <c r="H632" s="4">
        <v>8</v>
      </c>
    </row>
    <row r="633" spans="3:8" x14ac:dyDescent="0.45">
      <c r="C633" t="s">
        <v>58</v>
      </c>
      <c r="D633" t="s">
        <v>11</v>
      </c>
      <c r="E633" t="s">
        <v>16</v>
      </c>
      <c r="F633" t="s">
        <v>40</v>
      </c>
      <c r="G633" t="s">
        <v>65</v>
      </c>
      <c r="H633" s="4">
        <v>56</v>
      </c>
    </row>
    <row r="634" spans="3:8" x14ac:dyDescent="0.45">
      <c r="C634" t="s">
        <v>58</v>
      </c>
      <c r="D634" t="s">
        <v>11</v>
      </c>
      <c r="E634" t="s">
        <v>16</v>
      </c>
      <c r="F634" t="s">
        <v>40</v>
      </c>
      <c r="G634" t="s">
        <v>65</v>
      </c>
      <c r="H634" s="4">
        <v>856</v>
      </c>
    </row>
    <row r="635" spans="3:8" x14ac:dyDescent="0.45">
      <c r="C635" t="s">
        <v>58</v>
      </c>
      <c r="D635" t="s">
        <v>11</v>
      </c>
      <c r="E635" t="s">
        <v>16</v>
      </c>
      <c r="F635" t="s">
        <v>40</v>
      </c>
      <c r="G635" t="s">
        <v>64</v>
      </c>
      <c r="H635" s="4">
        <v>8</v>
      </c>
    </row>
    <row r="636" spans="3:8" x14ac:dyDescent="0.45">
      <c r="C636" t="s">
        <v>58</v>
      </c>
      <c r="D636" t="s">
        <v>11</v>
      </c>
      <c r="E636" t="s">
        <v>16</v>
      </c>
      <c r="F636" t="s">
        <v>40</v>
      </c>
      <c r="G636" t="s">
        <v>64</v>
      </c>
      <c r="H636" s="4">
        <v>65</v>
      </c>
    </row>
    <row r="637" spans="3:8" x14ac:dyDescent="0.45">
      <c r="C637" t="s">
        <v>59</v>
      </c>
      <c r="D637" t="s">
        <v>11</v>
      </c>
      <c r="E637" t="s">
        <v>16</v>
      </c>
      <c r="F637" t="s">
        <v>40</v>
      </c>
      <c r="G637" t="s">
        <v>64</v>
      </c>
      <c r="H637" s="4">
        <v>8</v>
      </c>
    </row>
    <row r="638" spans="3:8" x14ac:dyDescent="0.45">
      <c r="C638" t="s">
        <v>59</v>
      </c>
      <c r="D638" t="s">
        <v>11</v>
      </c>
      <c r="E638" t="s">
        <v>16</v>
      </c>
      <c r="F638" t="s">
        <v>40</v>
      </c>
      <c r="G638" t="s">
        <v>65</v>
      </c>
      <c r="H638" s="4">
        <v>6</v>
      </c>
    </row>
    <row r="639" spans="3:8" x14ac:dyDescent="0.45">
      <c r="C639" t="s">
        <v>59</v>
      </c>
      <c r="D639" t="s">
        <v>11</v>
      </c>
      <c r="E639" t="s">
        <v>16</v>
      </c>
      <c r="F639" t="s">
        <v>40</v>
      </c>
      <c r="G639" t="s">
        <v>65</v>
      </c>
      <c r="H639" s="4">
        <v>845234</v>
      </c>
    </row>
    <row r="640" spans="3:8" x14ac:dyDescent="0.45">
      <c r="C640" t="s">
        <v>59</v>
      </c>
      <c r="D640" t="s">
        <v>11</v>
      </c>
      <c r="E640" t="s">
        <v>16</v>
      </c>
      <c r="F640" t="s">
        <v>40</v>
      </c>
      <c r="G640" t="s">
        <v>65</v>
      </c>
      <c r="H640" s="4">
        <v>6</v>
      </c>
    </row>
    <row r="641" spans="3:8" x14ac:dyDescent="0.45">
      <c r="C641" t="s">
        <v>59</v>
      </c>
      <c r="D641" t="s">
        <v>11</v>
      </c>
      <c r="E641" t="s">
        <v>16</v>
      </c>
      <c r="F641" t="s">
        <v>40</v>
      </c>
      <c r="G641" t="s">
        <v>64</v>
      </c>
      <c r="H641" s="4">
        <v>6</v>
      </c>
    </row>
    <row r="642" spans="3:8" x14ac:dyDescent="0.45">
      <c r="C642" t="s">
        <v>59</v>
      </c>
      <c r="D642" t="s">
        <v>11</v>
      </c>
      <c r="E642" t="s">
        <v>16</v>
      </c>
      <c r="F642" t="s">
        <v>40</v>
      </c>
      <c r="G642" t="s">
        <v>64</v>
      </c>
      <c r="H642" s="4">
        <v>34</v>
      </c>
    </row>
    <row r="643" spans="3:8" x14ac:dyDescent="0.45">
      <c r="C643" t="s">
        <v>59</v>
      </c>
      <c r="D643" t="s">
        <v>11</v>
      </c>
      <c r="E643" t="s">
        <v>16</v>
      </c>
      <c r="F643" t="s">
        <v>40</v>
      </c>
      <c r="G643" t="s">
        <v>64</v>
      </c>
      <c r="H643" s="4">
        <v>634</v>
      </c>
    </row>
    <row r="644" spans="3:8" x14ac:dyDescent="0.45">
      <c r="C644" t="s">
        <v>59</v>
      </c>
      <c r="D644" t="s">
        <v>11</v>
      </c>
      <c r="E644" t="s">
        <v>16</v>
      </c>
      <c r="F644" t="s">
        <v>40</v>
      </c>
      <c r="G644" t="s">
        <v>65</v>
      </c>
      <c r="H644" s="4">
        <v>5</v>
      </c>
    </row>
    <row r="645" spans="3:8" x14ac:dyDescent="0.45">
      <c r="C645" t="s">
        <v>59</v>
      </c>
      <c r="D645" t="s">
        <v>11</v>
      </c>
      <c r="E645" t="s">
        <v>16</v>
      </c>
      <c r="F645" t="s">
        <v>40</v>
      </c>
      <c r="G645" t="s">
        <v>65</v>
      </c>
      <c r="H645" s="4">
        <v>64</v>
      </c>
    </row>
    <row r="646" spans="3:8" x14ac:dyDescent="0.45">
      <c r="C646" t="s">
        <v>59</v>
      </c>
      <c r="D646" t="s">
        <v>11</v>
      </c>
      <c r="E646" t="s">
        <v>16</v>
      </c>
      <c r="F646" t="s">
        <v>40</v>
      </c>
      <c r="G646" t="s">
        <v>65</v>
      </c>
      <c r="H646" s="4">
        <v>3</v>
      </c>
    </row>
    <row r="647" spans="3:8" x14ac:dyDescent="0.45">
      <c r="C647" t="s">
        <v>59</v>
      </c>
      <c r="D647" t="s">
        <v>11</v>
      </c>
      <c r="E647" t="s">
        <v>16</v>
      </c>
      <c r="F647" t="s">
        <v>40</v>
      </c>
      <c r="G647" t="s">
        <v>64</v>
      </c>
      <c r="H647" s="4">
        <v>6</v>
      </c>
    </row>
    <row r="648" spans="3:8" x14ac:dyDescent="0.45">
      <c r="C648" t="s">
        <v>59</v>
      </c>
      <c r="D648" t="s">
        <v>11</v>
      </c>
      <c r="E648" t="s">
        <v>16</v>
      </c>
      <c r="F648" t="s">
        <v>41</v>
      </c>
      <c r="G648" t="s">
        <v>64</v>
      </c>
      <c r="H648" s="4">
        <v>34</v>
      </c>
    </row>
    <row r="649" spans="3:8" x14ac:dyDescent="0.45">
      <c r="C649" t="s">
        <v>59</v>
      </c>
      <c r="D649" t="s">
        <v>11</v>
      </c>
      <c r="E649" t="s">
        <v>16</v>
      </c>
      <c r="F649" t="s">
        <v>41</v>
      </c>
      <c r="G649" t="s">
        <v>64</v>
      </c>
      <c r="H649" s="4">
        <v>6</v>
      </c>
    </row>
    <row r="650" spans="3:8" x14ac:dyDescent="0.45">
      <c r="C650" t="s">
        <v>59</v>
      </c>
      <c r="D650" t="s">
        <v>11</v>
      </c>
      <c r="E650" t="s">
        <v>16</v>
      </c>
      <c r="F650" t="s">
        <v>41</v>
      </c>
      <c r="G650" t="s">
        <v>65</v>
      </c>
      <c r="H650" s="4">
        <v>34</v>
      </c>
    </row>
    <row r="651" spans="3:8" x14ac:dyDescent="0.45">
      <c r="C651" t="s">
        <v>59</v>
      </c>
      <c r="D651" t="s">
        <v>11</v>
      </c>
      <c r="E651" t="s">
        <v>16</v>
      </c>
      <c r="F651" t="s">
        <v>41</v>
      </c>
      <c r="G651" t="s">
        <v>65</v>
      </c>
      <c r="H651" s="4">
        <v>6</v>
      </c>
    </row>
    <row r="652" spans="3:8" x14ac:dyDescent="0.45">
      <c r="C652" t="s">
        <v>59</v>
      </c>
      <c r="D652" t="s">
        <v>11</v>
      </c>
      <c r="E652" t="s">
        <v>16</v>
      </c>
      <c r="F652" t="s">
        <v>41</v>
      </c>
      <c r="G652" t="s">
        <v>65</v>
      </c>
      <c r="H652" s="4">
        <v>34</v>
      </c>
    </row>
    <row r="653" spans="3:8" x14ac:dyDescent="0.45">
      <c r="C653" t="s">
        <v>59</v>
      </c>
      <c r="D653" t="s">
        <v>11</v>
      </c>
      <c r="E653" t="s">
        <v>16</v>
      </c>
      <c r="F653" t="s">
        <v>41</v>
      </c>
      <c r="G653" t="s">
        <v>64</v>
      </c>
      <c r="H653" s="4">
        <v>5165</v>
      </c>
    </row>
    <row r="654" spans="3:8" x14ac:dyDescent="0.45">
      <c r="C654" t="s">
        <v>59</v>
      </c>
      <c r="D654" t="s">
        <v>11</v>
      </c>
      <c r="E654" t="s">
        <v>16</v>
      </c>
      <c r="F654" t="s">
        <v>41</v>
      </c>
      <c r="G654" t="s">
        <v>64</v>
      </c>
      <c r="H654" s="4">
        <v>51465</v>
      </c>
    </row>
    <row r="655" spans="3:8" x14ac:dyDescent="0.45">
      <c r="C655" t="s">
        <v>59</v>
      </c>
      <c r="D655" t="s">
        <v>11</v>
      </c>
      <c r="E655" t="s">
        <v>16</v>
      </c>
      <c r="F655" t="s">
        <v>41</v>
      </c>
      <c r="G655" t="s">
        <v>64</v>
      </c>
      <c r="H655" s="4">
        <v>3621132</v>
      </c>
    </row>
    <row r="656" spans="3:8" x14ac:dyDescent="0.45">
      <c r="C656" t="s">
        <v>59</v>
      </c>
      <c r="D656" t="s">
        <v>11</v>
      </c>
      <c r="E656" t="s">
        <v>16</v>
      </c>
      <c r="F656" t="s">
        <v>41</v>
      </c>
      <c r="G656" t="s">
        <v>65</v>
      </c>
      <c r="H656" s="4">
        <v>212</v>
      </c>
    </row>
    <row r="657" spans="3:8" x14ac:dyDescent="0.45">
      <c r="C657" t="s">
        <v>59</v>
      </c>
      <c r="D657" t="s">
        <v>11</v>
      </c>
      <c r="E657" t="s">
        <v>16</v>
      </c>
      <c r="F657" t="s">
        <v>41</v>
      </c>
      <c r="G657" t="s">
        <v>65</v>
      </c>
      <c r="H657" s="4">
        <v>456</v>
      </c>
    </row>
    <row r="658" spans="3:8" x14ac:dyDescent="0.45">
      <c r="C658" t="s">
        <v>59</v>
      </c>
      <c r="D658" t="s">
        <v>11</v>
      </c>
      <c r="E658" t="s">
        <v>16</v>
      </c>
      <c r="F658" t="s">
        <v>41</v>
      </c>
      <c r="G658" t="s">
        <v>65</v>
      </c>
      <c r="H658" s="4">
        <v>674</v>
      </c>
    </row>
    <row r="659" spans="3:8" x14ac:dyDescent="0.45">
      <c r="C659" t="s">
        <v>59</v>
      </c>
      <c r="D659" t="s">
        <v>11</v>
      </c>
      <c r="E659" t="s">
        <v>16</v>
      </c>
      <c r="F659" t="s">
        <v>41</v>
      </c>
      <c r="G659" t="s">
        <v>64</v>
      </c>
      <c r="H659" s="4">
        <v>12</v>
      </c>
    </row>
    <row r="660" spans="3:8" x14ac:dyDescent="0.45">
      <c r="C660" t="s">
        <v>59</v>
      </c>
      <c r="D660" t="s">
        <v>11</v>
      </c>
      <c r="E660" t="s">
        <v>16</v>
      </c>
      <c r="F660" t="s">
        <v>41</v>
      </c>
      <c r="G660" t="s">
        <v>64</v>
      </c>
      <c r="H660" s="4">
        <v>54352</v>
      </c>
    </row>
    <row r="661" spans="3:8" x14ac:dyDescent="0.45">
      <c r="C661" t="s">
        <v>59</v>
      </c>
      <c r="D661" t="s">
        <v>11</v>
      </c>
      <c r="E661" t="s">
        <v>16</v>
      </c>
      <c r="F661" t="s">
        <v>41</v>
      </c>
      <c r="G661" t="s">
        <v>64</v>
      </c>
      <c r="H661" s="4">
        <v>45354</v>
      </c>
    </row>
    <row r="662" spans="3:8" x14ac:dyDescent="0.45">
      <c r="C662" t="s">
        <v>59</v>
      </c>
      <c r="D662" t="s">
        <v>11</v>
      </c>
      <c r="E662" t="s">
        <v>16</v>
      </c>
      <c r="F662" t="s">
        <v>41</v>
      </c>
      <c r="G662" t="s">
        <v>65</v>
      </c>
      <c r="H662" s="4">
        <v>5656</v>
      </c>
    </row>
    <row r="663" spans="3:8" x14ac:dyDescent="0.45">
      <c r="C663" t="s">
        <v>59</v>
      </c>
      <c r="D663" t="s">
        <v>11</v>
      </c>
      <c r="E663" t="s">
        <v>16</v>
      </c>
      <c r="F663" t="s">
        <v>41</v>
      </c>
      <c r="G663" t="s">
        <v>65</v>
      </c>
      <c r="H663" s="4">
        <v>55</v>
      </c>
    </row>
    <row r="664" spans="3:8" x14ac:dyDescent="0.45">
      <c r="C664" t="s">
        <v>59</v>
      </c>
      <c r="D664" t="s">
        <v>11</v>
      </c>
      <c r="E664" t="s">
        <v>16</v>
      </c>
      <c r="F664" t="s">
        <v>41</v>
      </c>
      <c r="G664" t="s">
        <v>65</v>
      </c>
      <c r="H664" s="4">
        <v>1141</v>
      </c>
    </row>
    <row r="665" spans="3:8" x14ac:dyDescent="0.45">
      <c r="C665" t="s">
        <v>59</v>
      </c>
      <c r="D665" t="s">
        <v>11</v>
      </c>
      <c r="E665" t="s">
        <v>16</v>
      </c>
      <c r="F665" t="s">
        <v>41</v>
      </c>
      <c r="G665" t="s">
        <v>64</v>
      </c>
      <c r="H665" s="4">
        <v>4521</v>
      </c>
    </row>
    <row r="666" spans="3:8" x14ac:dyDescent="0.45">
      <c r="C666" t="s">
        <v>59</v>
      </c>
      <c r="D666" t="s">
        <v>11</v>
      </c>
      <c r="E666" t="s">
        <v>16</v>
      </c>
      <c r="F666" t="s">
        <v>41</v>
      </c>
      <c r="G666" t="s">
        <v>64</v>
      </c>
      <c r="H666" s="4">
        <v>44654</v>
      </c>
    </row>
    <row r="667" spans="3:8" x14ac:dyDescent="0.45">
      <c r="C667" t="s">
        <v>59</v>
      </c>
      <c r="D667" t="s">
        <v>11</v>
      </c>
      <c r="E667" t="s">
        <v>16</v>
      </c>
      <c r="F667" t="s">
        <v>41</v>
      </c>
      <c r="G667" t="s">
        <v>64</v>
      </c>
      <c r="H667" s="4">
        <v>53453</v>
      </c>
    </row>
    <row r="668" spans="3:8" x14ac:dyDescent="0.45">
      <c r="C668" t="s">
        <v>59</v>
      </c>
      <c r="D668" t="s">
        <v>11</v>
      </c>
      <c r="E668" t="s">
        <v>16</v>
      </c>
      <c r="F668" t="s">
        <v>41</v>
      </c>
      <c r="G668" t="s">
        <v>65</v>
      </c>
      <c r="H668" s="4">
        <v>5454</v>
      </c>
    </row>
    <row r="669" spans="3:8" x14ac:dyDescent="0.45">
      <c r="C669" t="s">
        <v>59</v>
      </c>
      <c r="D669" t="s">
        <v>11</v>
      </c>
      <c r="E669" t="s">
        <v>16</v>
      </c>
      <c r="F669" t="s">
        <v>41</v>
      </c>
      <c r="G669" t="s">
        <v>65</v>
      </c>
      <c r="H669" s="4">
        <v>5453</v>
      </c>
    </row>
    <row r="670" spans="3:8" x14ac:dyDescent="0.45">
      <c r="C670" t="s">
        <v>59</v>
      </c>
      <c r="D670" t="s">
        <v>11</v>
      </c>
      <c r="E670" t="s">
        <v>16</v>
      </c>
      <c r="F670" t="s">
        <v>41</v>
      </c>
      <c r="G670" t="s">
        <v>65</v>
      </c>
      <c r="H670" s="4">
        <v>548</v>
      </c>
    </row>
    <row r="671" spans="3:8" x14ac:dyDescent="0.45">
      <c r="C671" t="s">
        <v>59</v>
      </c>
      <c r="D671" t="s">
        <v>11</v>
      </c>
      <c r="E671" t="s">
        <v>16</v>
      </c>
      <c r="F671" t="s">
        <v>41</v>
      </c>
      <c r="G671" t="s">
        <v>64</v>
      </c>
      <c r="H671" s="4">
        <v>5436</v>
      </c>
    </row>
    <row r="672" spans="3:8" x14ac:dyDescent="0.45">
      <c r="C672" t="s">
        <v>59</v>
      </c>
      <c r="D672" t="s">
        <v>11</v>
      </c>
      <c r="E672" t="s">
        <v>16</v>
      </c>
      <c r="F672" t="s">
        <v>41</v>
      </c>
      <c r="G672" t="s">
        <v>64</v>
      </c>
      <c r="H672" s="4">
        <v>45466</v>
      </c>
    </row>
    <row r="673" spans="3:8" x14ac:dyDescent="0.45">
      <c r="C673" t="s">
        <v>59</v>
      </c>
      <c r="D673" t="s">
        <v>11</v>
      </c>
      <c r="E673" t="s">
        <v>16</v>
      </c>
      <c r="F673" t="s">
        <v>41</v>
      </c>
      <c r="G673" t="s">
        <v>64</v>
      </c>
      <c r="H673" s="4">
        <v>445665</v>
      </c>
    </row>
    <row r="674" spans="3:8" x14ac:dyDescent="0.45">
      <c r="C674" t="s">
        <v>60</v>
      </c>
      <c r="D674" t="s">
        <v>11</v>
      </c>
      <c r="E674" t="s">
        <v>16</v>
      </c>
      <c r="F674" t="s">
        <v>41</v>
      </c>
      <c r="G674" t="s">
        <v>65</v>
      </c>
      <c r="H674" s="4">
        <v>5466</v>
      </c>
    </row>
    <row r="675" spans="3:8" x14ac:dyDescent="0.45">
      <c r="C675" t="s">
        <v>60</v>
      </c>
      <c r="D675" t="s">
        <v>11</v>
      </c>
      <c r="E675" t="s">
        <v>16</v>
      </c>
      <c r="F675" t="s">
        <v>41</v>
      </c>
      <c r="G675" t="s">
        <v>65</v>
      </c>
      <c r="H675" s="4">
        <v>666</v>
      </c>
    </row>
    <row r="676" spans="3:8" x14ac:dyDescent="0.45">
      <c r="C676" t="s">
        <v>60</v>
      </c>
      <c r="D676" t="s">
        <v>11</v>
      </c>
      <c r="E676" t="s">
        <v>16</v>
      </c>
      <c r="F676" t="s">
        <v>41</v>
      </c>
      <c r="G676" t="s">
        <v>65</v>
      </c>
      <c r="H676" s="4">
        <v>78</v>
      </c>
    </row>
    <row r="677" spans="3:8" x14ac:dyDescent="0.45">
      <c r="C677" t="s">
        <v>60</v>
      </c>
      <c r="D677" t="s">
        <v>11</v>
      </c>
      <c r="E677" t="s">
        <v>16</v>
      </c>
      <c r="F677" t="s">
        <v>41</v>
      </c>
      <c r="G677" t="s">
        <v>64</v>
      </c>
      <c r="H677" s="4">
        <v>912</v>
      </c>
    </row>
    <row r="678" spans="3:8" x14ac:dyDescent="0.45">
      <c r="C678" t="s">
        <v>60</v>
      </c>
      <c r="D678" t="s">
        <v>12</v>
      </c>
      <c r="E678" t="s">
        <v>17</v>
      </c>
      <c r="F678" t="s">
        <v>42</v>
      </c>
      <c r="G678" t="s">
        <v>64</v>
      </c>
      <c r="H678" s="4">
        <v>93654</v>
      </c>
    </row>
    <row r="679" spans="3:8" x14ac:dyDescent="0.45">
      <c r="C679" t="s">
        <v>60</v>
      </c>
      <c r="D679" t="s">
        <v>12</v>
      </c>
      <c r="E679" t="s">
        <v>17</v>
      </c>
      <c r="F679" t="s">
        <v>42</v>
      </c>
      <c r="G679" t="s">
        <v>64</v>
      </c>
      <c r="H679" s="4">
        <v>525456</v>
      </c>
    </row>
    <row r="680" spans="3:8" x14ac:dyDescent="0.45">
      <c r="C680" t="s">
        <v>60</v>
      </c>
      <c r="D680" t="s">
        <v>12</v>
      </c>
      <c r="E680" t="s">
        <v>17</v>
      </c>
      <c r="F680" t="s">
        <v>42</v>
      </c>
      <c r="G680" t="s">
        <v>65</v>
      </c>
      <c r="H680" s="4">
        <v>55646</v>
      </c>
    </row>
    <row r="681" spans="3:8" x14ac:dyDescent="0.45">
      <c r="C681" t="s">
        <v>60</v>
      </c>
      <c r="D681" t="s">
        <v>12</v>
      </c>
      <c r="E681" t="s">
        <v>17</v>
      </c>
      <c r="F681" t="s">
        <v>42</v>
      </c>
      <c r="G681" t="s">
        <v>65</v>
      </c>
      <c r="H681" s="4">
        <v>646</v>
      </c>
    </row>
    <row r="682" spans="3:8" x14ac:dyDescent="0.45">
      <c r="C682" t="s">
        <v>60</v>
      </c>
      <c r="D682" t="s">
        <v>12</v>
      </c>
      <c r="E682" t="s">
        <v>17</v>
      </c>
      <c r="F682" t="s">
        <v>42</v>
      </c>
      <c r="G682" t="s">
        <v>65</v>
      </c>
      <c r="H682" s="4">
        <v>56465</v>
      </c>
    </row>
    <row r="683" spans="3:8" x14ac:dyDescent="0.45">
      <c r="C683" t="s">
        <v>60</v>
      </c>
      <c r="D683" t="s">
        <v>12</v>
      </c>
      <c r="E683" t="s">
        <v>17</v>
      </c>
      <c r="F683" t="s">
        <v>42</v>
      </c>
      <c r="G683" t="s">
        <v>64</v>
      </c>
      <c r="H683" s="4">
        <v>61</v>
      </c>
    </row>
    <row r="684" spans="3:8" x14ac:dyDescent="0.45">
      <c r="C684" t="s">
        <v>60</v>
      </c>
      <c r="D684" t="s">
        <v>12</v>
      </c>
      <c r="E684" t="s">
        <v>17</v>
      </c>
      <c r="F684" t="s">
        <v>42</v>
      </c>
      <c r="G684" t="s">
        <v>64</v>
      </c>
      <c r="H684" s="4">
        <v>436</v>
      </c>
    </row>
    <row r="685" spans="3:8" x14ac:dyDescent="0.45">
      <c r="C685" t="s">
        <v>60</v>
      </c>
      <c r="D685" t="s">
        <v>12</v>
      </c>
      <c r="E685" t="s">
        <v>17</v>
      </c>
      <c r="F685" t="s">
        <v>42</v>
      </c>
      <c r="G685" t="s">
        <v>64</v>
      </c>
      <c r="H685" s="4">
        <v>34</v>
      </c>
    </row>
    <row r="686" spans="3:8" x14ac:dyDescent="0.45">
      <c r="C686" t="s">
        <v>60</v>
      </c>
      <c r="D686" t="s">
        <v>12</v>
      </c>
      <c r="E686" t="s">
        <v>17</v>
      </c>
      <c r="F686" t="s">
        <v>42</v>
      </c>
      <c r="G686" t="s">
        <v>65</v>
      </c>
      <c r="H686" s="4">
        <v>23</v>
      </c>
    </row>
    <row r="687" spans="3:8" x14ac:dyDescent="0.45">
      <c r="C687" t="s">
        <v>60</v>
      </c>
      <c r="D687" t="s">
        <v>12</v>
      </c>
      <c r="E687" t="s">
        <v>17</v>
      </c>
      <c r="F687" t="s">
        <v>42</v>
      </c>
      <c r="G687" t="s">
        <v>65</v>
      </c>
      <c r="H687" s="4">
        <v>6347</v>
      </c>
    </row>
    <row r="688" spans="3:8" x14ac:dyDescent="0.45">
      <c r="C688" t="s">
        <v>60</v>
      </c>
      <c r="D688" t="s">
        <v>12</v>
      </c>
      <c r="E688" t="s">
        <v>17</v>
      </c>
      <c r="F688" t="s">
        <v>42</v>
      </c>
      <c r="G688" t="s">
        <v>65</v>
      </c>
      <c r="H688" s="4">
        <v>43745</v>
      </c>
    </row>
    <row r="689" spans="3:8" x14ac:dyDescent="0.45">
      <c r="C689" t="s">
        <v>60</v>
      </c>
      <c r="D689" t="s">
        <v>12</v>
      </c>
      <c r="E689" t="s">
        <v>17</v>
      </c>
      <c r="F689" t="s">
        <v>42</v>
      </c>
      <c r="G689" t="s">
        <v>64</v>
      </c>
      <c r="H689" s="4">
        <v>8745</v>
      </c>
    </row>
    <row r="690" spans="3:8" x14ac:dyDescent="0.45">
      <c r="C690" t="s">
        <v>60</v>
      </c>
      <c r="D690" t="s">
        <v>12</v>
      </c>
      <c r="E690" t="s">
        <v>17</v>
      </c>
      <c r="F690" t="s">
        <v>42</v>
      </c>
      <c r="G690" t="s">
        <v>64</v>
      </c>
      <c r="H690" s="4">
        <v>8</v>
      </c>
    </row>
    <row r="691" spans="3:8" x14ac:dyDescent="0.45">
      <c r="C691" t="s">
        <v>60</v>
      </c>
      <c r="D691" t="s">
        <v>12</v>
      </c>
      <c r="E691" t="s">
        <v>17</v>
      </c>
      <c r="F691" t="s">
        <v>42</v>
      </c>
      <c r="G691" t="s">
        <v>64</v>
      </c>
      <c r="H691" s="4">
        <v>856</v>
      </c>
    </row>
    <row r="692" spans="3:8" x14ac:dyDescent="0.45">
      <c r="C692" t="s">
        <v>60</v>
      </c>
      <c r="D692" t="s">
        <v>12</v>
      </c>
      <c r="E692" t="s">
        <v>17</v>
      </c>
      <c r="F692" t="s">
        <v>42</v>
      </c>
      <c r="G692" t="s">
        <v>65</v>
      </c>
      <c r="H692" s="4">
        <v>85686</v>
      </c>
    </row>
    <row r="693" spans="3:8" x14ac:dyDescent="0.45">
      <c r="C693" t="s">
        <v>60</v>
      </c>
      <c r="D693" t="s">
        <v>12</v>
      </c>
      <c r="E693" t="s">
        <v>17</v>
      </c>
      <c r="F693" t="s">
        <v>42</v>
      </c>
      <c r="G693" t="s">
        <v>65</v>
      </c>
      <c r="H693" s="4">
        <v>8</v>
      </c>
    </row>
    <row r="694" spans="3:8" x14ac:dyDescent="0.45">
      <c r="C694" t="s">
        <v>60</v>
      </c>
      <c r="D694" t="s">
        <v>12</v>
      </c>
      <c r="E694" t="s">
        <v>17</v>
      </c>
      <c r="F694" t="s">
        <v>42</v>
      </c>
      <c r="G694" t="s">
        <v>65</v>
      </c>
      <c r="H694" s="4">
        <v>6</v>
      </c>
    </row>
    <row r="695" spans="3:8" x14ac:dyDescent="0.45">
      <c r="C695" t="s">
        <v>60</v>
      </c>
      <c r="D695" t="s">
        <v>12</v>
      </c>
      <c r="E695" t="s">
        <v>17</v>
      </c>
      <c r="F695" t="s">
        <v>42</v>
      </c>
      <c r="G695" t="s">
        <v>64</v>
      </c>
      <c r="H695" s="4">
        <v>8</v>
      </c>
    </row>
    <row r="696" spans="3:8" x14ac:dyDescent="0.45">
      <c r="C696" t="s">
        <v>60</v>
      </c>
      <c r="D696" t="s">
        <v>12</v>
      </c>
      <c r="E696" t="s">
        <v>17</v>
      </c>
      <c r="F696" t="s">
        <v>42</v>
      </c>
      <c r="G696" t="s">
        <v>64</v>
      </c>
      <c r="H696" s="4">
        <v>68</v>
      </c>
    </row>
    <row r="697" spans="3:8" x14ac:dyDescent="0.45">
      <c r="C697" t="s">
        <v>60</v>
      </c>
      <c r="D697" t="s">
        <v>12</v>
      </c>
      <c r="E697" t="s">
        <v>17</v>
      </c>
      <c r="F697" t="s">
        <v>42</v>
      </c>
      <c r="G697" t="s">
        <v>64</v>
      </c>
      <c r="H697" s="4">
        <v>65</v>
      </c>
    </row>
    <row r="698" spans="3:8" x14ac:dyDescent="0.45">
      <c r="C698" t="s">
        <v>60</v>
      </c>
      <c r="D698" t="s">
        <v>12</v>
      </c>
      <c r="E698" t="s">
        <v>17</v>
      </c>
      <c r="F698" t="s">
        <v>42</v>
      </c>
      <c r="G698" t="s">
        <v>65</v>
      </c>
      <c r="H698" s="4">
        <v>856</v>
      </c>
    </row>
    <row r="699" spans="3:8" x14ac:dyDescent="0.45">
      <c r="C699" t="s">
        <v>61</v>
      </c>
      <c r="D699" t="s">
        <v>12</v>
      </c>
      <c r="E699" t="s">
        <v>17</v>
      </c>
      <c r="F699" t="s">
        <v>42</v>
      </c>
      <c r="G699" t="s">
        <v>65</v>
      </c>
      <c r="H699" s="4">
        <v>8</v>
      </c>
    </row>
    <row r="700" spans="3:8" x14ac:dyDescent="0.45">
      <c r="C700" t="s">
        <v>61</v>
      </c>
      <c r="D700" t="s">
        <v>12</v>
      </c>
      <c r="E700" t="s">
        <v>17</v>
      </c>
      <c r="F700" t="s">
        <v>42</v>
      </c>
      <c r="G700" t="s">
        <v>65</v>
      </c>
      <c r="H700" s="4">
        <v>56</v>
      </c>
    </row>
    <row r="701" spans="3:8" x14ac:dyDescent="0.45">
      <c r="C701" t="s">
        <v>61</v>
      </c>
      <c r="D701" t="s">
        <v>12</v>
      </c>
      <c r="E701" t="s">
        <v>17</v>
      </c>
      <c r="F701" t="s">
        <v>42</v>
      </c>
      <c r="G701" t="s">
        <v>64</v>
      </c>
      <c r="H701" s="4">
        <v>85</v>
      </c>
    </row>
    <row r="702" spans="3:8" x14ac:dyDescent="0.45">
      <c r="C702" t="s">
        <v>61</v>
      </c>
      <c r="D702" t="s">
        <v>12</v>
      </c>
      <c r="E702" t="s">
        <v>17</v>
      </c>
      <c r="F702" t="s">
        <v>42</v>
      </c>
      <c r="G702" t="s">
        <v>64</v>
      </c>
      <c r="H702" s="4">
        <v>68</v>
      </c>
    </row>
    <row r="703" spans="3:8" x14ac:dyDescent="0.45">
      <c r="C703" t="s">
        <v>61</v>
      </c>
      <c r="D703" t="s">
        <v>12</v>
      </c>
      <c r="E703" t="s">
        <v>17</v>
      </c>
      <c r="F703" t="s">
        <v>42</v>
      </c>
      <c r="G703" t="s">
        <v>64</v>
      </c>
      <c r="H703" s="4">
        <v>56</v>
      </c>
    </row>
    <row r="704" spans="3:8" x14ac:dyDescent="0.45">
      <c r="C704" t="s">
        <v>61</v>
      </c>
      <c r="D704" t="s">
        <v>12</v>
      </c>
      <c r="E704" t="s">
        <v>17</v>
      </c>
      <c r="F704" t="s">
        <v>42</v>
      </c>
      <c r="G704" t="s">
        <v>65</v>
      </c>
      <c r="H704" s="4">
        <v>856</v>
      </c>
    </row>
    <row r="705" spans="3:8" x14ac:dyDescent="0.45">
      <c r="C705" t="s">
        <v>61</v>
      </c>
      <c r="D705" t="s">
        <v>12</v>
      </c>
      <c r="E705" t="s">
        <v>17</v>
      </c>
      <c r="F705" t="s">
        <v>42</v>
      </c>
      <c r="G705" t="s">
        <v>65</v>
      </c>
      <c r="H705" s="4">
        <v>865</v>
      </c>
    </row>
    <row r="706" spans="3:8" x14ac:dyDescent="0.45">
      <c r="C706" t="s">
        <v>61</v>
      </c>
      <c r="D706" t="s">
        <v>12</v>
      </c>
      <c r="E706" t="s">
        <v>17</v>
      </c>
      <c r="F706" t="s">
        <v>43</v>
      </c>
      <c r="G706" t="s">
        <v>65</v>
      </c>
      <c r="H706" s="4">
        <v>856</v>
      </c>
    </row>
    <row r="707" spans="3:8" x14ac:dyDescent="0.45">
      <c r="C707" t="s">
        <v>61</v>
      </c>
      <c r="D707" t="s">
        <v>12</v>
      </c>
      <c r="E707" t="s">
        <v>17</v>
      </c>
      <c r="F707" t="s">
        <v>43</v>
      </c>
      <c r="G707" t="s">
        <v>64</v>
      </c>
      <c r="H707" s="4">
        <v>8</v>
      </c>
    </row>
    <row r="708" spans="3:8" x14ac:dyDescent="0.45">
      <c r="C708" t="s">
        <v>61</v>
      </c>
      <c r="D708" t="s">
        <v>12</v>
      </c>
      <c r="E708" t="s">
        <v>17</v>
      </c>
      <c r="F708" t="s">
        <v>43</v>
      </c>
      <c r="G708" t="s">
        <v>64</v>
      </c>
      <c r="H708" s="4">
        <v>568</v>
      </c>
    </row>
    <row r="709" spans="3:8" x14ac:dyDescent="0.45">
      <c r="C709" t="s">
        <v>61</v>
      </c>
      <c r="D709" t="s">
        <v>12</v>
      </c>
      <c r="E709" t="s">
        <v>17</v>
      </c>
      <c r="F709" t="s">
        <v>43</v>
      </c>
      <c r="G709" t="s">
        <v>64</v>
      </c>
      <c r="H709" s="4">
        <v>568</v>
      </c>
    </row>
    <row r="710" spans="3:8" x14ac:dyDescent="0.45">
      <c r="C710" t="s">
        <v>61</v>
      </c>
      <c r="D710" t="s">
        <v>12</v>
      </c>
      <c r="E710" t="s">
        <v>17</v>
      </c>
      <c r="F710" t="s">
        <v>43</v>
      </c>
      <c r="G710" t="s">
        <v>65</v>
      </c>
      <c r="H710" s="4">
        <v>56</v>
      </c>
    </row>
    <row r="711" spans="3:8" x14ac:dyDescent="0.45">
      <c r="C711" t="s">
        <v>61</v>
      </c>
      <c r="D711" t="s">
        <v>12</v>
      </c>
      <c r="E711" t="s">
        <v>17</v>
      </c>
      <c r="F711" t="s">
        <v>43</v>
      </c>
      <c r="G711" t="s">
        <v>65</v>
      </c>
      <c r="H711" s="4">
        <v>8</v>
      </c>
    </row>
    <row r="712" spans="3:8" x14ac:dyDescent="0.45">
      <c r="C712" t="s">
        <v>61</v>
      </c>
      <c r="D712" t="s">
        <v>12</v>
      </c>
      <c r="E712" t="s">
        <v>17</v>
      </c>
      <c r="F712" t="s">
        <v>43</v>
      </c>
      <c r="G712" t="s">
        <v>65</v>
      </c>
      <c r="H712" s="4">
        <v>56</v>
      </c>
    </row>
    <row r="713" spans="3:8" x14ac:dyDescent="0.45">
      <c r="C713" t="s">
        <v>61</v>
      </c>
      <c r="D713" t="s">
        <v>12</v>
      </c>
      <c r="E713" t="s">
        <v>17</v>
      </c>
      <c r="F713" t="s">
        <v>43</v>
      </c>
      <c r="G713" t="s">
        <v>64</v>
      </c>
      <c r="H713" s="4">
        <v>856856</v>
      </c>
    </row>
    <row r="714" spans="3:8" x14ac:dyDescent="0.45">
      <c r="C714" t="s">
        <v>61</v>
      </c>
      <c r="D714" t="s">
        <v>12</v>
      </c>
      <c r="E714" t="s">
        <v>17</v>
      </c>
      <c r="F714" t="s">
        <v>43</v>
      </c>
      <c r="G714" t="s">
        <v>64</v>
      </c>
      <c r="H714" s="4">
        <v>8</v>
      </c>
    </row>
    <row r="715" spans="3:8" x14ac:dyDescent="0.45">
      <c r="C715" t="s">
        <v>61</v>
      </c>
      <c r="D715" t="s">
        <v>12</v>
      </c>
      <c r="E715" t="s">
        <v>17</v>
      </c>
      <c r="F715" t="s">
        <v>43</v>
      </c>
      <c r="G715" t="s">
        <v>64</v>
      </c>
      <c r="H715" s="4">
        <v>56</v>
      </c>
    </row>
    <row r="716" spans="3:8" x14ac:dyDescent="0.45">
      <c r="C716" t="s">
        <v>61</v>
      </c>
      <c r="D716" t="s">
        <v>12</v>
      </c>
      <c r="E716" t="s">
        <v>17</v>
      </c>
      <c r="F716" t="s">
        <v>43</v>
      </c>
      <c r="G716" t="s">
        <v>65</v>
      </c>
      <c r="H716" s="4">
        <v>8</v>
      </c>
    </row>
    <row r="717" spans="3:8" x14ac:dyDescent="0.45">
      <c r="C717" t="s">
        <v>61</v>
      </c>
      <c r="D717" t="s">
        <v>12</v>
      </c>
      <c r="E717" t="s">
        <v>17</v>
      </c>
      <c r="F717" t="s">
        <v>43</v>
      </c>
      <c r="G717" t="s">
        <v>65</v>
      </c>
      <c r="H717" s="4">
        <v>568</v>
      </c>
    </row>
    <row r="718" spans="3:8" x14ac:dyDescent="0.45">
      <c r="C718" t="s">
        <v>61</v>
      </c>
      <c r="D718" t="s">
        <v>12</v>
      </c>
      <c r="E718" t="s">
        <v>17</v>
      </c>
      <c r="F718" t="s">
        <v>43</v>
      </c>
      <c r="G718" t="s">
        <v>65</v>
      </c>
      <c r="H718" s="4">
        <v>568</v>
      </c>
    </row>
    <row r="719" spans="3:8" x14ac:dyDescent="0.45">
      <c r="C719" t="s">
        <v>61</v>
      </c>
      <c r="D719" t="s">
        <v>12</v>
      </c>
      <c r="E719" t="s">
        <v>17</v>
      </c>
      <c r="F719" t="s">
        <v>43</v>
      </c>
      <c r="G719" t="s">
        <v>64</v>
      </c>
      <c r="H719" s="4">
        <v>56</v>
      </c>
    </row>
    <row r="720" spans="3:8" x14ac:dyDescent="0.45">
      <c r="C720" t="s">
        <v>61</v>
      </c>
      <c r="D720" t="s">
        <v>12</v>
      </c>
      <c r="E720" t="s">
        <v>17</v>
      </c>
      <c r="F720" t="s">
        <v>43</v>
      </c>
      <c r="G720" t="s">
        <v>64</v>
      </c>
      <c r="H720" s="4">
        <v>865</v>
      </c>
    </row>
    <row r="721" spans="3:8" x14ac:dyDescent="0.45">
      <c r="C721" t="s">
        <v>61</v>
      </c>
      <c r="D721" t="s">
        <v>12</v>
      </c>
      <c r="E721" t="s">
        <v>17</v>
      </c>
      <c r="F721" t="s">
        <v>43</v>
      </c>
      <c r="G721" t="s">
        <v>64</v>
      </c>
      <c r="H721" s="4">
        <v>8</v>
      </c>
    </row>
    <row r="722" spans="3:8" x14ac:dyDescent="0.45">
      <c r="C722" t="s">
        <v>61</v>
      </c>
      <c r="D722" t="s">
        <v>12</v>
      </c>
      <c r="E722" t="s">
        <v>17</v>
      </c>
      <c r="F722" t="s">
        <v>43</v>
      </c>
      <c r="G722" t="s">
        <v>65</v>
      </c>
      <c r="H722" s="4">
        <v>56</v>
      </c>
    </row>
    <row r="723" spans="3:8" x14ac:dyDescent="0.45">
      <c r="C723" t="s">
        <v>61</v>
      </c>
      <c r="D723" t="s">
        <v>12</v>
      </c>
      <c r="E723" t="s">
        <v>17</v>
      </c>
      <c r="F723" t="s">
        <v>43</v>
      </c>
      <c r="G723" t="s">
        <v>65</v>
      </c>
      <c r="H723" s="4">
        <v>8</v>
      </c>
    </row>
    <row r="724" spans="3:8" x14ac:dyDescent="0.45">
      <c r="C724" t="s">
        <v>61</v>
      </c>
      <c r="D724" t="s">
        <v>12</v>
      </c>
      <c r="E724" t="s">
        <v>17</v>
      </c>
      <c r="F724" t="s">
        <v>43</v>
      </c>
      <c r="G724" t="s">
        <v>65</v>
      </c>
      <c r="H724" s="4">
        <v>6</v>
      </c>
    </row>
    <row r="725" spans="3:8" x14ac:dyDescent="0.45">
      <c r="C725" t="s">
        <v>61</v>
      </c>
      <c r="D725" t="s">
        <v>12</v>
      </c>
      <c r="E725" t="s">
        <v>17</v>
      </c>
      <c r="F725" t="s">
        <v>43</v>
      </c>
      <c r="G725" t="s">
        <v>64</v>
      </c>
      <c r="H725" s="4">
        <v>8</v>
      </c>
    </row>
    <row r="726" spans="3:8" x14ac:dyDescent="0.45">
      <c r="C726" t="s">
        <v>61</v>
      </c>
      <c r="D726" t="s">
        <v>12</v>
      </c>
      <c r="E726" t="s">
        <v>17</v>
      </c>
      <c r="F726" t="s">
        <v>43</v>
      </c>
      <c r="G726" t="s">
        <v>64</v>
      </c>
      <c r="H726" s="4">
        <v>685</v>
      </c>
    </row>
    <row r="727" spans="3:8" x14ac:dyDescent="0.45">
      <c r="C727" t="s">
        <v>61</v>
      </c>
      <c r="D727" t="s">
        <v>12</v>
      </c>
      <c r="E727" t="s">
        <v>17</v>
      </c>
      <c r="F727" t="s">
        <v>43</v>
      </c>
      <c r="G727" t="s">
        <v>64</v>
      </c>
      <c r="H727" s="4">
        <v>68568</v>
      </c>
    </row>
    <row r="728" spans="3:8" x14ac:dyDescent="0.45">
      <c r="C728" t="s">
        <v>62</v>
      </c>
      <c r="D728" t="s">
        <v>12</v>
      </c>
      <c r="E728" t="s">
        <v>17</v>
      </c>
      <c r="F728" t="s">
        <v>43</v>
      </c>
      <c r="G728" t="s">
        <v>65</v>
      </c>
      <c r="H728" s="4">
        <v>56</v>
      </c>
    </row>
    <row r="729" spans="3:8" x14ac:dyDescent="0.45">
      <c r="C729" t="s">
        <v>62</v>
      </c>
      <c r="D729" t="s">
        <v>12</v>
      </c>
      <c r="E729" t="s">
        <v>17</v>
      </c>
      <c r="F729" t="s">
        <v>43</v>
      </c>
      <c r="G729" t="s">
        <v>65</v>
      </c>
      <c r="H729" s="4">
        <v>8</v>
      </c>
    </row>
    <row r="730" spans="3:8" x14ac:dyDescent="0.45">
      <c r="C730" t="s">
        <v>62</v>
      </c>
      <c r="D730" t="s">
        <v>12</v>
      </c>
      <c r="E730" t="s">
        <v>17</v>
      </c>
      <c r="F730" t="s">
        <v>43</v>
      </c>
      <c r="G730" t="s">
        <v>65</v>
      </c>
      <c r="H730" s="4">
        <v>568</v>
      </c>
    </row>
    <row r="731" spans="3:8" x14ac:dyDescent="0.45">
      <c r="C731" t="s">
        <v>62</v>
      </c>
      <c r="D731" t="s">
        <v>12</v>
      </c>
      <c r="E731" t="s">
        <v>17</v>
      </c>
      <c r="F731" t="s">
        <v>43</v>
      </c>
      <c r="G731" t="s">
        <v>64</v>
      </c>
      <c r="H731" s="4">
        <v>56</v>
      </c>
    </row>
    <row r="732" spans="3:8" x14ac:dyDescent="0.45">
      <c r="C732" t="s">
        <v>62</v>
      </c>
      <c r="D732" t="s">
        <v>12</v>
      </c>
      <c r="E732" t="s">
        <v>17</v>
      </c>
      <c r="F732" t="s">
        <v>43</v>
      </c>
      <c r="G732" t="s">
        <v>64</v>
      </c>
      <c r="H732" s="4">
        <v>8</v>
      </c>
    </row>
    <row r="733" spans="3:8" x14ac:dyDescent="0.45">
      <c r="C733" t="s">
        <v>62</v>
      </c>
      <c r="D733" t="s">
        <v>12</v>
      </c>
      <c r="E733" t="s">
        <v>17</v>
      </c>
      <c r="F733" t="s">
        <v>43</v>
      </c>
      <c r="G733" t="s">
        <v>64</v>
      </c>
      <c r="H733" s="4">
        <v>56</v>
      </c>
    </row>
    <row r="734" spans="3:8" x14ac:dyDescent="0.45">
      <c r="C734" t="s">
        <v>62</v>
      </c>
      <c r="D734" t="s">
        <v>12</v>
      </c>
      <c r="E734" t="s">
        <v>17</v>
      </c>
      <c r="F734" t="s">
        <v>43</v>
      </c>
      <c r="G734" t="s">
        <v>65</v>
      </c>
      <c r="H734" s="4">
        <v>8</v>
      </c>
    </row>
    <row r="735" spans="3:8" x14ac:dyDescent="0.45">
      <c r="C735" t="s">
        <v>62</v>
      </c>
      <c r="D735" t="s">
        <v>12</v>
      </c>
      <c r="E735" t="s">
        <v>17</v>
      </c>
      <c r="F735" t="s">
        <v>43</v>
      </c>
      <c r="G735" t="s">
        <v>65</v>
      </c>
      <c r="H735" s="4">
        <v>56</v>
      </c>
    </row>
    <row r="736" spans="3:8" x14ac:dyDescent="0.45">
      <c r="C736" t="s">
        <v>62</v>
      </c>
      <c r="D736" t="s">
        <v>12</v>
      </c>
      <c r="E736" t="s">
        <v>18</v>
      </c>
      <c r="F736" t="s">
        <v>42</v>
      </c>
      <c r="G736" t="s">
        <v>65</v>
      </c>
      <c r="H736" s="4">
        <v>856</v>
      </c>
    </row>
    <row r="737" spans="3:8" x14ac:dyDescent="0.45">
      <c r="C737" t="s">
        <v>62</v>
      </c>
      <c r="D737" t="s">
        <v>12</v>
      </c>
      <c r="E737" t="s">
        <v>18</v>
      </c>
      <c r="F737" t="s">
        <v>42</v>
      </c>
      <c r="G737" t="s">
        <v>64</v>
      </c>
      <c r="H737" s="4">
        <v>856856</v>
      </c>
    </row>
    <row r="738" spans="3:8" x14ac:dyDescent="0.45">
      <c r="C738" t="s">
        <v>62</v>
      </c>
      <c r="D738" t="s">
        <v>12</v>
      </c>
      <c r="E738" t="s">
        <v>18</v>
      </c>
      <c r="F738" t="s">
        <v>42</v>
      </c>
      <c r="G738" t="s">
        <v>64</v>
      </c>
      <c r="H738" s="4">
        <v>8</v>
      </c>
    </row>
    <row r="739" spans="3:8" x14ac:dyDescent="0.45">
      <c r="C739" t="s">
        <v>62</v>
      </c>
      <c r="D739" t="s">
        <v>12</v>
      </c>
      <c r="E739" t="s">
        <v>18</v>
      </c>
      <c r="F739" t="s">
        <v>42</v>
      </c>
      <c r="G739" t="s">
        <v>64</v>
      </c>
      <c r="H739" s="4">
        <v>56</v>
      </c>
    </row>
    <row r="740" spans="3:8" x14ac:dyDescent="0.45">
      <c r="C740" t="s">
        <v>62</v>
      </c>
      <c r="D740" t="s">
        <v>12</v>
      </c>
      <c r="E740" t="s">
        <v>18</v>
      </c>
      <c r="F740" t="s">
        <v>42</v>
      </c>
      <c r="G740" t="s">
        <v>65</v>
      </c>
      <c r="H740" s="4">
        <v>8</v>
      </c>
    </row>
    <row r="741" spans="3:8" x14ac:dyDescent="0.45">
      <c r="C741" t="s">
        <v>62</v>
      </c>
      <c r="D741" t="s">
        <v>12</v>
      </c>
      <c r="E741" t="s">
        <v>18</v>
      </c>
      <c r="F741" t="s">
        <v>42</v>
      </c>
      <c r="G741" t="s">
        <v>65</v>
      </c>
      <c r="H741" s="4">
        <v>56</v>
      </c>
    </row>
    <row r="742" spans="3:8" x14ac:dyDescent="0.45">
      <c r="C742" t="s">
        <v>62</v>
      </c>
      <c r="D742" t="s">
        <v>12</v>
      </c>
      <c r="E742" t="s">
        <v>18</v>
      </c>
      <c r="F742" t="s">
        <v>42</v>
      </c>
      <c r="G742" t="s">
        <v>65</v>
      </c>
      <c r="H742" s="4">
        <v>856</v>
      </c>
    </row>
    <row r="743" spans="3:8" x14ac:dyDescent="0.45">
      <c r="C743" t="s">
        <v>62</v>
      </c>
      <c r="D743" t="s">
        <v>12</v>
      </c>
      <c r="E743" t="s">
        <v>18</v>
      </c>
      <c r="F743" t="s">
        <v>42</v>
      </c>
      <c r="G743" t="s">
        <v>64</v>
      </c>
      <c r="H743" s="4">
        <v>8</v>
      </c>
    </row>
    <row r="744" spans="3:8" x14ac:dyDescent="0.45">
      <c r="C744" t="s">
        <v>62</v>
      </c>
      <c r="D744" t="s">
        <v>12</v>
      </c>
      <c r="E744" t="s">
        <v>18</v>
      </c>
      <c r="F744" t="s">
        <v>42</v>
      </c>
      <c r="G744" t="s">
        <v>64</v>
      </c>
      <c r="H744" s="4">
        <v>65</v>
      </c>
    </row>
    <row r="745" spans="3:8" x14ac:dyDescent="0.45">
      <c r="C745" t="s">
        <v>62</v>
      </c>
      <c r="D745" t="s">
        <v>12</v>
      </c>
      <c r="E745" t="s">
        <v>18</v>
      </c>
      <c r="F745" t="s">
        <v>42</v>
      </c>
      <c r="G745" t="s">
        <v>64</v>
      </c>
      <c r="H745" s="4">
        <v>8</v>
      </c>
    </row>
    <row r="746" spans="3:8" x14ac:dyDescent="0.45">
      <c r="C746" t="s">
        <v>62</v>
      </c>
      <c r="D746" t="s">
        <v>12</v>
      </c>
      <c r="E746" t="s">
        <v>18</v>
      </c>
      <c r="F746" t="s">
        <v>42</v>
      </c>
      <c r="G746" t="s">
        <v>65</v>
      </c>
      <c r="H746" s="4">
        <v>6</v>
      </c>
    </row>
    <row r="747" spans="3:8" x14ac:dyDescent="0.45">
      <c r="C747" t="s">
        <v>62</v>
      </c>
      <c r="D747" t="s">
        <v>12</v>
      </c>
      <c r="E747" t="s">
        <v>18</v>
      </c>
      <c r="F747" t="s">
        <v>42</v>
      </c>
      <c r="G747" t="s">
        <v>65</v>
      </c>
      <c r="H747" s="4">
        <v>845234</v>
      </c>
    </row>
    <row r="748" spans="3:8" x14ac:dyDescent="0.45">
      <c r="C748" t="s">
        <v>62</v>
      </c>
      <c r="D748" t="s">
        <v>12</v>
      </c>
      <c r="E748" t="s">
        <v>18</v>
      </c>
      <c r="F748" t="s">
        <v>42</v>
      </c>
      <c r="G748" t="s">
        <v>65</v>
      </c>
      <c r="H748" s="4">
        <v>6</v>
      </c>
    </row>
    <row r="749" spans="3:8" x14ac:dyDescent="0.45">
      <c r="C749" t="s">
        <v>62</v>
      </c>
      <c r="D749" t="s">
        <v>12</v>
      </c>
      <c r="E749" t="s">
        <v>18</v>
      </c>
      <c r="F749" t="s">
        <v>42</v>
      </c>
      <c r="G749" t="s">
        <v>64</v>
      </c>
      <c r="H749" s="4">
        <v>6</v>
      </c>
    </row>
    <row r="750" spans="3:8" x14ac:dyDescent="0.45">
      <c r="C750" t="s">
        <v>62</v>
      </c>
      <c r="D750" t="s">
        <v>12</v>
      </c>
      <c r="E750" t="s">
        <v>18</v>
      </c>
      <c r="F750" t="s">
        <v>42</v>
      </c>
      <c r="G750" t="s">
        <v>64</v>
      </c>
      <c r="H750" s="4">
        <v>34</v>
      </c>
    </row>
    <row r="751" spans="3:8" x14ac:dyDescent="0.45">
      <c r="C751" t="s">
        <v>62</v>
      </c>
      <c r="D751" t="s">
        <v>12</v>
      </c>
      <c r="E751" t="s">
        <v>18</v>
      </c>
      <c r="F751" t="s">
        <v>43</v>
      </c>
      <c r="G751" t="s">
        <v>64</v>
      </c>
      <c r="H751" s="4">
        <v>634</v>
      </c>
    </row>
    <row r="752" spans="3:8" x14ac:dyDescent="0.45">
      <c r="C752" t="s">
        <v>62</v>
      </c>
      <c r="D752" t="s">
        <v>12</v>
      </c>
      <c r="E752" t="s">
        <v>18</v>
      </c>
      <c r="F752" t="s">
        <v>43</v>
      </c>
      <c r="G752" t="s">
        <v>65</v>
      </c>
      <c r="H752" s="4">
        <v>5</v>
      </c>
    </row>
    <row r="753" spans="3:8" x14ac:dyDescent="0.45">
      <c r="C753" t="s">
        <v>62</v>
      </c>
      <c r="D753" t="s">
        <v>12</v>
      </c>
      <c r="E753" t="s">
        <v>18</v>
      </c>
      <c r="F753" t="s">
        <v>43</v>
      </c>
      <c r="G753" t="s">
        <v>65</v>
      </c>
      <c r="H753" s="4">
        <v>64</v>
      </c>
    </row>
    <row r="754" spans="3:8" x14ac:dyDescent="0.45">
      <c r="C754" t="s">
        <v>62</v>
      </c>
      <c r="D754" t="s">
        <v>12</v>
      </c>
      <c r="E754" t="s">
        <v>18</v>
      </c>
      <c r="F754" t="s">
        <v>43</v>
      </c>
      <c r="G754" t="s">
        <v>65</v>
      </c>
      <c r="H754" s="4">
        <v>3</v>
      </c>
    </row>
    <row r="755" spans="3:8" x14ac:dyDescent="0.45">
      <c r="C755" t="s">
        <v>62</v>
      </c>
      <c r="D755" t="s">
        <v>12</v>
      </c>
      <c r="E755" t="s">
        <v>18</v>
      </c>
      <c r="F755" t="s">
        <v>43</v>
      </c>
      <c r="G755" t="s">
        <v>64</v>
      </c>
      <c r="H755" s="4">
        <v>6</v>
      </c>
    </row>
    <row r="756" spans="3:8" x14ac:dyDescent="0.45">
      <c r="C756" t="s">
        <v>62</v>
      </c>
      <c r="D756" t="s">
        <v>12</v>
      </c>
      <c r="E756" t="s">
        <v>18</v>
      </c>
      <c r="F756" t="s">
        <v>43</v>
      </c>
      <c r="G756" t="s">
        <v>64</v>
      </c>
      <c r="H756" s="4">
        <v>34</v>
      </c>
    </row>
    <row r="757" spans="3:8" x14ac:dyDescent="0.45">
      <c r="C757" t="s">
        <v>62</v>
      </c>
      <c r="D757" t="s">
        <v>12</v>
      </c>
      <c r="E757" t="s">
        <v>18</v>
      </c>
      <c r="F757" t="s">
        <v>43</v>
      </c>
      <c r="G757" t="s">
        <v>64</v>
      </c>
      <c r="H757" s="4">
        <v>6</v>
      </c>
    </row>
    <row r="758" spans="3:8" x14ac:dyDescent="0.45">
      <c r="C758" t="s">
        <v>62</v>
      </c>
      <c r="D758" t="s">
        <v>12</v>
      </c>
      <c r="E758" t="s">
        <v>18</v>
      </c>
      <c r="F758" t="s">
        <v>43</v>
      </c>
      <c r="G758" t="s">
        <v>65</v>
      </c>
      <c r="H758" s="4">
        <v>34</v>
      </c>
    </row>
    <row r="759" spans="3:8" x14ac:dyDescent="0.45">
      <c r="C759" t="s">
        <v>62</v>
      </c>
      <c r="D759" t="s">
        <v>12</v>
      </c>
      <c r="E759" t="s">
        <v>18</v>
      </c>
      <c r="F759" t="s">
        <v>43</v>
      </c>
      <c r="G759" t="s">
        <v>65</v>
      </c>
      <c r="H759" s="4">
        <v>6</v>
      </c>
    </row>
    <row r="760" spans="3:8" x14ac:dyDescent="0.45">
      <c r="C760" t="s">
        <v>62</v>
      </c>
      <c r="D760" t="s">
        <v>12</v>
      </c>
      <c r="E760" t="s">
        <v>18</v>
      </c>
      <c r="F760" t="s">
        <v>43</v>
      </c>
      <c r="G760" t="s">
        <v>65</v>
      </c>
      <c r="H760" s="4">
        <v>34</v>
      </c>
    </row>
    <row r="761" spans="3:8" x14ac:dyDescent="0.45">
      <c r="C761" t="s">
        <v>62</v>
      </c>
      <c r="D761" t="s">
        <v>12</v>
      </c>
      <c r="E761" t="s">
        <v>18</v>
      </c>
      <c r="F761" t="s">
        <v>43</v>
      </c>
      <c r="G761" t="s">
        <v>64</v>
      </c>
      <c r="H761" s="4">
        <v>5165</v>
      </c>
    </row>
    <row r="762" spans="3:8" x14ac:dyDescent="0.45">
      <c r="C762" t="s">
        <v>62</v>
      </c>
      <c r="D762" t="s">
        <v>12</v>
      </c>
      <c r="E762" t="s">
        <v>18</v>
      </c>
      <c r="F762" t="s">
        <v>43</v>
      </c>
      <c r="G762" t="s">
        <v>64</v>
      </c>
      <c r="H762" s="4">
        <v>51465</v>
      </c>
    </row>
    <row r="763" spans="3:8" x14ac:dyDescent="0.45">
      <c r="C763" t="s">
        <v>62</v>
      </c>
      <c r="D763" t="s">
        <v>12</v>
      </c>
      <c r="E763" t="s">
        <v>18</v>
      </c>
      <c r="F763" t="s">
        <v>43</v>
      </c>
      <c r="G763" t="s">
        <v>64</v>
      </c>
      <c r="H763" s="4">
        <v>3621132</v>
      </c>
    </row>
    <row r="764" spans="3:8" x14ac:dyDescent="0.45">
      <c r="C764" t="s">
        <v>62</v>
      </c>
      <c r="D764" t="s">
        <v>12</v>
      </c>
      <c r="E764" t="s">
        <v>18</v>
      </c>
      <c r="F764" t="s">
        <v>43</v>
      </c>
      <c r="G764" t="s">
        <v>65</v>
      </c>
      <c r="H764" s="4">
        <v>212</v>
      </c>
    </row>
    <row r="765" spans="3:8" x14ac:dyDescent="0.45">
      <c r="C765" t="s">
        <v>56</v>
      </c>
      <c r="D765" t="s">
        <v>12</v>
      </c>
      <c r="E765" t="s">
        <v>18</v>
      </c>
      <c r="F765" t="s">
        <v>43</v>
      </c>
      <c r="G765" t="s">
        <v>65</v>
      </c>
      <c r="H765" s="4">
        <v>456</v>
      </c>
    </row>
    <row r="766" spans="3:8" x14ac:dyDescent="0.45">
      <c r="C766" t="s">
        <v>56</v>
      </c>
      <c r="D766" t="s">
        <v>12</v>
      </c>
      <c r="E766" t="s">
        <v>18</v>
      </c>
      <c r="F766" t="s">
        <v>43</v>
      </c>
      <c r="G766" t="s">
        <v>65</v>
      </c>
      <c r="H766" s="4">
        <v>674</v>
      </c>
    </row>
    <row r="767" spans="3:8" x14ac:dyDescent="0.45">
      <c r="C767" t="s">
        <v>56</v>
      </c>
      <c r="D767" t="s">
        <v>12</v>
      </c>
      <c r="E767" t="s">
        <v>18</v>
      </c>
      <c r="F767" t="s">
        <v>43</v>
      </c>
      <c r="G767" t="s">
        <v>64</v>
      </c>
      <c r="H767" s="4">
        <v>12</v>
      </c>
    </row>
    <row r="768" spans="3:8" x14ac:dyDescent="0.45">
      <c r="C768" t="s">
        <v>56</v>
      </c>
      <c r="D768" t="s">
        <v>12</v>
      </c>
      <c r="E768" t="s">
        <v>18</v>
      </c>
      <c r="F768" t="s">
        <v>43</v>
      </c>
      <c r="G768" t="s">
        <v>64</v>
      </c>
      <c r="H768" s="4">
        <v>54352</v>
      </c>
    </row>
    <row r="769" spans="3:8" x14ac:dyDescent="0.45">
      <c r="C769" t="s">
        <v>56</v>
      </c>
      <c r="D769" t="s">
        <v>12</v>
      </c>
      <c r="E769" t="s">
        <v>19</v>
      </c>
      <c r="F769" t="s">
        <v>19</v>
      </c>
      <c r="G769" t="s">
        <v>64</v>
      </c>
      <c r="H769" s="4">
        <v>45354</v>
      </c>
    </row>
    <row r="770" spans="3:8" x14ac:dyDescent="0.45">
      <c r="C770" t="s">
        <v>56</v>
      </c>
      <c r="D770" t="s">
        <v>12</v>
      </c>
      <c r="E770" t="s">
        <v>19</v>
      </c>
      <c r="F770" t="s">
        <v>19</v>
      </c>
      <c r="G770" t="s">
        <v>65</v>
      </c>
      <c r="H770" s="4">
        <v>5656</v>
      </c>
    </row>
    <row r="771" spans="3:8" x14ac:dyDescent="0.45">
      <c r="C771" t="s">
        <v>56</v>
      </c>
      <c r="D771" t="s">
        <v>12</v>
      </c>
      <c r="E771" t="s">
        <v>19</v>
      </c>
      <c r="F771" t="s">
        <v>19</v>
      </c>
      <c r="G771" t="s">
        <v>65</v>
      </c>
      <c r="H771" s="4">
        <v>55</v>
      </c>
    </row>
    <row r="772" spans="3:8" x14ac:dyDescent="0.45">
      <c r="C772" t="s">
        <v>56</v>
      </c>
      <c r="D772" t="s">
        <v>12</v>
      </c>
      <c r="E772" t="s">
        <v>19</v>
      </c>
      <c r="F772" t="s">
        <v>19</v>
      </c>
      <c r="G772" t="s">
        <v>65</v>
      </c>
      <c r="H772" s="4">
        <v>1141</v>
      </c>
    </row>
    <row r="773" spans="3:8" x14ac:dyDescent="0.45">
      <c r="C773" t="s">
        <v>56</v>
      </c>
      <c r="D773" t="s">
        <v>12</v>
      </c>
      <c r="E773" t="s">
        <v>19</v>
      </c>
      <c r="F773" t="s">
        <v>19</v>
      </c>
      <c r="G773" t="s">
        <v>64</v>
      </c>
      <c r="H773" s="4">
        <v>4521</v>
      </c>
    </row>
    <row r="774" spans="3:8" x14ac:dyDescent="0.45">
      <c r="C774" t="s">
        <v>56</v>
      </c>
      <c r="D774" t="s">
        <v>12</v>
      </c>
      <c r="E774" t="s">
        <v>19</v>
      </c>
      <c r="F774" t="s">
        <v>19</v>
      </c>
      <c r="G774" t="s">
        <v>64</v>
      </c>
      <c r="H774" s="4">
        <v>44654</v>
      </c>
    </row>
    <row r="775" spans="3:8" x14ac:dyDescent="0.45">
      <c r="C775" t="s">
        <v>56</v>
      </c>
      <c r="D775" t="s">
        <v>12</v>
      </c>
      <c r="E775" t="s">
        <v>19</v>
      </c>
      <c r="F775" t="s">
        <v>19</v>
      </c>
      <c r="G775" t="s">
        <v>64</v>
      </c>
      <c r="H775" s="4">
        <v>53453</v>
      </c>
    </row>
    <row r="776" spans="3:8" x14ac:dyDescent="0.45">
      <c r="C776" t="s">
        <v>56</v>
      </c>
      <c r="D776" t="s">
        <v>12</v>
      </c>
      <c r="E776" t="s">
        <v>19</v>
      </c>
      <c r="F776" t="s">
        <v>19</v>
      </c>
      <c r="G776" t="s">
        <v>65</v>
      </c>
      <c r="H776" s="4">
        <v>5454</v>
      </c>
    </row>
    <row r="777" spans="3:8" x14ac:dyDescent="0.45">
      <c r="C777" t="s">
        <v>57</v>
      </c>
      <c r="D777" t="s">
        <v>12</v>
      </c>
      <c r="E777" t="s">
        <v>19</v>
      </c>
      <c r="F777" t="s">
        <v>19</v>
      </c>
      <c r="G777" t="s">
        <v>65</v>
      </c>
      <c r="H777" s="4">
        <v>5453</v>
      </c>
    </row>
    <row r="778" spans="3:8" x14ac:dyDescent="0.45">
      <c r="C778" t="s">
        <v>57</v>
      </c>
      <c r="D778" t="s">
        <v>12</v>
      </c>
      <c r="E778" t="s">
        <v>19</v>
      </c>
      <c r="F778" t="s">
        <v>19</v>
      </c>
      <c r="G778" t="s">
        <v>65</v>
      </c>
      <c r="H778" s="4">
        <v>548</v>
      </c>
    </row>
    <row r="779" spans="3:8" x14ac:dyDescent="0.45">
      <c r="C779" t="s">
        <v>57</v>
      </c>
      <c r="D779" t="s">
        <v>12</v>
      </c>
      <c r="E779" t="s">
        <v>19</v>
      </c>
      <c r="F779" t="s">
        <v>19</v>
      </c>
      <c r="G779" t="s">
        <v>64</v>
      </c>
      <c r="H779" s="4">
        <v>5436</v>
      </c>
    </row>
    <row r="780" spans="3:8" x14ac:dyDescent="0.45">
      <c r="C780" t="s">
        <v>57</v>
      </c>
      <c r="D780" t="s">
        <v>12</v>
      </c>
      <c r="E780" t="s">
        <v>19</v>
      </c>
      <c r="F780" t="s">
        <v>19</v>
      </c>
      <c r="G780" t="s">
        <v>64</v>
      </c>
      <c r="H780" s="4">
        <v>45466</v>
      </c>
    </row>
    <row r="781" spans="3:8" x14ac:dyDescent="0.45">
      <c r="C781" t="s">
        <v>57</v>
      </c>
      <c r="D781" t="s">
        <v>12</v>
      </c>
      <c r="E781" t="s">
        <v>19</v>
      </c>
      <c r="F781" t="s">
        <v>19</v>
      </c>
      <c r="G781" t="s">
        <v>64</v>
      </c>
      <c r="H781" s="4">
        <v>445665</v>
      </c>
    </row>
    <row r="782" spans="3:8" x14ac:dyDescent="0.45">
      <c r="C782" t="s">
        <v>57</v>
      </c>
      <c r="D782" t="s">
        <v>12</v>
      </c>
      <c r="E782" t="s">
        <v>19</v>
      </c>
      <c r="F782" t="s">
        <v>19</v>
      </c>
      <c r="G782" t="s">
        <v>65</v>
      </c>
      <c r="H782" s="4">
        <v>5466</v>
      </c>
    </row>
    <row r="783" spans="3:8" x14ac:dyDescent="0.45">
      <c r="C783" t="s">
        <v>57</v>
      </c>
      <c r="D783" t="s">
        <v>12</v>
      </c>
      <c r="E783" t="s">
        <v>19</v>
      </c>
      <c r="F783" t="s">
        <v>19</v>
      </c>
      <c r="G783" t="s">
        <v>65</v>
      </c>
      <c r="H783" s="4">
        <v>666</v>
      </c>
    </row>
    <row r="784" spans="3:8" x14ac:dyDescent="0.45">
      <c r="C784" t="s">
        <v>57</v>
      </c>
      <c r="D784" t="s">
        <v>12</v>
      </c>
      <c r="E784" t="s">
        <v>19</v>
      </c>
      <c r="F784" t="s">
        <v>19</v>
      </c>
      <c r="G784" t="s">
        <v>65</v>
      </c>
      <c r="H784" s="4">
        <v>78</v>
      </c>
    </row>
    <row r="785" spans="3:8" x14ac:dyDescent="0.45">
      <c r="C785" t="s">
        <v>57</v>
      </c>
      <c r="D785" t="s">
        <v>12</v>
      </c>
      <c r="E785" t="s">
        <v>19</v>
      </c>
      <c r="F785" t="s">
        <v>19</v>
      </c>
      <c r="G785" t="s">
        <v>64</v>
      </c>
      <c r="H785" s="4">
        <v>912</v>
      </c>
    </row>
    <row r="786" spans="3:8" x14ac:dyDescent="0.45">
      <c r="C786" t="s">
        <v>57</v>
      </c>
      <c r="D786" t="s">
        <v>12</v>
      </c>
      <c r="E786" t="s">
        <v>19</v>
      </c>
      <c r="F786" t="s">
        <v>19</v>
      </c>
      <c r="G786" t="s">
        <v>64</v>
      </c>
      <c r="H786" s="4">
        <v>93654</v>
      </c>
    </row>
    <row r="787" spans="3:8" x14ac:dyDescent="0.45">
      <c r="C787" t="s">
        <v>57</v>
      </c>
      <c r="D787" t="s">
        <v>12</v>
      </c>
      <c r="E787" t="s">
        <v>19</v>
      </c>
      <c r="F787" t="s">
        <v>19</v>
      </c>
      <c r="G787" t="s">
        <v>64</v>
      </c>
      <c r="H787" s="4">
        <v>525456</v>
      </c>
    </row>
    <row r="788" spans="3:8" x14ac:dyDescent="0.45">
      <c r="C788" t="s">
        <v>57</v>
      </c>
      <c r="D788" t="s">
        <v>12</v>
      </c>
      <c r="E788" t="s">
        <v>19</v>
      </c>
      <c r="F788" t="s">
        <v>19</v>
      </c>
      <c r="G788" t="s">
        <v>65</v>
      </c>
      <c r="H788" s="4">
        <v>55646</v>
      </c>
    </row>
    <row r="789" spans="3:8" x14ac:dyDescent="0.45">
      <c r="C789" t="s">
        <v>57</v>
      </c>
      <c r="D789" t="s">
        <v>12</v>
      </c>
      <c r="E789" t="s">
        <v>19</v>
      </c>
      <c r="F789" t="s">
        <v>19</v>
      </c>
      <c r="G789" t="s">
        <v>65</v>
      </c>
      <c r="H789" s="4">
        <v>646</v>
      </c>
    </row>
    <row r="790" spans="3:8" x14ac:dyDescent="0.45">
      <c r="C790" t="s">
        <v>57</v>
      </c>
      <c r="D790" t="s">
        <v>12</v>
      </c>
      <c r="E790" t="s">
        <v>19</v>
      </c>
      <c r="F790" t="s">
        <v>19</v>
      </c>
      <c r="G790" t="s">
        <v>65</v>
      </c>
      <c r="H790" s="4">
        <v>56465</v>
      </c>
    </row>
    <row r="791" spans="3:8" x14ac:dyDescent="0.45">
      <c r="C791" t="s">
        <v>57</v>
      </c>
      <c r="D791" t="s">
        <v>12</v>
      </c>
      <c r="E791" t="s">
        <v>19</v>
      </c>
      <c r="F791" t="s">
        <v>19</v>
      </c>
      <c r="G791" t="s">
        <v>64</v>
      </c>
      <c r="H791" s="4">
        <v>61</v>
      </c>
    </row>
    <row r="792" spans="3:8" x14ac:dyDescent="0.45">
      <c r="C792" t="s">
        <v>57</v>
      </c>
      <c r="D792" t="s">
        <v>12</v>
      </c>
      <c r="E792" t="s">
        <v>19</v>
      </c>
      <c r="F792" t="s">
        <v>19</v>
      </c>
      <c r="G792" t="s">
        <v>64</v>
      </c>
      <c r="H792" s="4">
        <v>436</v>
      </c>
    </row>
    <row r="793" spans="3:8" x14ac:dyDescent="0.45">
      <c r="C793" t="s">
        <v>57</v>
      </c>
      <c r="D793" t="s">
        <v>12</v>
      </c>
      <c r="E793" t="s">
        <v>19</v>
      </c>
      <c r="F793" t="s">
        <v>19</v>
      </c>
      <c r="G793" t="s">
        <v>64</v>
      </c>
      <c r="H793" s="4">
        <v>34</v>
      </c>
    </row>
    <row r="794" spans="3:8" x14ac:dyDescent="0.45">
      <c r="C794" t="s">
        <v>57</v>
      </c>
      <c r="D794" t="s">
        <v>12</v>
      </c>
      <c r="E794" t="s">
        <v>19</v>
      </c>
      <c r="F794" t="s">
        <v>19</v>
      </c>
      <c r="G794" t="s">
        <v>65</v>
      </c>
      <c r="H794" s="4">
        <v>23</v>
      </c>
    </row>
    <row r="795" spans="3:8" x14ac:dyDescent="0.45">
      <c r="C795" t="s">
        <v>57</v>
      </c>
      <c r="D795" t="s">
        <v>12</v>
      </c>
      <c r="E795" t="s">
        <v>19</v>
      </c>
      <c r="F795" t="s">
        <v>19</v>
      </c>
      <c r="G795" t="s">
        <v>65</v>
      </c>
      <c r="H795" s="4">
        <v>6347</v>
      </c>
    </row>
    <row r="796" spans="3:8" x14ac:dyDescent="0.45">
      <c r="C796" t="s">
        <v>57</v>
      </c>
      <c r="D796" t="s">
        <v>12</v>
      </c>
      <c r="E796" t="s">
        <v>19</v>
      </c>
      <c r="F796" t="s">
        <v>19</v>
      </c>
      <c r="G796" t="s">
        <v>65</v>
      </c>
      <c r="H796" s="4">
        <v>43745</v>
      </c>
    </row>
    <row r="797" spans="3:8" x14ac:dyDescent="0.45">
      <c r="C797" t="s">
        <v>58</v>
      </c>
      <c r="D797" t="s">
        <v>12</v>
      </c>
      <c r="E797" t="s">
        <v>19</v>
      </c>
      <c r="F797" t="s">
        <v>19</v>
      </c>
      <c r="G797" t="s">
        <v>64</v>
      </c>
      <c r="H797" s="4">
        <v>8745</v>
      </c>
    </row>
    <row r="798" spans="3:8" x14ac:dyDescent="0.45">
      <c r="C798" t="s">
        <v>58</v>
      </c>
      <c r="D798" t="s">
        <v>12</v>
      </c>
      <c r="E798" t="s">
        <v>19</v>
      </c>
      <c r="F798" t="s">
        <v>19</v>
      </c>
      <c r="G798" t="s">
        <v>64</v>
      </c>
      <c r="H798" s="4">
        <v>8</v>
      </c>
    </row>
    <row r="799" spans="3:8" x14ac:dyDescent="0.45">
      <c r="C799" t="s">
        <v>58</v>
      </c>
      <c r="D799" t="s">
        <v>12</v>
      </c>
      <c r="E799" t="s">
        <v>19</v>
      </c>
      <c r="F799" t="s">
        <v>19</v>
      </c>
      <c r="G799" t="s">
        <v>64</v>
      </c>
      <c r="H799" s="4">
        <v>856</v>
      </c>
    </row>
    <row r="800" spans="3:8" x14ac:dyDescent="0.45">
      <c r="C800" t="s">
        <v>58</v>
      </c>
      <c r="D800" t="s">
        <v>12</v>
      </c>
      <c r="E800" t="s">
        <v>19</v>
      </c>
      <c r="F800" t="s">
        <v>19</v>
      </c>
      <c r="G800" t="s">
        <v>65</v>
      </c>
      <c r="H800" s="4">
        <v>85686</v>
      </c>
    </row>
    <row r="801" spans="3:8" x14ac:dyDescent="0.45">
      <c r="C801" t="s">
        <v>58</v>
      </c>
      <c r="D801" t="s">
        <v>12</v>
      </c>
      <c r="E801" t="s">
        <v>19</v>
      </c>
      <c r="F801" t="s">
        <v>19</v>
      </c>
      <c r="G801" t="s">
        <v>65</v>
      </c>
      <c r="H801" s="4">
        <v>8</v>
      </c>
    </row>
    <row r="802" spans="3:8" x14ac:dyDescent="0.45">
      <c r="C802" t="s">
        <v>58</v>
      </c>
      <c r="D802" t="s">
        <v>12</v>
      </c>
      <c r="E802" t="s">
        <v>19</v>
      </c>
      <c r="F802" t="s">
        <v>19</v>
      </c>
      <c r="G802" t="s">
        <v>65</v>
      </c>
      <c r="H802" s="4">
        <v>6</v>
      </c>
    </row>
    <row r="803" spans="3:8" x14ac:dyDescent="0.45">
      <c r="C803" t="s">
        <v>58</v>
      </c>
      <c r="D803" t="s">
        <v>12</v>
      </c>
      <c r="E803" t="s">
        <v>19</v>
      </c>
      <c r="F803" t="s">
        <v>19</v>
      </c>
      <c r="G803" t="s">
        <v>64</v>
      </c>
      <c r="H803" s="4">
        <v>8</v>
      </c>
    </row>
    <row r="804" spans="3:8" x14ac:dyDescent="0.45">
      <c r="C804" t="s">
        <v>58</v>
      </c>
      <c r="D804" t="s">
        <v>12</v>
      </c>
      <c r="E804" t="s">
        <v>19</v>
      </c>
      <c r="F804" t="s">
        <v>19</v>
      </c>
      <c r="G804" t="s">
        <v>64</v>
      </c>
      <c r="H804" s="4">
        <v>68</v>
      </c>
    </row>
    <row r="805" spans="3:8" x14ac:dyDescent="0.45">
      <c r="C805" t="s">
        <v>58</v>
      </c>
      <c r="D805" t="s">
        <v>12</v>
      </c>
      <c r="E805" t="s">
        <v>19</v>
      </c>
      <c r="F805" t="s">
        <v>19</v>
      </c>
      <c r="G805" t="s">
        <v>64</v>
      </c>
      <c r="H805" s="4">
        <v>65</v>
      </c>
    </row>
    <row r="806" spans="3:8" x14ac:dyDescent="0.45">
      <c r="C806" t="s">
        <v>58</v>
      </c>
      <c r="D806" t="s">
        <v>12</v>
      </c>
      <c r="E806" t="s">
        <v>19</v>
      </c>
      <c r="F806" t="s">
        <v>19</v>
      </c>
      <c r="G806" t="s">
        <v>65</v>
      </c>
      <c r="H806" s="4">
        <v>856</v>
      </c>
    </row>
    <row r="807" spans="3:8" x14ac:dyDescent="0.45">
      <c r="C807" t="s">
        <v>58</v>
      </c>
      <c r="D807" t="s">
        <v>12</v>
      </c>
      <c r="E807" t="s">
        <v>19</v>
      </c>
      <c r="F807" t="s">
        <v>19</v>
      </c>
      <c r="G807" t="s">
        <v>65</v>
      </c>
      <c r="H807" s="4">
        <v>8</v>
      </c>
    </row>
    <row r="808" spans="3:8" x14ac:dyDescent="0.45">
      <c r="C808" t="s">
        <v>58</v>
      </c>
      <c r="D808" t="s">
        <v>12</v>
      </c>
      <c r="E808" t="s">
        <v>19</v>
      </c>
      <c r="F808" t="s">
        <v>19</v>
      </c>
      <c r="G808" t="s">
        <v>65</v>
      </c>
      <c r="H808" s="4">
        <v>56</v>
      </c>
    </row>
    <row r="809" spans="3:8" x14ac:dyDescent="0.45">
      <c r="C809" t="s">
        <v>58</v>
      </c>
      <c r="D809" t="s">
        <v>13</v>
      </c>
      <c r="E809" t="s">
        <v>20</v>
      </c>
      <c r="F809" t="s">
        <v>44</v>
      </c>
      <c r="G809" t="s">
        <v>64</v>
      </c>
      <c r="H809" s="4">
        <v>85</v>
      </c>
    </row>
    <row r="810" spans="3:8" x14ac:dyDescent="0.45">
      <c r="C810" t="s">
        <v>58</v>
      </c>
      <c r="D810" t="s">
        <v>13</v>
      </c>
      <c r="E810" t="s">
        <v>20</v>
      </c>
      <c r="F810" t="s">
        <v>44</v>
      </c>
      <c r="G810" t="s">
        <v>64</v>
      </c>
      <c r="H810" s="4">
        <v>68</v>
      </c>
    </row>
    <row r="811" spans="3:8" x14ac:dyDescent="0.45">
      <c r="C811" t="s">
        <v>58</v>
      </c>
      <c r="D811" t="s">
        <v>13</v>
      </c>
      <c r="E811" t="s">
        <v>20</v>
      </c>
      <c r="F811" t="s">
        <v>44</v>
      </c>
      <c r="G811" t="s">
        <v>64</v>
      </c>
      <c r="H811" s="4">
        <v>56</v>
      </c>
    </row>
    <row r="812" spans="3:8" x14ac:dyDescent="0.45">
      <c r="C812" t="s">
        <v>58</v>
      </c>
      <c r="D812" t="s">
        <v>13</v>
      </c>
      <c r="E812" t="s">
        <v>20</v>
      </c>
      <c r="F812" t="s">
        <v>44</v>
      </c>
      <c r="G812" t="s">
        <v>65</v>
      </c>
      <c r="H812" s="4">
        <v>856</v>
      </c>
    </row>
    <row r="813" spans="3:8" x14ac:dyDescent="0.45">
      <c r="C813" t="s">
        <v>58</v>
      </c>
      <c r="D813" t="s">
        <v>13</v>
      </c>
      <c r="E813" t="s">
        <v>20</v>
      </c>
      <c r="F813" t="s">
        <v>44</v>
      </c>
      <c r="G813" t="s">
        <v>65</v>
      </c>
      <c r="H813" s="4">
        <v>865</v>
      </c>
    </row>
    <row r="814" spans="3:8" x14ac:dyDescent="0.45">
      <c r="C814" t="s">
        <v>58</v>
      </c>
      <c r="D814" t="s">
        <v>13</v>
      </c>
      <c r="E814" t="s">
        <v>20</v>
      </c>
      <c r="F814" t="s">
        <v>44</v>
      </c>
      <c r="G814" t="s">
        <v>65</v>
      </c>
      <c r="H814" s="4">
        <v>856</v>
      </c>
    </row>
    <row r="815" spans="3:8" x14ac:dyDescent="0.45">
      <c r="C815" t="s">
        <v>58</v>
      </c>
      <c r="D815" t="s">
        <v>13</v>
      </c>
      <c r="E815" t="s">
        <v>20</v>
      </c>
      <c r="F815" t="s">
        <v>44</v>
      </c>
      <c r="G815" t="s">
        <v>64</v>
      </c>
      <c r="H815" s="4">
        <v>8</v>
      </c>
    </row>
    <row r="816" spans="3:8" x14ac:dyDescent="0.45">
      <c r="C816" t="s">
        <v>58</v>
      </c>
      <c r="D816" t="s">
        <v>13</v>
      </c>
      <c r="E816" t="s">
        <v>20</v>
      </c>
      <c r="F816" t="s">
        <v>44</v>
      </c>
      <c r="G816" t="s">
        <v>64</v>
      </c>
      <c r="H816" s="4">
        <v>568</v>
      </c>
    </row>
    <row r="817" spans="3:8" x14ac:dyDescent="0.45">
      <c r="C817" t="s">
        <v>58</v>
      </c>
      <c r="D817" t="s">
        <v>13</v>
      </c>
      <c r="E817" t="s">
        <v>20</v>
      </c>
      <c r="F817" t="s">
        <v>44</v>
      </c>
      <c r="G817" t="s">
        <v>64</v>
      </c>
      <c r="H817" s="4">
        <v>568</v>
      </c>
    </row>
    <row r="818" spans="3:8" x14ac:dyDescent="0.45">
      <c r="C818" t="s">
        <v>58</v>
      </c>
      <c r="D818" t="s">
        <v>13</v>
      </c>
      <c r="E818" t="s">
        <v>20</v>
      </c>
      <c r="F818" t="s">
        <v>44</v>
      </c>
      <c r="G818" t="s">
        <v>65</v>
      </c>
      <c r="H818" s="4">
        <v>56</v>
      </c>
    </row>
    <row r="819" spans="3:8" x14ac:dyDescent="0.45">
      <c r="C819" t="s">
        <v>58</v>
      </c>
      <c r="D819" t="s">
        <v>13</v>
      </c>
      <c r="E819" t="s">
        <v>20</v>
      </c>
      <c r="F819" t="s">
        <v>44</v>
      </c>
      <c r="G819" t="s">
        <v>65</v>
      </c>
      <c r="H819" s="4">
        <v>8</v>
      </c>
    </row>
    <row r="820" spans="3:8" x14ac:dyDescent="0.45">
      <c r="C820" t="s">
        <v>58</v>
      </c>
      <c r="D820" t="s">
        <v>13</v>
      </c>
      <c r="E820" t="s">
        <v>20</v>
      </c>
      <c r="F820" t="s">
        <v>44</v>
      </c>
      <c r="G820" t="s">
        <v>65</v>
      </c>
      <c r="H820" s="4">
        <v>56</v>
      </c>
    </row>
    <row r="821" spans="3:8" x14ac:dyDescent="0.45">
      <c r="C821" t="s">
        <v>58</v>
      </c>
      <c r="D821" t="s">
        <v>13</v>
      </c>
      <c r="E821" t="s">
        <v>20</v>
      </c>
      <c r="F821" t="s">
        <v>44</v>
      </c>
      <c r="G821" t="s">
        <v>64</v>
      </c>
      <c r="H821" s="4">
        <v>856856</v>
      </c>
    </row>
    <row r="822" spans="3:8" x14ac:dyDescent="0.45">
      <c r="C822" t="s">
        <v>58</v>
      </c>
      <c r="D822" t="s">
        <v>13</v>
      </c>
      <c r="E822" t="s">
        <v>20</v>
      </c>
      <c r="F822" t="s">
        <v>44</v>
      </c>
      <c r="G822" t="s">
        <v>64</v>
      </c>
      <c r="H822" s="4">
        <v>8</v>
      </c>
    </row>
    <row r="823" spans="3:8" x14ac:dyDescent="0.45">
      <c r="C823" t="s">
        <v>58</v>
      </c>
      <c r="D823" t="s">
        <v>13</v>
      </c>
      <c r="E823" t="s">
        <v>20</v>
      </c>
      <c r="F823" t="s">
        <v>44</v>
      </c>
      <c r="G823" t="s">
        <v>64</v>
      </c>
      <c r="H823" s="4">
        <v>56</v>
      </c>
    </row>
    <row r="824" spans="3:8" x14ac:dyDescent="0.45">
      <c r="C824" t="s">
        <v>58</v>
      </c>
      <c r="D824" t="s">
        <v>13</v>
      </c>
      <c r="E824" t="s">
        <v>20</v>
      </c>
      <c r="F824" t="s">
        <v>44</v>
      </c>
      <c r="G824" t="s">
        <v>65</v>
      </c>
      <c r="H824" s="4">
        <v>8</v>
      </c>
    </row>
    <row r="825" spans="3:8" x14ac:dyDescent="0.45">
      <c r="C825" t="s">
        <v>58</v>
      </c>
      <c r="D825" t="s">
        <v>13</v>
      </c>
      <c r="E825" t="s">
        <v>20</v>
      </c>
      <c r="F825" t="s">
        <v>44</v>
      </c>
      <c r="G825" t="s">
        <v>65</v>
      </c>
      <c r="H825" s="4">
        <v>568</v>
      </c>
    </row>
    <row r="826" spans="3:8" x14ac:dyDescent="0.45">
      <c r="C826" t="s">
        <v>58</v>
      </c>
      <c r="D826" t="s">
        <v>13</v>
      </c>
      <c r="E826" t="s">
        <v>20</v>
      </c>
      <c r="F826" t="s">
        <v>44</v>
      </c>
      <c r="G826" t="s">
        <v>65</v>
      </c>
      <c r="H826" s="4">
        <v>568</v>
      </c>
    </row>
    <row r="827" spans="3:8" x14ac:dyDescent="0.45">
      <c r="C827" t="s">
        <v>59</v>
      </c>
      <c r="D827" t="s">
        <v>13</v>
      </c>
      <c r="E827" t="s">
        <v>20</v>
      </c>
      <c r="F827" t="s">
        <v>44</v>
      </c>
      <c r="G827" t="s">
        <v>64</v>
      </c>
      <c r="H827" s="4">
        <v>56</v>
      </c>
    </row>
    <row r="828" spans="3:8" x14ac:dyDescent="0.45">
      <c r="C828" t="s">
        <v>59</v>
      </c>
      <c r="D828" t="s">
        <v>13</v>
      </c>
      <c r="E828" t="s">
        <v>20</v>
      </c>
      <c r="F828" t="s">
        <v>44</v>
      </c>
      <c r="G828" t="s">
        <v>64</v>
      </c>
      <c r="H828" s="4">
        <v>865</v>
      </c>
    </row>
    <row r="829" spans="3:8" x14ac:dyDescent="0.45">
      <c r="C829" t="s">
        <v>59</v>
      </c>
      <c r="D829" t="s">
        <v>13</v>
      </c>
      <c r="E829" t="s">
        <v>20</v>
      </c>
      <c r="F829" t="s">
        <v>44</v>
      </c>
      <c r="G829" t="s">
        <v>64</v>
      </c>
      <c r="H829" s="4">
        <v>8</v>
      </c>
    </row>
    <row r="830" spans="3:8" x14ac:dyDescent="0.45">
      <c r="C830" t="s">
        <v>59</v>
      </c>
      <c r="D830" t="s">
        <v>13</v>
      </c>
      <c r="E830" t="s">
        <v>20</v>
      </c>
      <c r="F830" t="s">
        <v>45</v>
      </c>
      <c r="G830" t="s">
        <v>65</v>
      </c>
      <c r="H830" s="4">
        <v>56</v>
      </c>
    </row>
    <row r="831" spans="3:8" x14ac:dyDescent="0.45">
      <c r="C831" t="s">
        <v>59</v>
      </c>
      <c r="D831" t="s">
        <v>13</v>
      </c>
      <c r="E831" t="s">
        <v>20</v>
      </c>
      <c r="F831" t="s">
        <v>45</v>
      </c>
      <c r="G831" t="s">
        <v>65</v>
      </c>
      <c r="H831" s="4">
        <v>8</v>
      </c>
    </row>
    <row r="832" spans="3:8" x14ac:dyDescent="0.45">
      <c r="C832" t="s">
        <v>59</v>
      </c>
      <c r="D832" t="s">
        <v>13</v>
      </c>
      <c r="E832" t="s">
        <v>20</v>
      </c>
      <c r="F832" t="s">
        <v>45</v>
      </c>
      <c r="G832" t="s">
        <v>65</v>
      </c>
      <c r="H832" s="4">
        <v>6</v>
      </c>
    </row>
    <row r="833" spans="3:8" x14ac:dyDescent="0.45">
      <c r="C833" t="s">
        <v>59</v>
      </c>
      <c r="D833" t="s">
        <v>13</v>
      </c>
      <c r="E833" t="s">
        <v>20</v>
      </c>
      <c r="F833" t="s">
        <v>45</v>
      </c>
      <c r="G833" t="s">
        <v>64</v>
      </c>
      <c r="H833" s="4">
        <v>8</v>
      </c>
    </row>
    <row r="834" spans="3:8" x14ac:dyDescent="0.45">
      <c r="C834" t="s">
        <v>59</v>
      </c>
      <c r="D834" t="s">
        <v>13</v>
      </c>
      <c r="E834" t="s">
        <v>20</v>
      </c>
      <c r="F834" t="s">
        <v>45</v>
      </c>
      <c r="G834" t="s">
        <v>64</v>
      </c>
      <c r="H834" s="4">
        <v>685</v>
      </c>
    </row>
    <row r="835" spans="3:8" x14ac:dyDescent="0.45">
      <c r="C835" t="s">
        <v>59</v>
      </c>
      <c r="D835" t="s">
        <v>13</v>
      </c>
      <c r="E835" t="s">
        <v>20</v>
      </c>
      <c r="F835" t="s">
        <v>45</v>
      </c>
      <c r="G835" t="s">
        <v>64</v>
      </c>
      <c r="H835" s="4">
        <v>68568</v>
      </c>
    </row>
    <row r="836" spans="3:8" x14ac:dyDescent="0.45">
      <c r="C836" t="s">
        <v>59</v>
      </c>
      <c r="D836" t="s">
        <v>13</v>
      </c>
      <c r="E836" t="s">
        <v>20</v>
      </c>
      <c r="F836" t="s">
        <v>45</v>
      </c>
      <c r="G836" t="s">
        <v>65</v>
      </c>
      <c r="H836" s="4">
        <v>56</v>
      </c>
    </row>
    <row r="837" spans="3:8" x14ac:dyDescent="0.45">
      <c r="C837" t="s">
        <v>59</v>
      </c>
      <c r="D837" t="s">
        <v>13</v>
      </c>
      <c r="E837" t="s">
        <v>20</v>
      </c>
      <c r="F837" t="s">
        <v>45</v>
      </c>
      <c r="G837" t="s">
        <v>65</v>
      </c>
      <c r="H837" s="4">
        <v>8</v>
      </c>
    </row>
    <row r="838" spans="3:8" x14ac:dyDescent="0.45">
      <c r="C838" t="s">
        <v>59</v>
      </c>
      <c r="D838" t="s">
        <v>13</v>
      </c>
      <c r="E838" t="s">
        <v>20</v>
      </c>
      <c r="F838" t="s">
        <v>45</v>
      </c>
      <c r="G838" t="s">
        <v>65</v>
      </c>
      <c r="H838" s="4">
        <v>568</v>
      </c>
    </row>
    <row r="839" spans="3:8" x14ac:dyDescent="0.45">
      <c r="C839" t="s">
        <v>59</v>
      </c>
      <c r="D839" t="s">
        <v>13</v>
      </c>
      <c r="E839" t="s">
        <v>20</v>
      </c>
      <c r="F839" t="s">
        <v>45</v>
      </c>
      <c r="G839" t="s">
        <v>64</v>
      </c>
      <c r="H839" s="4">
        <v>56</v>
      </c>
    </row>
    <row r="840" spans="3:8" x14ac:dyDescent="0.45">
      <c r="C840" t="s">
        <v>59</v>
      </c>
      <c r="D840" t="s">
        <v>13</v>
      </c>
      <c r="E840" t="s">
        <v>20</v>
      </c>
      <c r="F840" t="s">
        <v>45</v>
      </c>
      <c r="G840" t="s">
        <v>64</v>
      </c>
      <c r="H840" s="4">
        <v>8</v>
      </c>
    </row>
    <row r="841" spans="3:8" x14ac:dyDescent="0.45">
      <c r="C841" t="s">
        <v>59</v>
      </c>
      <c r="D841" t="s">
        <v>13</v>
      </c>
      <c r="E841" t="s">
        <v>20</v>
      </c>
      <c r="F841" t="s">
        <v>45</v>
      </c>
      <c r="G841" t="s">
        <v>64</v>
      </c>
      <c r="H841" s="4">
        <v>56</v>
      </c>
    </row>
    <row r="842" spans="3:8" x14ac:dyDescent="0.45">
      <c r="C842" t="s">
        <v>59</v>
      </c>
      <c r="D842" t="s">
        <v>13</v>
      </c>
      <c r="E842" t="s">
        <v>21</v>
      </c>
      <c r="F842" t="s">
        <v>42</v>
      </c>
      <c r="G842" t="s">
        <v>65</v>
      </c>
      <c r="H842" s="4">
        <v>8</v>
      </c>
    </row>
    <row r="843" spans="3:8" x14ac:dyDescent="0.45">
      <c r="C843" t="s">
        <v>59</v>
      </c>
      <c r="D843" t="s">
        <v>13</v>
      </c>
      <c r="E843" t="s">
        <v>21</v>
      </c>
      <c r="F843" t="s">
        <v>42</v>
      </c>
      <c r="G843" t="s">
        <v>65</v>
      </c>
      <c r="H843" s="4">
        <v>56</v>
      </c>
    </row>
    <row r="844" spans="3:8" x14ac:dyDescent="0.45">
      <c r="C844" t="s">
        <v>59</v>
      </c>
      <c r="D844" t="s">
        <v>13</v>
      </c>
      <c r="E844" t="s">
        <v>21</v>
      </c>
      <c r="F844" t="s">
        <v>42</v>
      </c>
      <c r="G844" t="s">
        <v>65</v>
      </c>
      <c r="H844" s="4">
        <v>856</v>
      </c>
    </row>
    <row r="845" spans="3:8" x14ac:dyDescent="0.45">
      <c r="C845" t="s">
        <v>59</v>
      </c>
      <c r="D845" t="s">
        <v>13</v>
      </c>
      <c r="E845" t="s">
        <v>21</v>
      </c>
      <c r="F845" t="s">
        <v>42</v>
      </c>
      <c r="G845" t="s">
        <v>64</v>
      </c>
      <c r="H845" s="4">
        <v>856856</v>
      </c>
    </row>
    <row r="846" spans="3:8" x14ac:dyDescent="0.45">
      <c r="C846" t="s">
        <v>59</v>
      </c>
      <c r="D846" t="s">
        <v>13</v>
      </c>
      <c r="E846" t="s">
        <v>21</v>
      </c>
      <c r="F846" t="s">
        <v>42</v>
      </c>
      <c r="G846" t="s">
        <v>64</v>
      </c>
      <c r="H846" s="4">
        <v>8</v>
      </c>
    </row>
    <row r="847" spans="3:8" x14ac:dyDescent="0.45">
      <c r="C847" t="s">
        <v>59</v>
      </c>
      <c r="D847" t="s">
        <v>13</v>
      </c>
      <c r="E847" t="s">
        <v>21</v>
      </c>
      <c r="F847" t="s">
        <v>42</v>
      </c>
      <c r="G847" t="s">
        <v>64</v>
      </c>
      <c r="H847" s="4">
        <v>56</v>
      </c>
    </row>
    <row r="848" spans="3:8" x14ac:dyDescent="0.45">
      <c r="C848" t="s">
        <v>59</v>
      </c>
      <c r="D848" t="s">
        <v>13</v>
      </c>
      <c r="E848" t="s">
        <v>21</v>
      </c>
      <c r="F848" t="s">
        <v>42</v>
      </c>
      <c r="G848" t="s">
        <v>65</v>
      </c>
      <c r="H848" s="4">
        <v>8</v>
      </c>
    </row>
    <row r="849" spans="3:8" x14ac:dyDescent="0.45">
      <c r="C849" t="s">
        <v>59</v>
      </c>
      <c r="D849" t="s">
        <v>13</v>
      </c>
      <c r="E849" t="s">
        <v>21</v>
      </c>
      <c r="F849" t="s">
        <v>42</v>
      </c>
      <c r="G849" t="s">
        <v>65</v>
      </c>
      <c r="H849" s="4">
        <v>56</v>
      </c>
    </row>
    <row r="850" spans="3:8" x14ac:dyDescent="0.45">
      <c r="C850" t="s">
        <v>59</v>
      </c>
      <c r="D850" t="s">
        <v>13</v>
      </c>
      <c r="E850" t="s">
        <v>21</v>
      </c>
      <c r="F850" t="s">
        <v>42</v>
      </c>
      <c r="G850" t="s">
        <v>65</v>
      </c>
      <c r="H850" s="4">
        <v>856</v>
      </c>
    </row>
    <row r="851" spans="3:8" x14ac:dyDescent="0.45">
      <c r="C851" t="s">
        <v>59</v>
      </c>
      <c r="D851" t="s">
        <v>13</v>
      </c>
      <c r="E851" t="s">
        <v>21</v>
      </c>
      <c r="F851" t="s">
        <v>42</v>
      </c>
      <c r="G851" t="s">
        <v>64</v>
      </c>
      <c r="H851" s="4">
        <v>8</v>
      </c>
    </row>
    <row r="852" spans="3:8" x14ac:dyDescent="0.45">
      <c r="C852" t="s">
        <v>59</v>
      </c>
      <c r="D852" t="s">
        <v>13</v>
      </c>
      <c r="E852" t="s">
        <v>21</v>
      </c>
      <c r="F852" t="s">
        <v>42</v>
      </c>
      <c r="G852" t="s">
        <v>64</v>
      </c>
      <c r="H852" s="4">
        <v>65</v>
      </c>
    </row>
    <row r="853" spans="3:8" x14ac:dyDescent="0.45">
      <c r="C853" t="s">
        <v>59</v>
      </c>
      <c r="D853" t="s">
        <v>13</v>
      </c>
      <c r="E853" t="s">
        <v>21</v>
      </c>
      <c r="F853" t="s">
        <v>42</v>
      </c>
      <c r="G853" t="s">
        <v>64</v>
      </c>
      <c r="H853" s="4">
        <v>8</v>
      </c>
    </row>
    <row r="854" spans="3:8" x14ac:dyDescent="0.45">
      <c r="C854" t="s">
        <v>59</v>
      </c>
      <c r="D854" t="s">
        <v>13</v>
      </c>
      <c r="E854" t="s">
        <v>21</v>
      </c>
      <c r="F854" t="s">
        <v>42</v>
      </c>
      <c r="G854" t="s">
        <v>65</v>
      </c>
      <c r="H854" s="4">
        <v>6</v>
      </c>
    </row>
    <row r="855" spans="3:8" x14ac:dyDescent="0.45">
      <c r="C855" t="s">
        <v>59</v>
      </c>
      <c r="D855" t="s">
        <v>13</v>
      </c>
      <c r="E855" t="s">
        <v>21</v>
      </c>
      <c r="F855" t="s">
        <v>42</v>
      </c>
      <c r="G855" t="s">
        <v>65</v>
      </c>
      <c r="H855" s="4">
        <v>845234</v>
      </c>
    </row>
    <row r="856" spans="3:8" x14ac:dyDescent="0.45">
      <c r="C856" t="s">
        <v>59</v>
      </c>
      <c r="D856" t="s">
        <v>13</v>
      </c>
      <c r="E856" t="s">
        <v>21</v>
      </c>
      <c r="F856" t="s">
        <v>42</v>
      </c>
      <c r="G856" t="s">
        <v>65</v>
      </c>
      <c r="H856" s="4">
        <v>6</v>
      </c>
    </row>
    <row r="857" spans="3:8" x14ac:dyDescent="0.45">
      <c r="C857" t="s">
        <v>59</v>
      </c>
      <c r="D857" t="s">
        <v>13</v>
      </c>
      <c r="E857" t="s">
        <v>21</v>
      </c>
      <c r="F857" t="s">
        <v>42</v>
      </c>
      <c r="G857" t="s">
        <v>64</v>
      </c>
      <c r="H857" s="4">
        <v>6</v>
      </c>
    </row>
    <row r="858" spans="3:8" x14ac:dyDescent="0.45">
      <c r="C858" t="s">
        <v>59</v>
      </c>
      <c r="D858" t="s">
        <v>13</v>
      </c>
      <c r="E858" t="s">
        <v>21</v>
      </c>
      <c r="F858" t="s">
        <v>42</v>
      </c>
      <c r="G858" t="s">
        <v>64</v>
      </c>
      <c r="H858" s="4">
        <v>34</v>
      </c>
    </row>
    <row r="859" spans="3:8" x14ac:dyDescent="0.45">
      <c r="C859" t="s">
        <v>59</v>
      </c>
      <c r="D859" t="s">
        <v>13</v>
      </c>
      <c r="E859" t="s">
        <v>21</v>
      </c>
      <c r="F859" t="s">
        <v>42</v>
      </c>
      <c r="G859" t="s">
        <v>64</v>
      </c>
      <c r="H859" s="4">
        <v>634</v>
      </c>
    </row>
    <row r="860" spans="3:8" x14ac:dyDescent="0.45">
      <c r="C860" t="s">
        <v>59</v>
      </c>
      <c r="D860" t="s">
        <v>13</v>
      </c>
      <c r="E860" t="s">
        <v>21</v>
      </c>
      <c r="F860" t="s">
        <v>42</v>
      </c>
      <c r="G860" t="s">
        <v>65</v>
      </c>
      <c r="H860" s="4">
        <v>5</v>
      </c>
    </row>
    <row r="861" spans="3:8" x14ac:dyDescent="0.45">
      <c r="C861" t="s">
        <v>59</v>
      </c>
      <c r="D861" t="s">
        <v>13</v>
      </c>
      <c r="E861" t="s">
        <v>21</v>
      </c>
      <c r="F861" t="s">
        <v>42</v>
      </c>
      <c r="G861" t="s">
        <v>65</v>
      </c>
      <c r="H861" s="4">
        <v>64</v>
      </c>
    </row>
    <row r="862" spans="3:8" x14ac:dyDescent="0.45">
      <c r="C862" t="s">
        <v>59</v>
      </c>
      <c r="D862" t="s">
        <v>13</v>
      </c>
      <c r="E862" t="s">
        <v>21</v>
      </c>
      <c r="F862" t="s">
        <v>42</v>
      </c>
      <c r="G862" t="s">
        <v>65</v>
      </c>
      <c r="H862" s="4">
        <v>3</v>
      </c>
    </row>
    <row r="863" spans="3:8" x14ac:dyDescent="0.45">
      <c r="C863" t="s">
        <v>59</v>
      </c>
      <c r="D863" t="s">
        <v>13</v>
      </c>
      <c r="E863" t="s">
        <v>21</v>
      </c>
      <c r="F863" t="s">
        <v>42</v>
      </c>
      <c r="G863" t="s">
        <v>64</v>
      </c>
      <c r="H863" s="4">
        <v>6</v>
      </c>
    </row>
    <row r="864" spans="3:8" x14ac:dyDescent="0.45">
      <c r="C864" t="s">
        <v>60</v>
      </c>
      <c r="D864" t="s">
        <v>13</v>
      </c>
      <c r="E864" t="s">
        <v>21</v>
      </c>
      <c r="F864" t="s">
        <v>42</v>
      </c>
      <c r="G864" t="s">
        <v>64</v>
      </c>
      <c r="H864" s="4">
        <v>34</v>
      </c>
    </row>
    <row r="865" spans="3:8" x14ac:dyDescent="0.45">
      <c r="C865" t="s">
        <v>60</v>
      </c>
      <c r="D865" t="s">
        <v>13</v>
      </c>
      <c r="E865" t="s">
        <v>21</v>
      </c>
      <c r="F865" t="s">
        <v>42</v>
      </c>
      <c r="G865" t="s">
        <v>64</v>
      </c>
      <c r="H865" s="4">
        <v>6</v>
      </c>
    </row>
    <row r="866" spans="3:8" x14ac:dyDescent="0.45">
      <c r="C866" t="s">
        <v>60</v>
      </c>
      <c r="D866" t="s">
        <v>13</v>
      </c>
      <c r="E866" t="s">
        <v>21</v>
      </c>
      <c r="F866" t="s">
        <v>42</v>
      </c>
      <c r="G866" t="s">
        <v>65</v>
      </c>
      <c r="H866" s="4">
        <v>34</v>
      </c>
    </row>
    <row r="867" spans="3:8" x14ac:dyDescent="0.45">
      <c r="C867" t="s">
        <v>60</v>
      </c>
      <c r="D867" t="s">
        <v>13</v>
      </c>
      <c r="E867" t="s">
        <v>21</v>
      </c>
      <c r="F867" t="s">
        <v>42</v>
      </c>
      <c r="G867" t="s">
        <v>65</v>
      </c>
      <c r="H867" s="4">
        <v>6</v>
      </c>
    </row>
    <row r="868" spans="3:8" x14ac:dyDescent="0.45">
      <c r="C868" t="s">
        <v>60</v>
      </c>
      <c r="D868" t="s">
        <v>13</v>
      </c>
      <c r="E868" t="s">
        <v>21</v>
      </c>
      <c r="F868" t="s">
        <v>42</v>
      </c>
      <c r="G868" t="s">
        <v>65</v>
      </c>
      <c r="H868" s="4">
        <v>34</v>
      </c>
    </row>
    <row r="869" spans="3:8" x14ac:dyDescent="0.45">
      <c r="C869" t="s">
        <v>60</v>
      </c>
      <c r="D869" t="s">
        <v>13</v>
      </c>
      <c r="E869" t="s">
        <v>21</v>
      </c>
      <c r="F869" t="s">
        <v>42</v>
      </c>
      <c r="G869" t="s">
        <v>64</v>
      </c>
      <c r="H869" s="4">
        <v>5165</v>
      </c>
    </row>
    <row r="870" spans="3:8" x14ac:dyDescent="0.45">
      <c r="C870" t="s">
        <v>60</v>
      </c>
      <c r="D870" t="s">
        <v>13</v>
      </c>
      <c r="E870" t="s">
        <v>21</v>
      </c>
      <c r="F870" t="s">
        <v>42</v>
      </c>
      <c r="G870" t="s">
        <v>64</v>
      </c>
      <c r="H870" s="4">
        <v>51465</v>
      </c>
    </row>
    <row r="871" spans="3:8" x14ac:dyDescent="0.45">
      <c r="C871" t="s">
        <v>60</v>
      </c>
      <c r="D871" t="s">
        <v>13</v>
      </c>
      <c r="E871" t="s">
        <v>21</v>
      </c>
      <c r="F871" t="s">
        <v>19</v>
      </c>
      <c r="G871" t="s">
        <v>64</v>
      </c>
      <c r="H871" s="4">
        <v>3621132</v>
      </c>
    </row>
    <row r="872" spans="3:8" x14ac:dyDescent="0.45">
      <c r="C872" t="s">
        <v>60</v>
      </c>
      <c r="D872" t="s">
        <v>13</v>
      </c>
      <c r="E872" t="s">
        <v>21</v>
      </c>
      <c r="F872" t="s">
        <v>19</v>
      </c>
      <c r="G872" t="s">
        <v>65</v>
      </c>
      <c r="H872" s="4">
        <v>212</v>
      </c>
    </row>
    <row r="873" spans="3:8" x14ac:dyDescent="0.45">
      <c r="C873" t="s">
        <v>60</v>
      </c>
      <c r="D873" t="s">
        <v>13</v>
      </c>
      <c r="E873" t="s">
        <v>21</v>
      </c>
      <c r="F873" t="s">
        <v>19</v>
      </c>
      <c r="G873" t="s">
        <v>65</v>
      </c>
      <c r="H873" s="4">
        <v>456</v>
      </c>
    </row>
    <row r="874" spans="3:8" x14ac:dyDescent="0.45">
      <c r="C874" t="s">
        <v>60</v>
      </c>
      <c r="D874" t="s">
        <v>13</v>
      </c>
      <c r="E874" t="s">
        <v>21</v>
      </c>
      <c r="F874" t="s">
        <v>19</v>
      </c>
      <c r="G874" t="s">
        <v>65</v>
      </c>
      <c r="H874" s="4">
        <v>674</v>
      </c>
    </row>
    <row r="875" spans="3:8" x14ac:dyDescent="0.45">
      <c r="C875" t="s">
        <v>60</v>
      </c>
      <c r="D875" t="s">
        <v>13</v>
      </c>
      <c r="E875" t="s">
        <v>21</v>
      </c>
      <c r="F875" t="s">
        <v>19</v>
      </c>
      <c r="G875" t="s">
        <v>64</v>
      </c>
      <c r="H875" s="4">
        <v>12</v>
      </c>
    </row>
    <row r="876" spans="3:8" x14ac:dyDescent="0.45">
      <c r="C876" t="s">
        <v>60</v>
      </c>
      <c r="D876" t="s">
        <v>13</v>
      </c>
      <c r="E876" t="s">
        <v>21</v>
      </c>
      <c r="F876" t="s">
        <v>19</v>
      </c>
      <c r="G876" t="s">
        <v>64</v>
      </c>
      <c r="H876" s="4">
        <v>54352</v>
      </c>
    </row>
    <row r="877" spans="3:8" x14ac:dyDescent="0.45">
      <c r="C877" t="s">
        <v>60</v>
      </c>
      <c r="D877" t="s">
        <v>13</v>
      </c>
      <c r="E877" t="s">
        <v>21</v>
      </c>
      <c r="F877" t="s">
        <v>19</v>
      </c>
      <c r="G877" t="s">
        <v>64</v>
      </c>
      <c r="H877" s="4">
        <v>45354</v>
      </c>
    </row>
    <row r="878" spans="3:8" x14ac:dyDescent="0.45">
      <c r="C878" t="s">
        <v>60</v>
      </c>
      <c r="D878" t="s">
        <v>13</v>
      </c>
      <c r="E878" t="s">
        <v>21</v>
      </c>
      <c r="F878" t="s">
        <v>19</v>
      </c>
      <c r="G878" t="s">
        <v>65</v>
      </c>
      <c r="H878" s="4">
        <v>5656</v>
      </c>
    </row>
    <row r="879" spans="3:8" x14ac:dyDescent="0.45">
      <c r="C879" t="s">
        <v>60</v>
      </c>
      <c r="D879" t="s">
        <v>13</v>
      </c>
      <c r="E879" t="s">
        <v>21</v>
      </c>
      <c r="F879" t="s">
        <v>19</v>
      </c>
      <c r="G879" t="s">
        <v>65</v>
      </c>
      <c r="H879" s="4">
        <v>55</v>
      </c>
    </row>
    <row r="880" spans="3:8" x14ac:dyDescent="0.45">
      <c r="C880" t="s">
        <v>60</v>
      </c>
      <c r="D880" t="s">
        <v>13</v>
      </c>
      <c r="E880" t="s">
        <v>21</v>
      </c>
      <c r="F880" t="s">
        <v>19</v>
      </c>
      <c r="G880" t="s">
        <v>65</v>
      </c>
      <c r="H880" s="4">
        <v>1141</v>
      </c>
    </row>
    <row r="881" spans="3:8" x14ac:dyDescent="0.45">
      <c r="C881" t="s">
        <v>60</v>
      </c>
      <c r="D881" t="s">
        <v>13</v>
      </c>
      <c r="E881" t="s">
        <v>21</v>
      </c>
      <c r="F881" t="s">
        <v>19</v>
      </c>
      <c r="G881" t="s">
        <v>64</v>
      </c>
      <c r="H881" s="4">
        <v>4521</v>
      </c>
    </row>
    <row r="882" spans="3:8" x14ac:dyDescent="0.45">
      <c r="C882" t="s">
        <v>60</v>
      </c>
      <c r="D882" t="s">
        <v>13</v>
      </c>
      <c r="E882" t="s">
        <v>21</v>
      </c>
      <c r="F882" t="s">
        <v>19</v>
      </c>
      <c r="G882" t="s">
        <v>64</v>
      </c>
      <c r="H882" s="4">
        <v>44654</v>
      </c>
    </row>
    <row r="883" spans="3:8" x14ac:dyDescent="0.45">
      <c r="C883" t="s">
        <v>60</v>
      </c>
      <c r="D883" t="s">
        <v>13</v>
      </c>
      <c r="E883" t="s">
        <v>21</v>
      </c>
      <c r="F883" t="s">
        <v>19</v>
      </c>
      <c r="G883" t="s">
        <v>64</v>
      </c>
      <c r="H883" s="4">
        <v>53453</v>
      </c>
    </row>
    <row r="884" spans="3:8" x14ac:dyDescent="0.45">
      <c r="C884" t="s">
        <v>60</v>
      </c>
      <c r="D884" t="s">
        <v>13</v>
      </c>
      <c r="E884" t="s">
        <v>21</v>
      </c>
      <c r="F884" t="s">
        <v>19</v>
      </c>
      <c r="G884" t="s">
        <v>65</v>
      </c>
      <c r="H884" s="4">
        <v>5454</v>
      </c>
    </row>
    <row r="885" spans="3:8" x14ac:dyDescent="0.45">
      <c r="C885" t="s">
        <v>60</v>
      </c>
      <c r="D885" t="s">
        <v>13</v>
      </c>
      <c r="E885" t="s">
        <v>21</v>
      </c>
      <c r="F885" t="s">
        <v>19</v>
      </c>
      <c r="G885" t="s">
        <v>65</v>
      </c>
      <c r="H885" s="4">
        <v>5453</v>
      </c>
    </row>
    <row r="886" spans="3:8" x14ac:dyDescent="0.45">
      <c r="C886" t="s">
        <v>60</v>
      </c>
      <c r="D886" t="s">
        <v>13</v>
      </c>
      <c r="E886" t="s">
        <v>21</v>
      </c>
      <c r="F886" t="s">
        <v>19</v>
      </c>
      <c r="G886" t="s">
        <v>65</v>
      </c>
      <c r="H886" s="4">
        <v>548</v>
      </c>
    </row>
    <row r="887" spans="3:8" x14ac:dyDescent="0.45">
      <c r="C887" t="s">
        <v>60</v>
      </c>
      <c r="D887" t="s">
        <v>13</v>
      </c>
      <c r="E887" t="s">
        <v>21</v>
      </c>
      <c r="F887" t="s">
        <v>19</v>
      </c>
      <c r="G887" t="s">
        <v>64</v>
      </c>
      <c r="H887" s="4">
        <v>5436</v>
      </c>
    </row>
    <row r="888" spans="3:8" x14ac:dyDescent="0.45">
      <c r="C888" t="s">
        <v>60</v>
      </c>
      <c r="D888" t="s">
        <v>13</v>
      </c>
      <c r="E888" t="s">
        <v>21</v>
      </c>
      <c r="F888" t="s">
        <v>19</v>
      </c>
      <c r="G888" t="s">
        <v>64</v>
      </c>
      <c r="H888" s="4">
        <v>45466</v>
      </c>
    </row>
    <row r="889" spans="3:8" x14ac:dyDescent="0.45">
      <c r="C889" t="s">
        <v>61</v>
      </c>
      <c r="D889" t="s">
        <v>13</v>
      </c>
      <c r="E889" t="s">
        <v>21</v>
      </c>
      <c r="F889" t="s">
        <v>19</v>
      </c>
      <c r="G889" t="s">
        <v>64</v>
      </c>
      <c r="H889" s="4">
        <v>445665</v>
      </c>
    </row>
    <row r="890" spans="3:8" x14ac:dyDescent="0.45">
      <c r="C890" t="s">
        <v>61</v>
      </c>
      <c r="D890" t="s">
        <v>13</v>
      </c>
      <c r="E890" t="s">
        <v>21</v>
      </c>
      <c r="F890" t="s">
        <v>19</v>
      </c>
      <c r="G890" t="s">
        <v>65</v>
      </c>
      <c r="H890" s="4">
        <v>5466</v>
      </c>
    </row>
    <row r="891" spans="3:8" x14ac:dyDescent="0.45">
      <c r="C891" t="s">
        <v>61</v>
      </c>
      <c r="D891" t="s">
        <v>13</v>
      </c>
      <c r="E891" t="s">
        <v>21</v>
      </c>
      <c r="F891" t="s">
        <v>19</v>
      </c>
      <c r="G891" t="s">
        <v>65</v>
      </c>
      <c r="H891" s="4">
        <v>666</v>
      </c>
    </row>
    <row r="892" spans="3:8" x14ac:dyDescent="0.45">
      <c r="C892" t="s">
        <v>61</v>
      </c>
      <c r="D892" t="s">
        <v>13</v>
      </c>
      <c r="E892" t="s">
        <v>21</v>
      </c>
      <c r="F892" t="s">
        <v>19</v>
      </c>
      <c r="G892" t="s">
        <v>65</v>
      </c>
      <c r="H892" s="4">
        <v>78</v>
      </c>
    </row>
    <row r="893" spans="3:8" x14ac:dyDescent="0.45">
      <c r="C893" t="s">
        <v>61</v>
      </c>
      <c r="D893" t="s">
        <v>13</v>
      </c>
      <c r="E893" t="s">
        <v>22</v>
      </c>
      <c r="F893" t="s">
        <v>46</v>
      </c>
      <c r="G893" t="s">
        <v>64</v>
      </c>
      <c r="H893" s="4">
        <v>912</v>
      </c>
    </row>
    <row r="894" spans="3:8" x14ac:dyDescent="0.45">
      <c r="C894" t="s">
        <v>61</v>
      </c>
      <c r="D894" t="s">
        <v>13</v>
      </c>
      <c r="E894" t="s">
        <v>22</v>
      </c>
      <c r="F894" t="s">
        <v>46</v>
      </c>
      <c r="G894" t="s">
        <v>64</v>
      </c>
      <c r="H894" s="4">
        <v>93654</v>
      </c>
    </row>
    <row r="895" spans="3:8" x14ac:dyDescent="0.45">
      <c r="C895" t="s">
        <v>61</v>
      </c>
      <c r="D895" t="s">
        <v>13</v>
      </c>
      <c r="E895" t="s">
        <v>22</v>
      </c>
      <c r="F895" t="s">
        <v>46</v>
      </c>
      <c r="G895" t="s">
        <v>64</v>
      </c>
      <c r="H895" s="4">
        <v>525456</v>
      </c>
    </row>
    <row r="896" spans="3:8" x14ac:dyDescent="0.45">
      <c r="C896" t="s">
        <v>61</v>
      </c>
      <c r="D896" t="s">
        <v>13</v>
      </c>
      <c r="E896" t="s">
        <v>22</v>
      </c>
      <c r="F896" t="s">
        <v>46</v>
      </c>
      <c r="G896" t="s">
        <v>65</v>
      </c>
      <c r="H896" s="4">
        <v>55646</v>
      </c>
    </row>
    <row r="897" spans="3:8" x14ac:dyDescent="0.45">
      <c r="C897" t="s">
        <v>61</v>
      </c>
      <c r="D897" t="s">
        <v>13</v>
      </c>
      <c r="E897" t="s">
        <v>22</v>
      </c>
      <c r="F897" t="s">
        <v>46</v>
      </c>
      <c r="G897" t="s">
        <v>65</v>
      </c>
      <c r="H897" s="4">
        <v>646</v>
      </c>
    </row>
    <row r="898" spans="3:8" x14ac:dyDescent="0.45">
      <c r="C898" t="s">
        <v>61</v>
      </c>
      <c r="D898" t="s">
        <v>13</v>
      </c>
      <c r="E898" t="s">
        <v>22</v>
      </c>
      <c r="F898" t="s">
        <v>46</v>
      </c>
      <c r="G898" t="s">
        <v>65</v>
      </c>
      <c r="H898" s="4">
        <v>56465</v>
      </c>
    </row>
    <row r="899" spans="3:8" x14ac:dyDescent="0.45">
      <c r="C899" t="s">
        <v>61</v>
      </c>
      <c r="D899" t="s">
        <v>13</v>
      </c>
      <c r="E899" t="s">
        <v>22</v>
      </c>
      <c r="F899" t="s">
        <v>46</v>
      </c>
      <c r="G899" t="s">
        <v>64</v>
      </c>
      <c r="H899" s="4">
        <v>61</v>
      </c>
    </row>
    <row r="900" spans="3:8" x14ac:dyDescent="0.45">
      <c r="C900" t="s">
        <v>61</v>
      </c>
      <c r="D900" t="s">
        <v>13</v>
      </c>
      <c r="E900" t="s">
        <v>22</v>
      </c>
      <c r="F900" t="s">
        <v>46</v>
      </c>
      <c r="G900" t="s">
        <v>64</v>
      </c>
      <c r="H900" s="4">
        <v>436</v>
      </c>
    </row>
    <row r="901" spans="3:8" x14ac:dyDescent="0.45">
      <c r="C901" t="s">
        <v>61</v>
      </c>
      <c r="D901" t="s">
        <v>13</v>
      </c>
      <c r="E901" t="s">
        <v>22</v>
      </c>
      <c r="F901" t="s">
        <v>46</v>
      </c>
      <c r="G901" t="s">
        <v>64</v>
      </c>
      <c r="H901" s="4">
        <v>34</v>
      </c>
    </row>
    <row r="902" spans="3:8" x14ac:dyDescent="0.45">
      <c r="C902" t="s">
        <v>61</v>
      </c>
      <c r="D902" t="s">
        <v>13</v>
      </c>
      <c r="E902" t="s">
        <v>22</v>
      </c>
      <c r="F902" t="s">
        <v>46</v>
      </c>
      <c r="G902" t="s">
        <v>65</v>
      </c>
      <c r="H902" s="4">
        <v>23</v>
      </c>
    </row>
    <row r="903" spans="3:8" x14ac:dyDescent="0.45">
      <c r="C903" t="s">
        <v>61</v>
      </c>
      <c r="D903" t="s">
        <v>13</v>
      </c>
      <c r="E903" t="s">
        <v>22</v>
      </c>
      <c r="F903" t="s">
        <v>46</v>
      </c>
      <c r="G903" t="s">
        <v>65</v>
      </c>
      <c r="H903" s="4">
        <v>6347</v>
      </c>
    </row>
    <row r="904" spans="3:8" x14ac:dyDescent="0.45">
      <c r="C904" t="s">
        <v>61</v>
      </c>
      <c r="D904" t="s">
        <v>13</v>
      </c>
      <c r="E904" t="s">
        <v>22</v>
      </c>
      <c r="F904" t="s">
        <v>46</v>
      </c>
      <c r="G904" t="s">
        <v>65</v>
      </c>
      <c r="H904" s="4">
        <v>43745</v>
      </c>
    </row>
    <row r="905" spans="3:8" x14ac:dyDescent="0.45">
      <c r="C905" t="s">
        <v>61</v>
      </c>
      <c r="D905" t="s">
        <v>13</v>
      </c>
      <c r="E905" t="s">
        <v>22</v>
      </c>
      <c r="F905" t="s">
        <v>46</v>
      </c>
      <c r="G905" t="s">
        <v>64</v>
      </c>
      <c r="H905" s="4">
        <v>8745</v>
      </c>
    </row>
    <row r="906" spans="3:8" x14ac:dyDescent="0.45">
      <c r="C906" t="s">
        <v>61</v>
      </c>
      <c r="D906" t="s">
        <v>13</v>
      </c>
      <c r="E906" t="s">
        <v>22</v>
      </c>
      <c r="F906" t="s">
        <v>46</v>
      </c>
      <c r="G906" t="s">
        <v>64</v>
      </c>
      <c r="H906" s="4">
        <v>8</v>
      </c>
    </row>
    <row r="907" spans="3:8" x14ac:dyDescent="0.45">
      <c r="C907" t="s">
        <v>61</v>
      </c>
      <c r="D907" t="s">
        <v>13</v>
      </c>
      <c r="E907" t="s">
        <v>22</v>
      </c>
      <c r="F907" t="s">
        <v>46</v>
      </c>
      <c r="G907" t="s">
        <v>64</v>
      </c>
      <c r="H907" s="4">
        <v>856</v>
      </c>
    </row>
    <row r="908" spans="3:8" x14ac:dyDescent="0.45">
      <c r="C908" t="s">
        <v>61</v>
      </c>
      <c r="D908" t="s">
        <v>13</v>
      </c>
      <c r="E908" t="s">
        <v>22</v>
      </c>
      <c r="F908" t="s">
        <v>46</v>
      </c>
      <c r="G908" t="s">
        <v>65</v>
      </c>
      <c r="H908" s="4">
        <v>85686</v>
      </c>
    </row>
    <row r="909" spans="3:8" x14ac:dyDescent="0.45">
      <c r="C909" t="s">
        <v>61</v>
      </c>
      <c r="D909" t="s">
        <v>13</v>
      </c>
      <c r="E909" t="s">
        <v>22</v>
      </c>
      <c r="F909" t="s">
        <v>46</v>
      </c>
      <c r="G909" t="s">
        <v>65</v>
      </c>
      <c r="H909" s="4">
        <v>8</v>
      </c>
    </row>
    <row r="910" spans="3:8" x14ac:dyDescent="0.45">
      <c r="C910" t="s">
        <v>61</v>
      </c>
      <c r="D910" t="s">
        <v>13</v>
      </c>
      <c r="E910" t="s">
        <v>22</v>
      </c>
      <c r="F910" t="s">
        <v>46</v>
      </c>
      <c r="G910" t="s">
        <v>65</v>
      </c>
      <c r="H910" s="4">
        <v>6</v>
      </c>
    </row>
    <row r="911" spans="3:8" x14ac:dyDescent="0.45">
      <c r="C911" t="s">
        <v>61</v>
      </c>
      <c r="D911" t="s">
        <v>13</v>
      </c>
      <c r="E911" t="s">
        <v>22</v>
      </c>
      <c r="F911" t="s">
        <v>46</v>
      </c>
      <c r="G911" t="s">
        <v>64</v>
      </c>
      <c r="H911" s="4">
        <v>8</v>
      </c>
    </row>
    <row r="912" spans="3:8" x14ac:dyDescent="0.45">
      <c r="C912" t="s">
        <v>61</v>
      </c>
      <c r="D912" t="s">
        <v>13</v>
      </c>
      <c r="E912" t="s">
        <v>22</v>
      </c>
      <c r="F912" t="s">
        <v>46</v>
      </c>
      <c r="G912" t="s">
        <v>64</v>
      </c>
      <c r="H912" s="4">
        <v>68</v>
      </c>
    </row>
    <row r="913" spans="3:8" x14ac:dyDescent="0.45">
      <c r="C913" t="s">
        <v>61</v>
      </c>
      <c r="D913" t="s">
        <v>13</v>
      </c>
      <c r="E913" t="s">
        <v>22</v>
      </c>
      <c r="F913" t="s">
        <v>46</v>
      </c>
      <c r="G913" t="s">
        <v>64</v>
      </c>
      <c r="H913" s="4">
        <v>65</v>
      </c>
    </row>
    <row r="914" spans="3:8" x14ac:dyDescent="0.45">
      <c r="C914" t="s">
        <v>61</v>
      </c>
      <c r="D914" t="s">
        <v>13</v>
      </c>
      <c r="E914" t="s">
        <v>22</v>
      </c>
      <c r="F914" t="s">
        <v>46</v>
      </c>
      <c r="G914" t="s">
        <v>65</v>
      </c>
      <c r="H914" s="4">
        <v>856</v>
      </c>
    </row>
    <row r="915" spans="3:8" x14ac:dyDescent="0.45">
      <c r="C915" t="s">
        <v>61</v>
      </c>
      <c r="D915" t="s">
        <v>13</v>
      </c>
      <c r="E915" t="s">
        <v>22</v>
      </c>
      <c r="F915" t="s">
        <v>46</v>
      </c>
      <c r="G915" t="s">
        <v>65</v>
      </c>
      <c r="H915" s="4">
        <v>8</v>
      </c>
    </row>
    <row r="916" spans="3:8" x14ac:dyDescent="0.45">
      <c r="C916" t="s">
        <v>61</v>
      </c>
      <c r="D916" t="s">
        <v>13</v>
      </c>
      <c r="E916" t="s">
        <v>22</v>
      </c>
      <c r="F916" t="s">
        <v>47</v>
      </c>
      <c r="G916" t="s">
        <v>65</v>
      </c>
      <c r="H916" s="4">
        <v>56</v>
      </c>
    </row>
    <row r="917" spans="3:8" x14ac:dyDescent="0.45">
      <c r="C917" t="s">
        <v>61</v>
      </c>
      <c r="D917" t="s">
        <v>13</v>
      </c>
      <c r="E917" t="s">
        <v>22</v>
      </c>
      <c r="F917" t="s">
        <v>47</v>
      </c>
      <c r="G917" t="s">
        <v>64</v>
      </c>
      <c r="H917" s="4">
        <v>85</v>
      </c>
    </row>
    <row r="918" spans="3:8" x14ac:dyDescent="0.45">
      <c r="C918" t="s">
        <v>62</v>
      </c>
      <c r="D918" t="s">
        <v>13</v>
      </c>
      <c r="E918" t="s">
        <v>22</v>
      </c>
      <c r="F918" t="s">
        <v>47</v>
      </c>
      <c r="G918" t="s">
        <v>64</v>
      </c>
      <c r="H918" s="4">
        <v>68</v>
      </c>
    </row>
    <row r="919" spans="3:8" x14ac:dyDescent="0.45">
      <c r="C919" t="s">
        <v>62</v>
      </c>
      <c r="D919" t="s">
        <v>13</v>
      </c>
      <c r="E919" t="s">
        <v>22</v>
      </c>
      <c r="F919" t="s">
        <v>47</v>
      </c>
      <c r="G919" t="s">
        <v>64</v>
      </c>
      <c r="H919" s="4">
        <v>56</v>
      </c>
    </row>
    <row r="920" spans="3:8" x14ac:dyDescent="0.45">
      <c r="C920" t="s">
        <v>62</v>
      </c>
      <c r="D920" t="s">
        <v>13</v>
      </c>
      <c r="E920" t="s">
        <v>22</v>
      </c>
      <c r="F920" t="s">
        <v>47</v>
      </c>
      <c r="G920" t="s">
        <v>65</v>
      </c>
      <c r="H920" s="4">
        <v>856</v>
      </c>
    </row>
    <row r="921" spans="3:8" x14ac:dyDescent="0.45">
      <c r="C921" t="s">
        <v>62</v>
      </c>
      <c r="D921" t="s">
        <v>13</v>
      </c>
      <c r="E921" t="s">
        <v>22</v>
      </c>
      <c r="F921" t="s">
        <v>47</v>
      </c>
      <c r="G921" t="s">
        <v>65</v>
      </c>
      <c r="H921" s="4">
        <v>865</v>
      </c>
    </row>
    <row r="922" spans="3:8" x14ac:dyDescent="0.45">
      <c r="C922" t="s">
        <v>62</v>
      </c>
      <c r="D922" t="s">
        <v>13</v>
      </c>
      <c r="E922" t="s">
        <v>22</v>
      </c>
      <c r="F922" t="s">
        <v>47</v>
      </c>
      <c r="G922" t="s">
        <v>65</v>
      </c>
      <c r="H922" s="4">
        <v>856</v>
      </c>
    </row>
    <row r="923" spans="3:8" x14ac:dyDescent="0.45">
      <c r="C923" t="s">
        <v>62</v>
      </c>
      <c r="D923" t="s">
        <v>13</v>
      </c>
      <c r="E923" t="s">
        <v>22</v>
      </c>
      <c r="F923" t="s">
        <v>47</v>
      </c>
      <c r="G923" t="s">
        <v>64</v>
      </c>
      <c r="H923" s="4">
        <v>8</v>
      </c>
    </row>
    <row r="924" spans="3:8" x14ac:dyDescent="0.45">
      <c r="C924" t="s">
        <v>62</v>
      </c>
      <c r="D924" t="s">
        <v>13</v>
      </c>
      <c r="E924" t="s">
        <v>22</v>
      </c>
      <c r="F924" t="s">
        <v>47</v>
      </c>
      <c r="G924" t="s">
        <v>64</v>
      </c>
      <c r="H924" s="4">
        <v>568</v>
      </c>
    </row>
    <row r="925" spans="3:8" x14ac:dyDescent="0.45">
      <c r="C925" t="s">
        <v>62</v>
      </c>
      <c r="D925" t="s">
        <v>13</v>
      </c>
      <c r="E925" t="s">
        <v>22</v>
      </c>
      <c r="F925" t="s">
        <v>47</v>
      </c>
      <c r="G925" t="s">
        <v>64</v>
      </c>
      <c r="H925" s="4">
        <v>568</v>
      </c>
    </row>
    <row r="926" spans="3:8" x14ac:dyDescent="0.45">
      <c r="C926" t="s">
        <v>62</v>
      </c>
      <c r="D926" t="s">
        <v>13</v>
      </c>
      <c r="E926" t="s">
        <v>22</v>
      </c>
      <c r="F926" t="s">
        <v>47</v>
      </c>
      <c r="G926" t="s">
        <v>65</v>
      </c>
      <c r="H926" s="4">
        <v>56</v>
      </c>
    </row>
    <row r="927" spans="3:8" x14ac:dyDescent="0.45">
      <c r="C927" t="s">
        <v>62</v>
      </c>
      <c r="D927" t="s">
        <v>13</v>
      </c>
      <c r="E927" t="s">
        <v>22</v>
      </c>
      <c r="F927" t="s">
        <v>47</v>
      </c>
      <c r="G927" t="s">
        <v>65</v>
      </c>
      <c r="H927" s="4">
        <v>8</v>
      </c>
    </row>
    <row r="928" spans="3:8" x14ac:dyDescent="0.45">
      <c r="C928" t="s">
        <v>62</v>
      </c>
      <c r="D928" t="s">
        <v>13</v>
      </c>
      <c r="E928" t="s">
        <v>22</v>
      </c>
      <c r="F928" t="s">
        <v>47</v>
      </c>
      <c r="G928" t="s">
        <v>65</v>
      </c>
      <c r="H928" s="4">
        <v>56</v>
      </c>
    </row>
    <row r="929" spans="3:8" x14ac:dyDescent="0.45">
      <c r="C929" t="s">
        <v>62</v>
      </c>
      <c r="D929" t="s">
        <v>13</v>
      </c>
      <c r="E929" t="s">
        <v>22</v>
      </c>
      <c r="F929" t="s">
        <v>47</v>
      </c>
      <c r="G929" t="s">
        <v>64</v>
      </c>
      <c r="H929" s="4">
        <v>856856</v>
      </c>
    </row>
    <row r="930" spans="3:8" x14ac:dyDescent="0.45">
      <c r="C930" t="s">
        <v>62</v>
      </c>
      <c r="D930" t="s">
        <v>13</v>
      </c>
      <c r="E930" t="s">
        <v>22</v>
      </c>
      <c r="F930" t="s">
        <v>47</v>
      </c>
      <c r="G930" t="s">
        <v>64</v>
      </c>
      <c r="H930" s="4">
        <v>8</v>
      </c>
    </row>
    <row r="931" spans="3:8" x14ac:dyDescent="0.45">
      <c r="C931" t="s">
        <v>62</v>
      </c>
      <c r="D931" t="s">
        <v>13</v>
      </c>
      <c r="E931" t="s">
        <v>22</v>
      </c>
      <c r="F931" t="s">
        <v>47</v>
      </c>
      <c r="G931" t="s">
        <v>64</v>
      </c>
      <c r="H931" s="4">
        <v>56</v>
      </c>
    </row>
    <row r="932" spans="3:8" x14ac:dyDescent="0.45">
      <c r="C932" t="s">
        <v>62</v>
      </c>
      <c r="D932" t="s">
        <v>13</v>
      </c>
      <c r="E932" t="s">
        <v>22</v>
      </c>
      <c r="F932" t="s">
        <v>47</v>
      </c>
      <c r="G932" t="s">
        <v>65</v>
      </c>
      <c r="H932" s="4">
        <v>8</v>
      </c>
    </row>
    <row r="933" spans="3:8" x14ac:dyDescent="0.45">
      <c r="C933" t="s">
        <v>62</v>
      </c>
      <c r="D933" t="s">
        <v>13</v>
      </c>
      <c r="E933" t="s">
        <v>22</v>
      </c>
      <c r="F933" t="s">
        <v>47</v>
      </c>
      <c r="G933" t="s">
        <v>65</v>
      </c>
      <c r="H933" s="4">
        <v>568</v>
      </c>
    </row>
    <row r="934" spans="3:8" x14ac:dyDescent="0.45">
      <c r="C934" t="s">
        <v>62</v>
      </c>
      <c r="D934" t="s">
        <v>13</v>
      </c>
      <c r="E934" t="s">
        <v>22</v>
      </c>
      <c r="F934" t="s">
        <v>47</v>
      </c>
      <c r="G934" t="s">
        <v>65</v>
      </c>
      <c r="H934" s="4">
        <v>568</v>
      </c>
    </row>
    <row r="935" spans="3:8" x14ac:dyDescent="0.45">
      <c r="C935" t="s">
        <v>62</v>
      </c>
      <c r="D935" t="s">
        <v>13</v>
      </c>
      <c r="E935" t="s">
        <v>22</v>
      </c>
      <c r="F935" t="s">
        <v>47</v>
      </c>
      <c r="G935" t="s">
        <v>64</v>
      </c>
      <c r="H935" s="4">
        <v>56</v>
      </c>
    </row>
    <row r="936" spans="3:8" x14ac:dyDescent="0.45">
      <c r="C936" t="s">
        <v>62</v>
      </c>
      <c r="D936" t="s">
        <v>13</v>
      </c>
      <c r="E936" t="s">
        <v>22</v>
      </c>
      <c r="F936" t="s">
        <v>47</v>
      </c>
      <c r="G936" t="s">
        <v>64</v>
      </c>
      <c r="H936" s="4">
        <v>865</v>
      </c>
    </row>
    <row r="937" spans="3:8" x14ac:dyDescent="0.45">
      <c r="C937" t="s">
        <v>62</v>
      </c>
      <c r="D937" t="s">
        <v>13</v>
      </c>
      <c r="E937" t="s">
        <v>22</v>
      </c>
      <c r="F937" t="s">
        <v>47</v>
      </c>
      <c r="G937" t="s">
        <v>64</v>
      </c>
      <c r="H937" s="4">
        <v>8</v>
      </c>
    </row>
    <row r="938" spans="3:8" x14ac:dyDescent="0.45">
      <c r="C938" t="s">
        <v>62</v>
      </c>
      <c r="D938" t="s">
        <v>13</v>
      </c>
      <c r="E938" t="s">
        <v>22</v>
      </c>
      <c r="F938" t="s">
        <v>47</v>
      </c>
      <c r="G938" t="s">
        <v>65</v>
      </c>
      <c r="H938" s="4">
        <v>56</v>
      </c>
    </row>
    <row r="939" spans="3:8" x14ac:dyDescent="0.45">
      <c r="C939" t="s">
        <v>62</v>
      </c>
      <c r="D939" t="s">
        <v>13</v>
      </c>
      <c r="E939" t="s">
        <v>22</v>
      </c>
      <c r="F939" t="s">
        <v>48</v>
      </c>
      <c r="G939" t="s">
        <v>65</v>
      </c>
      <c r="H939" s="4">
        <v>8</v>
      </c>
    </row>
    <row r="940" spans="3:8" x14ac:dyDescent="0.45">
      <c r="C940" t="s">
        <v>62</v>
      </c>
      <c r="D940" t="s">
        <v>13</v>
      </c>
      <c r="E940" t="s">
        <v>22</v>
      </c>
      <c r="F940" t="s">
        <v>48</v>
      </c>
      <c r="G940" t="s">
        <v>65</v>
      </c>
      <c r="H940" s="4">
        <v>6</v>
      </c>
    </row>
    <row r="941" spans="3:8" x14ac:dyDescent="0.45">
      <c r="C941" t="s">
        <v>62</v>
      </c>
      <c r="D941" t="s">
        <v>13</v>
      </c>
      <c r="E941" t="s">
        <v>22</v>
      </c>
      <c r="F941" t="s">
        <v>48</v>
      </c>
      <c r="G941" t="s">
        <v>64</v>
      </c>
      <c r="H941" s="4">
        <v>8</v>
      </c>
    </row>
    <row r="942" spans="3:8" x14ac:dyDescent="0.45">
      <c r="C942" t="s">
        <v>62</v>
      </c>
      <c r="D942" t="s">
        <v>13</v>
      </c>
      <c r="E942" t="s">
        <v>22</v>
      </c>
      <c r="F942" t="s">
        <v>48</v>
      </c>
      <c r="G942" t="s">
        <v>64</v>
      </c>
      <c r="H942" s="4">
        <v>685</v>
      </c>
    </row>
    <row r="943" spans="3:8" x14ac:dyDescent="0.45">
      <c r="C943" t="s">
        <v>62</v>
      </c>
      <c r="D943" t="s">
        <v>13</v>
      </c>
      <c r="E943" t="s">
        <v>22</v>
      </c>
      <c r="F943" t="s">
        <v>48</v>
      </c>
      <c r="G943" t="s">
        <v>64</v>
      </c>
      <c r="H943" s="4">
        <v>68568</v>
      </c>
    </row>
    <row r="944" spans="3:8" x14ac:dyDescent="0.45">
      <c r="C944" t="s">
        <v>62</v>
      </c>
      <c r="D944" t="s">
        <v>13</v>
      </c>
      <c r="E944" t="s">
        <v>22</v>
      </c>
      <c r="F944" t="s">
        <v>48</v>
      </c>
      <c r="G944" t="s">
        <v>65</v>
      </c>
      <c r="H944" s="4">
        <v>56</v>
      </c>
    </row>
    <row r="945" spans="3:8" x14ac:dyDescent="0.45">
      <c r="C945" t="s">
        <v>62</v>
      </c>
      <c r="D945" t="s">
        <v>13</v>
      </c>
      <c r="E945" t="s">
        <v>22</v>
      </c>
      <c r="F945" t="s">
        <v>48</v>
      </c>
      <c r="G945" t="s">
        <v>65</v>
      </c>
      <c r="H945" s="4">
        <v>8</v>
      </c>
    </row>
    <row r="946" spans="3:8" x14ac:dyDescent="0.45">
      <c r="C946" t="s">
        <v>62</v>
      </c>
      <c r="D946" t="s">
        <v>13</v>
      </c>
      <c r="E946" t="s">
        <v>22</v>
      </c>
      <c r="F946" t="s">
        <v>48</v>
      </c>
      <c r="G946" t="s">
        <v>65</v>
      </c>
      <c r="H946" s="4">
        <v>568</v>
      </c>
    </row>
    <row r="947" spans="3:8" x14ac:dyDescent="0.45">
      <c r="C947" t="s">
        <v>62</v>
      </c>
      <c r="D947" t="s">
        <v>13</v>
      </c>
      <c r="E947" t="s">
        <v>22</v>
      </c>
      <c r="F947" t="s">
        <v>48</v>
      </c>
      <c r="G947" t="s">
        <v>64</v>
      </c>
      <c r="H947" s="4">
        <v>56</v>
      </c>
    </row>
    <row r="948" spans="3:8" x14ac:dyDescent="0.45">
      <c r="C948" t="s">
        <v>62</v>
      </c>
      <c r="D948" t="s">
        <v>13</v>
      </c>
      <c r="E948" t="s">
        <v>22</v>
      </c>
      <c r="F948" t="s">
        <v>48</v>
      </c>
      <c r="G948" t="s">
        <v>64</v>
      </c>
      <c r="H948" s="4">
        <v>8</v>
      </c>
    </row>
    <row r="949" spans="3:8" x14ac:dyDescent="0.45">
      <c r="C949" t="s">
        <v>62</v>
      </c>
      <c r="D949" t="s">
        <v>13</v>
      </c>
      <c r="E949" t="s">
        <v>22</v>
      </c>
      <c r="F949" t="s">
        <v>48</v>
      </c>
      <c r="G949" t="s">
        <v>64</v>
      </c>
      <c r="H949" s="4">
        <v>56</v>
      </c>
    </row>
    <row r="950" spans="3:8" x14ac:dyDescent="0.45">
      <c r="C950" t="s">
        <v>62</v>
      </c>
      <c r="D950" t="s">
        <v>13</v>
      </c>
      <c r="E950" t="s">
        <v>22</v>
      </c>
      <c r="F950" t="s">
        <v>48</v>
      </c>
      <c r="G950" t="s">
        <v>65</v>
      </c>
      <c r="H950" s="4">
        <v>8</v>
      </c>
    </row>
    <row r="951" spans="3:8" x14ac:dyDescent="0.45">
      <c r="C951" t="s">
        <v>62</v>
      </c>
      <c r="D951" t="s">
        <v>13</v>
      </c>
      <c r="E951" t="s">
        <v>22</v>
      </c>
      <c r="F951" t="s">
        <v>48</v>
      </c>
      <c r="G951" t="s">
        <v>65</v>
      </c>
      <c r="H951" s="4">
        <v>56</v>
      </c>
    </row>
    <row r="952" spans="3:8" x14ac:dyDescent="0.45">
      <c r="C952" t="s">
        <v>62</v>
      </c>
      <c r="D952" t="s">
        <v>13</v>
      </c>
      <c r="E952" t="s">
        <v>22</v>
      </c>
      <c r="F952" t="s">
        <v>48</v>
      </c>
      <c r="G952" t="s">
        <v>65</v>
      </c>
      <c r="H952" s="4">
        <v>856</v>
      </c>
    </row>
    <row r="953" spans="3:8" x14ac:dyDescent="0.45">
      <c r="C953" t="s">
        <v>62</v>
      </c>
      <c r="D953" t="s">
        <v>13</v>
      </c>
      <c r="E953" t="s">
        <v>22</v>
      </c>
      <c r="F953" t="s">
        <v>48</v>
      </c>
      <c r="G953" t="s">
        <v>64</v>
      </c>
      <c r="H953" s="4">
        <v>856856</v>
      </c>
    </row>
    <row r="954" spans="3:8" x14ac:dyDescent="0.45">
      <c r="C954" t="s">
        <v>62</v>
      </c>
      <c r="D954" t="s">
        <v>13</v>
      </c>
      <c r="E954" t="s">
        <v>22</v>
      </c>
      <c r="F954" t="s">
        <v>48</v>
      </c>
      <c r="G954" t="s">
        <v>64</v>
      </c>
      <c r="H954" s="4">
        <v>8</v>
      </c>
    </row>
    <row r="955" spans="3:8" x14ac:dyDescent="0.45">
      <c r="C955" t="s">
        <v>56</v>
      </c>
      <c r="D955" t="s">
        <v>13</v>
      </c>
      <c r="E955" t="s">
        <v>22</v>
      </c>
      <c r="F955" t="s">
        <v>48</v>
      </c>
      <c r="G955" t="s">
        <v>64</v>
      </c>
      <c r="H955" s="4">
        <v>56</v>
      </c>
    </row>
    <row r="956" spans="3:8" x14ac:dyDescent="0.45">
      <c r="C956" t="s">
        <v>56</v>
      </c>
      <c r="D956" t="s">
        <v>13</v>
      </c>
      <c r="E956" t="s">
        <v>22</v>
      </c>
      <c r="F956" t="s">
        <v>48</v>
      </c>
      <c r="G956" t="s">
        <v>65</v>
      </c>
      <c r="H956" s="4">
        <v>8</v>
      </c>
    </row>
    <row r="957" spans="3:8" x14ac:dyDescent="0.45">
      <c r="C957" t="s">
        <v>56</v>
      </c>
      <c r="D957" t="s">
        <v>13</v>
      </c>
      <c r="E957" t="s">
        <v>22</v>
      </c>
      <c r="F957" t="s">
        <v>48</v>
      </c>
      <c r="G957" t="s">
        <v>65</v>
      </c>
      <c r="H957" s="4">
        <v>56</v>
      </c>
    </row>
    <row r="958" spans="3:8" x14ac:dyDescent="0.45">
      <c r="C958" t="s">
        <v>56</v>
      </c>
      <c r="D958" t="s">
        <v>13</v>
      </c>
      <c r="E958" t="s">
        <v>22</v>
      </c>
      <c r="F958" t="s">
        <v>48</v>
      </c>
      <c r="G958" t="s">
        <v>65</v>
      </c>
      <c r="H958" s="4">
        <v>856</v>
      </c>
    </row>
    <row r="959" spans="3:8" x14ac:dyDescent="0.45">
      <c r="C959" t="s">
        <v>56</v>
      </c>
      <c r="D959" t="s">
        <v>13</v>
      </c>
      <c r="E959" t="s">
        <v>22</v>
      </c>
      <c r="F959" t="s">
        <v>48</v>
      </c>
      <c r="G959" t="s">
        <v>64</v>
      </c>
      <c r="H959" s="4">
        <v>8</v>
      </c>
    </row>
    <row r="960" spans="3:8" x14ac:dyDescent="0.45">
      <c r="C960" t="s">
        <v>56</v>
      </c>
      <c r="D960" t="s">
        <v>13</v>
      </c>
      <c r="E960" t="s">
        <v>22</v>
      </c>
      <c r="F960" t="s">
        <v>48</v>
      </c>
      <c r="G960" t="s">
        <v>64</v>
      </c>
      <c r="H960" s="4">
        <v>65</v>
      </c>
    </row>
    <row r="961" spans="3:8" x14ac:dyDescent="0.45">
      <c r="C961" t="s">
        <v>56</v>
      </c>
      <c r="D961" t="s">
        <v>13</v>
      </c>
      <c r="E961" t="s">
        <v>22</v>
      </c>
      <c r="F961" t="s">
        <v>48</v>
      </c>
      <c r="G961" t="s">
        <v>64</v>
      </c>
      <c r="H961" s="4">
        <v>8</v>
      </c>
    </row>
    <row r="962" spans="3:8" x14ac:dyDescent="0.45">
      <c r="C962" t="s">
        <v>56</v>
      </c>
      <c r="D962" t="s">
        <v>13</v>
      </c>
      <c r="E962" t="s">
        <v>22</v>
      </c>
      <c r="F962" t="s">
        <v>48</v>
      </c>
      <c r="G962" t="s">
        <v>65</v>
      </c>
      <c r="H962" s="4">
        <v>6</v>
      </c>
    </row>
    <row r="963" spans="3:8" x14ac:dyDescent="0.45">
      <c r="C963" t="s">
        <v>56</v>
      </c>
      <c r="D963" t="s">
        <v>13</v>
      </c>
      <c r="E963" t="s">
        <v>22</v>
      </c>
      <c r="F963" t="s">
        <v>48</v>
      </c>
      <c r="G963" t="s">
        <v>65</v>
      </c>
      <c r="H963" s="4">
        <v>845234</v>
      </c>
    </row>
    <row r="964" spans="3:8" x14ac:dyDescent="0.45">
      <c r="C964" t="s">
        <v>56</v>
      </c>
      <c r="D964" t="s">
        <v>13</v>
      </c>
      <c r="E964" t="s">
        <v>22</v>
      </c>
      <c r="F964" t="s">
        <v>48</v>
      </c>
      <c r="G964" t="s">
        <v>65</v>
      </c>
      <c r="H964" s="4">
        <v>6</v>
      </c>
    </row>
    <row r="965" spans="3:8" x14ac:dyDescent="0.45">
      <c r="C965" t="s">
        <v>56</v>
      </c>
      <c r="D965" t="s">
        <v>13</v>
      </c>
      <c r="E965" t="s">
        <v>22</v>
      </c>
      <c r="F965" t="s">
        <v>48</v>
      </c>
      <c r="G965" t="s">
        <v>64</v>
      </c>
      <c r="H965" s="4">
        <v>6</v>
      </c>
    </row>
    <row r="966" spans="3:8" x14ac:dyDescent="0.45">
      <c r="C966" t="s">
        <v>56</v>
      </c>
      <c r="D966" t="s">
        <v>13</v>
      </c>
      <c r="E966" t="s">
        <v>22</v>
      </c>
      <c r="F966" t="s">
        <v>48</v>
      </c>
      <c r="G966" t="s">
        <v>64</v>
      </c>
      <c r="H966" s="4">
        <v>34</v>
      </c>
    </row>
    <row r="967" spans="3:8" x14ac:dyDescent="0.45">
      <c r="C967" t="s">
        <v>57</v>
      </c>
      <c r="D967" t="s">
        <v>13</v>
      </c>
      <c r="E967" t="s">
        <v>22</v>
      </c>
      <c r="F967" t="s">
        <v>48</v>
      </c>
      <c r="G967" t="s">
        <v>64</v>
      </c>
      <c r="H967" s="4">
        <v>634</v>
      </c>
    </row>
    <row r="968" spans="3:8" x14ac:dyDescent="0.45">
      <c r="C968" t="s">
        <v>57</v>
      </c>
      <c r="D968" t="s">
        <v>13</v>
      </c>
      <c r="E968" t="s">
        <v>22</v>
      </c>
      <c r="F968" t="s">
        <v>48</v>
      </c>
      <c r="G968" t="s">
        <v>65</v>
      </c>
      <c r="H968" s="4">
        <v>5</v>
      </c>
    </row>
    <row r="969" spans="3:8" x14ac:dyDescent="0.45">
      <c r="C969" t="s">
        <v>57</v>
      </c>
      <c r="D969" t="s">
        <v>13</v>
      </c>
      <c r="E969" t="s">
        <v>22</v>
      </c>
      <c r="F969" t="s">
        <v>48</v>
      </c>
      <c r="G969" t="s">
        <v>65</v>
      </c>
      <c r="H969" s="4">
        <v>64</v>
      </c>
    </row>
    <row r="970" spans="3:8" x14ac:dyDescent="0.45">
      <c r="C970" t="s">
        <v>57</v>
      </c>
      <c r="D970" t="s">
        <v>13</v>
      </c>
      <c r="E970" t="s">
        <v>22</v>
      </c>
      <c r="F970" t="s">
        <v>48</v>
      </c>
      <c r="G970" t="s">
        <v>65</v>
      </c>
      <c r="H970" s="4">
        <v>3</v>
      </c>
    </row>
    <row r="971" spans="3:8" x14ac:dyDescent="0.45">
      <c r="C971" t="s">
        <v>57</v>
      </c>
      <c r="D971" t="s">
        <v>13</v>
      </c>
      <c r="E971" t="s">
        <v>22</v>
      </c>
      <c r="F971" t="s">
        <v>48</v>
      </c>
      <c r="G971" t="s">
        <v>64</v>
      </c>
      <c r="H971" s="4">
        <v>6</v>
      </c>
    </row>
    <row r="972" spans="3:8" x14ac:dyDescent="0.45">
      <c r="C972" t="s">
        <v>57</v>
      </c>
      <c r="D972" t="s">
        <v>13</v>
      </c>
      <c r="E972" t="s">
        <v>22</v>
      </c>
      <c r="F972" t="s">
        <v>48</v>
      </c>
      <c r="G972" t="s">
        <v>64</v>
      </c>
      <c r="H972" s="4">
        <v>34</v>
      </c>
    </row>
    <row r="973" spans="3:8" x14ac:dyDescent="0.45">
      <c r="C973" t="s">
        <v>57</v>
      </c>
      <c r="D973" t="s">
        <v>13</v>
      </c>
      <c r="E973" t="s">
        <v>22</v>
      </c>
      <c r="F973" t="s">
        <v>48</v>
      </c>
      <c r="G973" t="s">
        <v>64</v>
      </c>
      <c r="H973" s="4">
        <v>6</v>
      </c>
    </row>
    <row r="974" spans="3:8" x14ac:dyDescent="0.45">
      <c r="C974" t="s">
        <v>57</v>
      </c>
      <c r="D974" t="s">
        <v>13</v>
      </c>
      <c r="E974" t="s">
        <v>22</v>
      </c>
      <c r="F974" t="s">
        <v>49</v>
      </c>
      <c r="G974" t="s">
        <v>65</v>
      </c>
      <c r="H974" s="4">
        <v>34</v>
      </c>
    </row>
    <row r="975" spans="3:8" x14ac:dyDescent="0.45">
      <c r="C975" t="s">
        <v>57</v>
      </c>
      <c r="D975" t="s">
        <v>13</v>
      </c>
      <c r="E975" t="s">
        <v>22</v>
      </c>
      <c r="F975" t="s">
        <v>49</v>
      </c>
      <c r="G975" t="s">
        <v>65</v>
      </c>
      <c r="H975" s="4">
        <v>6</v>
      </c>
    </row>
    <row r="976" spans="3:8" x14ac:dyDescent="0.45">
      <c r="C976" t="s">
        <v>57</v>
      </c>
      <c r="D976" t="s">
        <v>13</v>
      </c>
      <c r="E976" t="s">
        <v>22</v>
      </c>
      <c r="F976" t="s">
        <v>49</v>
      </c>
      <c r="G976" t="s">
        <v>65</v>
      </c>
      <c r="H976" s="4">
        <v>34</v>
      </c>
    </row>
    <row r="977" spans="3:8" x14ac:dyDescent="0.45">
      <c r="C977" t="s">
        <v>57</v>
      </c>
      <c r="D977" t="s">
        <v>13</v>
      </c>
      <c r="E977" t="s">
        <v>22</v>
      </c>
      <c r="F977" t="s">
        <v>49</v>
      </c>
      <c r="G977" t="s">
        <v>64</v>
      </c>
      <c r="H977" s="4">
        <v>5165</v>
      </c>
    </row>
    <row r="978" spans="3:8" x14ac:dyDescent="0.45">
      <c r="C978" t="s">
        <v>57</v>
      </c>
      <c r="D978" t="s">
        <v>13</v>
      </c>
      <c r="E978" t="s">
        <v>22</v>
      </c>
      <c r="F978" t="s">
        <v>49</v>
      </c>
      <c r="G978" t="s">
        <v>64</v>
      </c>
      <c r="H978" s="4">
        <v>51465</v>
      </c>
    </row>
    <row r="979" spans="3:8" x14ac:dyDescent="0.45">
      <c r="C979" t="s">
        <v>57</v>
      </c>
      <c r="D979" t="s">
        <v>13</v>
      </c>
      <c r="E979" t="s">
        <v>22</v>
      </c>
      <c r="F979" t="s">
        <v>49</v>
      </c>
      <c r="G979" t="s">
        <v>64</v>
      </c>
      <c r="H979" s="4">
        <v>3621132</v>
      </c>
    </row>
    <row r="980" spans="3:8" x14ac:dyDescent="0.45">
      <c r="C980" t="s">
        <v>57</v>
      </c>
      <c r="D980" t="s">
        <v>13</v>
      </c>
      <c r="E980" t="s">
        <v>22</v>
      </c>
      <c r="F980" t="s">
        <v>49</v>
      </c>
      <c r="G980" t="s">
        <v>65</v>
      </c>
      <c r="H980" s="4">
        <v>212</v>
      </c>
    </row>
    <row r="981" spans="3:8" x14ac:dyDescent="0.45">
      <c r="C981" t="s">
        <v>57</v>
      </c>
      <c r="D981" t="s">
        <v>13</v>
      </c>
      <c r="E981" t="s">
        <v>22</v>
      </c>
      <c r="F981" t="s">
        <v>49</v>
      </c>
      <c r="G981" t="s">
        <v>65</v>
      </c>
      <c r="H981" s="4">
        <v>456</v>
      </c>
    </row>
    <row r="982" spans="3:8" x14ac:dyDescent="0.45">
      <c r="C982" t="s">
        <v>57</v>
      </c>
      <c r="D982" t="s">
        <v>13</v>
      </c>
      <c r="E982" t="s">
        <v>22</v>
      </c>
      <c r="F982" t="s">
        <v>49</v>
      </c>
      <c r="G982" t="s">
        <v>65</v>
      </c>
      <c r="H982" s="4">
        <v>674</v>
      </c>
    </row>
    <row r="983" spans="3:8" x14ac:dyDescent="0.45">
      <c r="C983" t="s">
        <v>57</v>
      </c>
      <c r="D983" t="s">
        <v>13</v>
      </c>
      <c r="E983" t="s">
        <v>22</v>
      </c>
      <c r="F983" t="s">
        <v>49</v>
      </c>
      <c r="G983" t="s">
        <v>64</v>
      </c>
      <c r="H983" s="4">
        <v>12</v>
      </c>
    </row>
    <row r="984" spans="3:8" x14ac:dyDescent="0.45">
      <c r="C984" t="s">
        <v>57</v>
      </c>
      <c r="D984" t="s">
        <v>13</v>
      </c>
      <c r="E984" t="s">
        <v>22</v>
      </c>
      <c r="F984" t="s">
        <v>49</v>
      </c>
      <c r="G984" t="s">
        <v>64</v>
      </c>
      <c r="H984" s="4">
        <v>54352</v>
      </c>
    </row>
    <row r="985" spans="3:8" x14ac:dyDescent="0.45">
      <c r="C985" t="s">
        <v>57</v>
      </c>
      <c r="D985" t="s">
        <v>13</v>
      </c>
      <c r="E985" t="s">
        <v>22</v>
      </c>
      <c r="F985" t="s">
        <v>49</v>
      </c>
      <c r="G985" t="s">
        <v>64</v>
      </c>
      <c r="H985" s="4">
        <v>45354</v>
      </c>
    </row>
    <row r="986" spans="3:8" x14ac:dyDescent="0.45">
      <c r="C986" t="s">
        <v>57</v>
      </c>
      <c r="D986" t="s">
        <v>13</v>
      </c>
      <c r="E986" t="s">
        <v>22</v>
      </c>
      <c r="F986" t="s">
        <v>49</v>
      </c>
      <c r="G986" t="s">
        <v>65</v>
      </c>
      <c r="H986" s="4">
        <v>5656</v>
      </c>
    </row>
    <row r="987" spans="3:8" x14ac:dyDescent="0.45">
      <c r="C987" t="s">
        <v>58</v>
      </c>
      <c r="D987" t="s">
        <v>13</v>
      </c>
      <c r="E987" t="s">
        <v>22</v>
      </c>
      <c r="F987" t="s">
        <v>49</v>
      </c>
      <c r="G987" t="s">
        <v>65</v>
      </c>
      <c r="H987" s="4">
        <v>55</v>
      </c>
    </row>
    <row r="988" spans="3:8" x14ac:dyDescent="0.45">
      <c r="C988" t="s">
        <v>58</v>
      </c>
      <c r="D988" t="s">
        <v>13</v>
      </c>
      <c r="E988" t="s">
        <v>22</v>
      </c>
      <c r="F988" t="s">
        <v>49</v>
      </c>
      <c r="G988" t="s">
        <v>65</v>
      </c>
      <c r="H988" s="4">
        <v>1141</v>
      </c>
    </row>
    <row r="989" spans="3:8" x14ac:dyDescent="0.45">
      <c r="C989" t="s">
        <v>58</v>
      </c>
      <c r="D989" t="s">
        <v>13</v>
      </c>
      <c r="E989" t="s">
        <v>22</v>
      </c>
      <c r="F989" t="s">
        <v>49</v>
      </c>
      <c r="G989" t="s">
        <v>64</v>
      </c>
      <c r="H989" s="4">
        <v>4521</v>
      </c>
    </row>
    <row r="990" spans="3:8" x14ac:dyDescent="0.45">
      <c r="C990" t="s">
        <v>58</v>
      </c>
      <c r="D990" t="s">
        <v>13</v>
      </c>
      <c r="E990" t="s">
        <v>22</v>
      </c>
      <c r="F990" t="s">
        <v>49</v>
      </c>
      <c r="G990" t="s">
        <v>64</v>
      </c>
      <c r="H990" s="4">
        <v>44654</v>
      </c>
    </row>
    <row r="991" spans="3:8" x14ac:dyDescent="0.45">
      <c r="C991" t="s">
        <v>58</v>
      </c>
      <c r="D991" t="s">
        <v>13</v>
      </c>
      <c r="E991" t="s">
        <v>22</v>
      </c>
      <c r="F991" t="s">
        <v>49</v>
      </c>
      <c r="G991" t="s">
        <v>64</v>
      </c>
      <c r="H991" s="4">
        <v>53453</v>
      </c>
    </row>
    <row r="992" spans="3:8" x14ac:dyDescent="0.45">
      <c r="C992" t="s">
        <v>58</v>
      </c>
      <c r="D992" t="s">
        <v>13</v>
      </c>
      <c r="E992" t="s">
        <v>22</v>
      </c>
      <c r="F992" t="s">
        <v>49</v>
      </c>
      <c r="G992" t="s">
        <v>65</v>
      </c>
      <c r="H992" s="4">
        <v>5454</v>
      </c>
    </row>
    <row r="993" spans="3:8" x14ac:dyDescent="0.45">
      <c r="C993" t="s">
        <v>58</v>
      </c>
      <c r="D993" t="s">
        <v>13</v>
      </c>
      <c r="E993" t="s">
        <v>22</v>
      </c>
      <c r="F993" t="s">
        <v>49</v>
      </c>
      <c r="G993" t="s">
        <v>65</v>
      </c>
      <c r="H993" s="4">
        <v>5453</v>
      </c>
    </row>
    <row r="994" spans="3:8" x14ac:dyDescent="0.45">
      <c r="C994" t="s">
        <v>58</v>
      </c>
      <c r="D994" t="s">
        <v>13</v>
      </c>
      <c r="E994" t="s">
        <v>22</v>
      </c>
      <c r="F994" t="s">
        <v>49</v>
      </c>
      <c r="G994" t="s">
        <v>65</v>
      </c>
      <c r="H994" s="4">
        <v>548</v>
      </c>
    </row>
    <row r="995" spans="3:8" x14ac:dyDescent="0.45">
      <c r="C995" t="s">
        <v>58</v>
      </c>
      <c r="D995" t="s">
        <v>13</v>
      </c>
      <c r="E995" t="s">
        <v>22</v>
      </c>
      <c r="F995" t="s">
        <v>49</v>
      </c>
      <c r="G995" t="s">
        <v>64</v>
      </c>
      <c r="H995" s="4">
        <v>5436</v>
      </c>
    </row>
    <row r="996" spans="3:8" x14ac:dyDescent="0.45">
      <c r="C996" t="s">
        <v>58</v>
      </c>
      <c r="D996" t="s">
        <v>13</v>
      </c>
      <c r="E996" t="s">
        <v>23</v>
      </c>
      <c r="F996" t="s">
        <v>50</v>
      </c>
      <c r="G996" t="s">
        <v>64</v>
      </c>
      <c r="H996" s="4">
        <v>45466</v>
      </c>
    </row>
    <row r="997" spans="3:8" x14ac:dyDescent="0.45">
      <c r="C997" t="s">
        <v>58</v>
      </c>
      <c r="D997" t="s">
        <v>13</v>
      </c>
      <c r="E997" t="s">
        <v>23</v>
      </c>
      <c r="F997" t="s">
        <v>50</v>
      </c>
      <c r="G997" t="s">
        <v>64</v>
      </c>
      <c r="H997" s="4">
        <v>445665</v>
      </c>
    </row>
    <row r="998" spans="3:8" x14ac:dyDescent="0.45">
      <c r="C998" t="s">
        <v>58</v>
      </c>
      <c r="D998" t="s">
        <v>13</v>
      </c>
      <c r="E998" t="s">
        <v>23</v>
      </c>
      <c r="F998" t="s">
        <v>50</v>
      </c>
      <c r="G998" t="s">
        <v>65</v>
      </c>
      <c r="H998" s="4">
        <v>5466</v>
      </c>
    </row>
    <row r="999" spans="3:8" x14ac:dyDescent="0.45">
      <c r="C999" t="s">
        <v>58</v>
      </c>
      <c r="D999" t="s">
        <v>13</v>
      </c>
      <c r="E999" t="s">
        <v>23</v>
      </c>
      <c r="F999" t="s">
        <v>50</v>
      </c>
      <c r="G999" t="s">
        <v>65</v>
      </c>
      <c r="H999" s="4">
        <v>666</v>
      </c>
    </row>
    <row r="1000" spans="3:8" x14ac:dyDescent="0.45">
      <c r="C1000" t="s">
        <v>58</v>
      </c>
      <c r="D1000" t="s">
        <v>13</v>
      </c>
      <c r="E1000" t="s">
        <v>23</v>
      </c>
      <c r="F1000" t="s">
        <v>50</v>
      </c>
      <c r="G1000" t="s">
        <v>65</v>
      </c>
      <c r="H1000" s="4">
        <v>78</v>
      </c>
    </row>
    <row r="1001" spans="3:8" x14ac:dyDescent="0.45">
      <c r="C1001" t="s">
        <v>58</v>
      </c>
      <c r="D1001" t="s">
        <v>13</v>
      </c>
      <c r="E1001" t="s">
        <v>23</v>
      </c>
      <c r="F1001" t="s">
        <v>50</v>
      </c>
      <c r="G1001" t="s">
        <v>64</v>
      </c>
      <c r="H1001" s="4">
        <v>912</v>
      </c>
    </row>
    <row r="1002" spans="3:8" x14ac:dyDescent="0.45">
      <c r="C1002" t="s">
        <v>58</v>
      </c>
      <c r="D1002" t="s">
        <v>13</v>
      </c>
      <c r="E1002" t="s">
        <v>23</v>
      </c>
      <c r="F1002" t="s">
        <v>50</v>
      </c>
      <c r="G1002" t="s">
        <v>64</v>
      </c>
      <c r="H1002" s="4">
        <v>93654</v>
      </c>
    </row>
    <row r="1003" spans="3:8" x14ac:dyDescent="0.45">
      <c r="C1003" t="s">
        <v>58</v>
      </c>
      <c r="D1003" t="s">
        <v>13</v>
      </c>
      <c r="E1003" t="s">
        <v>23</v>
      </c>
      <c r="F1003" t="s">
        <v>50</v>
      </c>
      <c r="G1003" t="s">
        <v>64</v>
      </c>
      <c r="H1003" s="4">
        <v>525456</v>
      </c>
    </row>
    <row r="1004" spans="3:8" x14ac:dyDescent="0.45">
      <c r="C1004" t="s">
        <v>58</v>
      </c>
      <c r="D1004" t="s">
        <v>13</v>
      </c>
      <c r="E1004" t="s">
        <v>23</v>
      </c>
      <c r="F1004" t="s">
        <v>50</v>
      </c>
      <c r="G1004" t="s">
        <v>65</v>
      </c>
      <c r="H1004" s="4">
        <v>55646</v>
      </c>
    </row>
    <row r="1005" spans="3:8" x14ac:dyDescent="0.45">
      <c r="C1005" t="s">
        <v>58</v>
      </c>
      <c r="D1005" t="s">
        <v>13</v>
      </c>
      <c r="E1005" t="s">
        <v>23</v>
      </c>
      <c r="F1005" t="s">
        <v>50</v>
      </c>
      <c r="G1005" t="s">
        <v>65</v>
      </c>
      <c r="H1005" s="4">
        <v>646</v>
      </c>
    </row>
    <row r="1006" spans="3:8" x14ac:dyDescent="0.45">
      <c r="C1006" t="s">
        <v>58</v>
      </c>
      <c r="D1006" t="s">
        <v>13</v>
      </c>
      <c r="E1006" t="s">
        <v>23</v>
      </c>
      <c r="F1006" t="s">
        <v>50</v>
      </c>
      <c r="G1006" t="s">
        <v>65</v>
      </c>
      <c r="H1006" s="4">
        <v>56465</v>
      </c>
    </row>
    <row r="1007" spans="3:8" x14ac:dyDescent="0.45">
      <c r="C1007" t="s">
        <v>58</v>
      </c>
      <c r="D1007" t="s">
        <v>13</v>
      </c>
      <c r="E1007" t="s">
        <v>23</v>
      </c>
      <c r="F1007" t="s">
        <v>50</v>
      </c>
      <c r="G1007" t="s">
        <v>64</v>
      </c>
      <c r="H1007" s="4">
        <v>61</v>
      </c>
    </row>
    <row r="1008" spans="3:8" x14ac:dyDescent="0.45">
      <c r="C1008" t="s">
        <v>58</v>
      </c>
      <c r="D1008" t="s">
        <v>13</v>
      </c>
      <c r="E1008" t="s">
        <v>23</v>
      </c>
      <c r="F1008" t="s">
        <v>50</v>
      </c>
      <c r="G1008" t="s">
        <v>64</v>
      </c>
      <c r="H1008" s="4">
        <v>436</v>
      </c>
    </row>
    <row r="1009" spans="3:8" x14ac:dyDescent="0.45">
      <c r="C1009" t="s">
        <v>58</v>
      </c>
      <c r="D1009" t="s">
        <v>13</v>
      </c>
      <c r="E1009" t="s">
        <v>23</v>
      </c>
      <c r="F1009" t="s">
        <v>50</v>
      </c>
      <c r="G1009" t="s">
        <v>64</v>
      </c>
      <c r="H1009" s="4">
        <v>34</v>
      </c>
    </row>
    <row r="1010" spans="3:8" x14ac:dyDescent="0.45">
      <c r="C1010" t="s">
        <v>58</v>
      </c>
      <c r="D1010" t="s">
        <v>13</v>
      </c>
      <c r="E1010" t="s">
        <v>23</v>
      </c>
      <c r="F1010" t="s">
        <v>50</v>
      </c>
      <c r="G1010" t="s">
        <v>65</v>
      </c>
      <c r="H1010" s="4">
        <v>23</v>
      </c>
    </row>
    <row r="1011" spans="3:8" x14ac:dyDescent="0.45">
      <c r="C1011" t="s">
        <v>58</v>
      </c>
      <c r="D1011" t="s">
        <v>13</v>
      </c>
      <c r="E1011" t="s">
        <v>23</v>
      </c>
      <c r="F1011" t="s">
        <v>50</v>
      </c>
      <c r="G1011" t="s">
        <v>65</v>
      </c>
      <c r="H1011" s="4">
        <v>6347</v>
      </c>
    </row>
    <row r="1012" spans="3:8" x14ac:dyDescent="0.45">
      <c r="C1012" t="s">
        <v>58</v>
      </c>
      <c r="D1012" t="s">
        <v>13</v>
      </c>
      <c r="E1012" t="s">
        <v>23</v>
      </c>
      <c r="F1012" t="s">
        <v>50</v>
      </c>
      <c r="G1012" t="s">
        <v>65</v>
      </c>
      <c r="H1012" s="4">
        <v>43745</v>
      </c>
    </row>
    <row r="1013" spans="3:8" x14ac:dyDescent="0.45">
      <c r="C1013" t="s">
        <v>58</v>
      </c>
      <c r="D1013" t="s">
        <v>13</v>
      </c>
      <c r="E1013" t="s">
        <v>23</v>
      </c>
      <c r="F1013" t="s">
        <v>50</v>
      </c>
      <c r="G1013" t="s">
        <v>64</v>
      </c>
      <c r="H1013" s="4">
        <v>8745</v>
      </c>
    </row>
    <row r="1014" spans="3:8" x14ac:dyDescent="0.45">
      <c r="C1014" t="s">
        <v>58</v>
      </c>
      <c r="D1014" t="s">
        <v>13</v>
      </c>
      <c r="E1014" t="s">
        <v>23</v>
      </c>
      <c r="F1014" t="s">
        <v>50</v>
      </c>
      <c r="G1014" t="s">
        <v>64</v>
      </c>
      <c r="H1014" s="4">
        <v>8</v>
      </c>
    </row>
    <row r="1015" spans="3:8" x14ac:dyDescent="0.45">
      <c r="C1015" t="s">
        <v>58</v>
      </c>
      <c r="D1015" t="s">
        <v>13</v>
      </c>
      <c r="E1015" t="s">
        <v>23</v>
      </c>
      <c r="F1015" t="s">
        <v>50</v>
      </c>
      <c r="G1015" t="s">
        <v>64</v>
      </c>
      <c r="H1015" s="4">
        <v>856</v>
      </c>
    </row>
    <row r="1016" spans="3:8" x14ac:dyDescent="0.45">
      <c r="C1016" t="s">
        <v>58</v>
      </c>
      <c r="D1016" t="s">
        <v>13</v>
      </c>
      <c r="E1016" t="s">
        <v>23</v>
      </c>
      <c r="F1016" t="s">
        <v>50</v>
      </c>
      <c r="G1016" t="s">
        <v>65</v>
      </c>
      <c r="H1016" s="4">
        <v>85686</v>
      </c>
    </row>
    <row r="1017" spans="3:8" x14ac:dyDescent="0.45">
      <c r="C1017" t="s">
        <v>59</v>
      </c>
      <c r="D1017" t="s">
        <v>13</v>
      </c>
      <c r="E1017" t="s">
        <v>23</v>
      </c>
      <c r="F1017" t="s">
        <v>50</v>
      </c>
      <c r="G1017" t="s">
        <v>65</v>
      </c>
      <c r="H1017" s="4">
        <v>8</v>
      </c>
    </row>
    <row r="1018" spans="3:8" x14ac:dyDescent="0.45">
      <c r="C1018" t="s">
        <v>59</v>
      </c>
      <c r="D1018" t="s">
        <v>13</v>
      </c>
      <c r="E1018" t="s">
        <v>23</v>
      </c>
      <c r="F1018" t="s">
        <v>50</v>
      </c>
      <c r="G1018" t="s">
        <v>65</v>
      </c>
      <c r="H1018" s="4">
        <v>6</v>
      </c>
    </row>
    <row r="1019" spans="3:8" x14ac:dyDescent="0.45">
      <c r="C1019" t="s">
        <v>59</v>
      </c>
      <c r="D1019" t="s">
        <v>13</v>
      </c>
      <c r="E1019" t="s">
        <v>23</v>
      </c>
      <c r="F1019" t="s">
        <v>50</v>
      </c>
      <c r="G1019" t="s">
        <v>64</v>
      </c>
      <c r="H1019" s="4">
        <v>8</v>
      </c>
    </row>
    <row r="1020" spans="3:8" x14ac:dyDescent="0.45">
      <c r="C1020" t="s">
        <v>59</v>
      </c>
      <c r="D1020" t="s">
        <v>13</v>
      </c>
      <c r="E1020" t="s">
        <v>23</v>
      </c>
      <c r="F1020" t="s">
        <v>50</v>
      </c>
      <c r="G1020" t="s">
        <v>64</v>
      </c>
      <c r="H1020" s="4">
        <v>68</v>
      </c>
    </row>
    <row r="1021" spans="3:8" x14ac:dyDescent="0.45">
      <c r="C1021" t="s">
        <v>59</v>
      </c>
      <c r="D1021" t="s">
        <v>13</v>
      </c>
      <c r="E1021" t="s">
        <v>23</v>
      </c>
      <c r="F1021" t="s">
        <v>50</v>
      </c>
      <c r="G1021" t="s">
        <v>64</v>
      </c>
      <c r="H1021" s="4">
        <v>65</v>
      </c>
    </row>
    <row r="1022" spans="3:8" x14ac:dyDescent="0.45">
      <c r="C1022" t="s">
        <v>59</v>
      </c>
      <c r="D1022" t="s">
        <v>13</v>
      </c>
      <c r="E1022" t="s">
        <v>23</v>
      </c>
      <c r="F1022" t="s">
        <v>50</v>
      </c>
      <c r="G1022" t="s">
        <v>65</v>
      </c>
      <c r="H1022" s="4">
        <v>856</v>
      </c>
    </row>
    <row r="1023" spans="3:8" x14ac:dyDescent="0.45">
      <c r="C1023" t="s">
        <v>59</v>
      </c>
      <c r="D1023" t="s">
        <v>13</v>
      </c>
      <c r="E1023" t="s">
        <v>23</v>
      </c>
      <c r="F1023" t="s">
        <v>50</v>
      </c>
      <c r="G1023" t="s">
        <v>65</v>
      </c>
      <c r="H1023" s="4">
        <v>8</v>
      </c>
    </row>
    <row r="1024" spans="3:8" x14ac:dyDescent="0.45">
      <c r="C1024" t="s">
        <v>59</v>
      </c>
      <c r="D1024" t="s">
        <v>13</v>
      </c>
      <c r="E1024" t="s">
        <v>23</v>
      </c>
      <c r="F1024" t="s">
        <v>50</v>
      </c>
      <c r="G1024" t="s">
        <v>65</v>
      </c>
      <c r="H1024" s="4">
        <v>56</v>
      </c>
    </row>
    <row r="1025" spans="3:8" x14ac:dyDescent="0.45">
      <c r="C1025" t="s">
        <v>59</v>
      </c>
      <c r="D1025" t="s">
        <v>13</v>
      </c>
      <c r="E1025" t="s">
        <v>23</v>
      </c>
      <c r="F1025" t="s">
        <v>50</v>
      </c>
      <c r="G1025" t="s">
        <v>64</v>
      </c>
      <c r="H1025" s="4">
        <v>85</v>
      </c>
    </row>
    <row r="1026" spans="3:8" x14ac:dyDescent="0.45">
      <c r="C1026" t="s">
        <v>59</v>
      </c>
      <c r="D1026" t="s">
        <v>13</v>
      </c>
      <c r="E1026" t="s">
        <v>23</v>
      </c>
      <c r="F1026" t="s">
        <v>50</v>
      </c>
      <c r="G1026" t="s">
        <v>64</v>
      </c>
      <c r="H1026" s="4">
        <v>68</v>
      </c>
    </row>
    <row r="1027" spans="3:8" x14ac:dyDescent="0.45">
      <c r="C1027" t="s">
        <v>59</v>
      </c>
      <c r="D1027" t="s">
        <v>13</v>
      </c>
      <c r="E1027" t="s">
        <v>23</v>
      </c>
      <c r="F1027" t="s">
        <v>50</v>
      </c>
      <c r="G1027" t="s">
        <v>64</v>
      </c>
      <c r="H1027" s="4">
        <v>56</v>
      </c>
    </row>
    <row r="1028" spans="3:8" x14ac:dyDescent="0.45">
      <c r="C1028" t="s">
        <v>59</v>
      </c>
      <c r="D1028" t="s">
        <v>13</v>
      </c>
      <c r="E1028" t="s">
        <v>23</v>
      </c>
      <c r="F1028" t="s">
        <v>50</v>
      </c>
      <c r="G1028" t="s">
        <v>65</v>
      </c>
      <c r="H1028" s="4">
        <v>856</v>
      </c>
    </row>
    <row r="1029" spans="3:8" x14ac:dyDescent="0.45">
      <c r="C1029" t="s">
        <v>59</v>
      </c>
      <c r="D1029" t="s">
        <v>13</v>
      </c>
      <c r="E1029" t="s">
        <v>23</v>
      </c>
      <c r="F1029" t="s">
        <v>50</v>
      </c>
      <c r="G1029" t="s">
        <v>65</v>
      </c>
      <c r="H1029" s="4">
        <v>865</v>
      </c>
    </row>
    <row r="1030" spans="3:8" x14ac:dyDescent="0.45">
      <c r="C1030" t="s">
        <v>59</v>
      </c>
      <c r="D1030" t="s">
        <v>13</v>
      </c>
      <c r="E1030" t="s">
        <v>23</v>
      </c>
      <c r="F1030" t="s">
        <v>50</v>
      </c>
      <c r="G1030" t="s">
        <v>65</v>
      </c>
      <c r="H1030" s="4">
        <v>856</v>
      </c>
    </row>
    <row r="1031" spans="3:8" x14ac:dyDescent="0.45">
      <c r="C1031" t="s">
        <v>59</v>
      </c>
      <c r="D1031" t="s">
        <v>13</v>
      </c>
      <c r="E1031" t="s">
        <v>23</v>
      </c>
      <c r="F1031" t="s">
        <v>50</v>
      </c>
      <c r="G1031" t="s">
        <v>64</v>
      </c>
      <c r="H1031" s="4">
        <v>8</v>
      </c>
    </row>
    <row r="1032" spans="3:8" x14ac:dyDescent="0.45">
      <c r="C1032" t="s">
        <v>59</v>
      </c>
      <c r="D1032" t="s">
        <v>13</v>
      </c>
      <c r="E1032" t="s">
        <v>23</v>
      </c>
      <c r="F1032" t="s">
        <v>50</v>
      </c>
      <c r="G1032" t="s">
        <v>64</v>
      </c>
      <c r="H1032" s="4">
        <v>568</v>
      </c>
    </row>
    <row r="1033" spans="3:8" x14ac:dyDescent="0.45">
      <c r="C1033" t="s">
        <v>59</v>
      </c>
      <c r="D1033" t="s">
        <v>13</v>
      </c>
      <c r="E1033" t="s">
        <v>23</v>
      </c>
      <c r="F1033" t="s">
        <v>50</v>
      </c>
      <c r="G1033" t="s">
        <v>64</v>
      </c>
      <c r="H1033" s="4">
        <v>568</v>
      </c>
    </row>
    <row r="1034" spans="3:8" x14ac:dyDescent="0.45">
      <c r="C1034" t="s">
        <v>59</v>
      </c>
      <c r="D1034" t="s">
        <v>13</v>
      </c>
      <c r="E1034" t="s">
        <v>23</v>
      </c>
      <c r="F1034" t="s">
        <v>50</v>
      </c>
      <c r="G1034" t="s">
        <v>65</v>
      </c>
      <c r="H1034" s="4">
        <v>56</v>
      </c>
    </row>
    <row r="1035" spans="3:8" x14ac:dyDescent="0.45">
      <c r="C1035" t="s">
        <v>59</v>
      </c>
      <c r="D1035" t="s">
        <v>13</v>
      </c>
      <c r="E1035" t="s">
        <v>23</v>
      </c>
      <c r="F1035" t="s">
        <v>50</v>
      </c>
      <c r="G1035" t="s">
        <v>65</v>
      </c>
      <c r="H1035" s="4">
        <v>8</v>
      </c>
    </row>
    <row r="1036" spans="3:8" x14ac:dyDescent="0.45">
      <c r="C1036" t="s">
        <v>59</v>
      </c>
      <c r="D1036" t="s">
        <v>13</v>
      </c>
      <c r="E1036" t="s">
        <v>23</v>
      </c>
      <c r="F1036" t="s">
        <v>50</v>
      </c>
      <c r="G1036" t="s">
        <v>65</v>
      </c>
      <c r="H1036" s="4">
        <v>56</v>
      </c>
    </row>
    <row r="1037" spans="3:8" x14ac:dyDescent="0.45">
      <c r="C1037" t="s">
        <v>59</v>
      </c>
      <c r="D1037" t="s">
        <v>13</v>
      </c>
      <c r="E1037" t="s">
        <v>23</v>
      </c>
      <c r="F1037" t="s">
        <v>50</v>
      </c>
      <c r="G1037" t="s">
        <v>64</v>
      </c>
      <c r="H1037" s="4">
        <v>856856</v>
      </c>
    </row>
    <row r="1038" spans="3:8" x14ac:dyDescent="0.45">
      <c r="C1038" t="s">
        <v>59</v>
      </c>
      <c r="D1038" t="s">
        <v>13</v>
      </c>
      <c r="E1038" t="s">
        <v>23</v>
      </c>
      <c r="F1038" t="s">
        <v>50</v>
      </c>
      <c r="G1038" t="s">
        <v>64</v>
      </c>
      <c r="H1038" s="4">
        <v>8</v>
      </c>
    </row>
    <row r="1039" spans="3:8" x14ac:dyDescent="0.45">
      <c r="C1039" t="s">
        <v>59</v>
      </c>
      <c r="D1039" t="s">
        <v>13</v>
      </c>
      <c r="E1039" t="s">
        <v>23</v>
      </c>
      <c r="F1039" t="s">
        <v>50</v>
      </c>
      <c r="G1039" t="s">
        <v>64</v>
      </c>
      <c r="H1039" s="4">
        <v>56</v>
      </c>
    </row>
    <row r="1040" spans="3:8" x14ac:dyDescent="0.45">
      <c r="C1040" t="s">
        <v>59</v>
      </c>
      <c r="D1040" t="s">
        <v>13</v>
      </c>
      <c r="E1040" t="s">
        <v>23</v>
      </c>
      <c r="F1040" t="s">
        <v>50</v>
      </c>
      <c r="G1040" t="s">
        <v>65</v>
      </c>
      <c r="H1040" s="4">
        <v>8</v>
      </c>
    </row>
    <row r="1041" spans="3:8" x14ac:dyDescent="0.45">
      <c r="C1041" t="s">
        <v>59</v>
      </c>
      <c r="D1041" t="s">
        <v>13</v>
      </c>
      <c r="E1041" t="s">
        <v>23</v>
      </c>
      <c r="F1041" t="s">
        <v>50</v>
      </c>
      <c r="G1041" t="s">
        <v>65</v>
      </c>
      <c r="H1041" s="4">
        <v>568</v>
      </c>
    </row>
    <row r="1042" spans="3:8" x14ac:dyDescent="0.45">
      <c r="C1042" t="s">
        <v>59</v>
      </c>
      <c r="D1042" t="s">
        <v>13</v>
      </c>
      <c r="E1042" t="s">
        <v>23</v>
      </c>
      <c r="F1042" t="s">
        <v>50</v>
      </c>
      <c r="G1042" t="s">
        <v>65</v>
      </c>
      <c r="H1042" s="4">
        <v>568</v>
      </c>
    </row>
    <row r="1043" spans="3:8" x14ac:dyDescent="0.45">
      <c r="C1043" t="s">
        <v>59</v>
      </c>
      <c r="D1043" t="s">
        <v>13</v>
      </c>
      <c r="E1043" t="s">
        <v>23</v>
      </c>
      <c r="F1043" t="s">
        <v>50</v>
      </c>
      <c r="G1043" t="s">
        <v>64</v>
      </c>
      <c r="H1043" s="4">
        <v>56</v>
      </c>
    </row>
    <row r="1044" spans="3:8" x14ac:dyDescent="0.45">
      <c r="C1044" t="s">
        <v>59</v>
      </c>
      <c r="D1044" t="s">
        <v>13</v>
      </c>
      <c r="E1044" t="s">
        <v>23</v>
      </c>
      <c r="F1044" t="s">
        <v>50</v>
      </c>
      <c r="G1044" t="s">
        <v>64</v>
      </c>
      <c r="H1044" s="4">
        <v>865</v>
      </c>
    </row>
    <row r="1045" spans="3:8" x14ac:dyDescent="0.45">
      <c r="C1045" t="s">
        <v>59</v>
      </c>
      <c r="D1045" t="s">
        <v>13</v>
      </c>
      <c r="E1045" t="s">
        <v>23</v>
      </c>
      <c r="F1045" t="s">
        <v>50</v>
      </c>
      <c r="G1045" t="s">
        <v>64</v>
      </c>
      <c r="H1045" s="4">
        <v>8</v>
      </c>
    </row>
    <row r="1046" spans="3:8" x14ac:dyDescent="0.45">
      <c r="C1046" t="s">
        <v>59</v>
      </c>
      <c r="D1046" t="s">
        <v>13</v>
      </c>
      <c r="E1046" t="s">
        <v>23</v>
      </c>
      <c r="F1046" t="s">
        <v>50</v>
      </c>
      <c r="G1046" t="s">
        <v>65</v>
      </c>
      <c r="H1046" s="4">
        <v>56</v>
      </c>
    </row>
    <row r="1047" spans="3:8" x14ac:dyDescent="0.45">
      <c r="C1047" t="s">
        <v>59</v>
      </c>
      <c r="D1047" t="s">
        <v>13</v>
      </c>
      <c r="E1047" t="s">
        <v>23</v>
      </c>
      <c r="F1047" t="s">
        <v>50</v>
      </c>
      <c r="G1047" t="s">
        <v>65</v>
      </c>
      <c r="H1047" s="4">
        <v>8</v>
      </c>
    </row>
    <row r="1048" spans="3:8" x14ac:dyDescent="0.45">
      <c r="C1048" t="s">
        <v>59</v>
      </c>
      <c r="D1048" t="s">
        <v>13</v>
      </c>
      <c r="E1048" t="s">
        <v>23</v>
      </c>
      <c r="F1048" t="s">
        <v>50</v>
      </c>
      <c r="G1048" t="s">
        <v>65</v>
      </c>
      <c r="H1048" s="4">
        <v>6</v>
      </c>
    </row>
    <row r="1049" spans="3:8" x14ac:dyDescent="0.45">
      <c r="C1049" t="s">
        <v>59</v>
      </c>
      <c r="D1049" t="s">
        <v>13</v>
      </c>
      <c r="E1049" t="s">
        <v>23</v>
      </c>
      <c r="F1049" t="s">
        <v>50</v>
      </c>
      <c r="G1049" t="s">
        <v>64</v>
      </c>
      <c r="H1049" s="4">
        <v>8</v>
      </c>
    </row>
    <row r="1050" spans="3:8" x14ac:dyDescent="0.45">
      <c r="C1050" t="s">
        <v>59</v>
      </c>
      <c r="D1050" t="s">
        <v>13</v>
      </c>
      <c r="E1050" t="s">
        <v>23</v>
      </c>
      <c r="F1050" t="s">
        <v>51</v>
      </c>
      <c r="G1050" t="s">
        <v>64</v>
      </c>
      <c r="H1050" s="4">
        <v>685</v>
      </c>
    </row>
    <row r="1051" spans="3:8" x14ac:dyDescent="0.45">
      <c r="C1051" t="s">
        <v>59</v>
      </c>
      <c r="D1051" t="s">
        <v>13</v>
      </c>
      <c r="E1051" t="s">
        <v>23</v>
      </c>
      <c r="F1051" t="s">
        <v>51</v>
      </c>
      <c r="G1051" t="s">
        <v>64</v>
      </c>
      <c r="H1051" s="4">
        <v>68568</v>
      </c>
    </row>
    <row r="1052" spans="3:8" x14ac:dyDescent="0.45">
      <c r="C1052" t="s">
        <v>59</v>
      </c>
      <c r="D1052" t="s">
        <v>13</v>
      </c>
      <c r="E1052" t="s">
        <v>23</v>
      </c>
      <c r="F1052" t="s">
        <v>51</v>
      </c>
      <c r="G1052" t="s">
        <v>65</v>
      </c>
      <c r="H1052" s="4">
        <v>56</v>
      </c>
    </row>
    <row r="1053" spans="3:8" x14ac:dyDescent="0.45">
      <c r="C1053" t="s">
        <v>59</v>
      </c>
      <c r="D1053" t="s">
        <v>13</v>
      </c>
      <c r="E1053" t="s">
        <v>23</v>
      </c>
      <c r="F1053" t="s">
        <v>51</v>
      </c>
      <c r="G1053" t="s">
        <v>65</v>
      </c>
      <c r="H1053" s="4">
        <v>8</v>
      </c>
    </row>
    <row r="1054" spans="3:8" x14ac:dyDescent="0.45">
      <c r="C1054" t="s">
        <v>60</v>
      </c>
      <c r="D1054" t="s">
        <v>13</v>
      </c>
      <c r="E1054" t="s">
        <v>23</v>
      </c>
      <c r="F1054" t="s">
        <v>51</v>
      </c>
      <c r="G1054" t="s">
        <v>65</v>
      </c>
      <c r="H1054" s="4">
        <v>568</v>
      </c>
    </row>
    <row r="1055" spans="3:8" x14ac:dyDescent="0.45">
      <c r="C1055" t="s">
        <v>60</v>
      </c>
      <c r="D1055" t="s">
        <v>13</v>
      </c>
      <c r="E1055" t="s">
        <v>23</v>
      </c>
      <c r="F1055" t="s">
        <v>51</v>
      </c>
      <c r="G1055" t="s">
        <v>64</v>
      </c>
      <c r="H1055" s="4">
        <v>56</v>
      </c>
    </row>
    <row r="1056" spans="3:8" x14ac:dyDescent="0.45">
      <c r="C1056" t="s">
        <v>60</v>
      </c>
      <c r="D1056" t="s">
        <v>13</v>
      </c>
      <c r="E1056" t="s">
        <v>23</v>
      </c>
      <c r="F1056" t="s">
        <v>51</v>
      </c>
      <c r="G1056" t="s">
        <v>64</v>
      </c>
      <c r="H1056" s="4">
        <v>8</v>
      </c>
    </row>
    <row r="1057" spans="3:8" x14ac:dyDescent="0.45">
      <c r="C1057" t="s">
        <v>60</v>
      </c>
      <c r="D1057" t="s">
        <v>13</v>
      </c>
      <c r="E1057" t="s">
        <v>23</v>
      </c>
      <c r="F1057" t="s">
        <v>51</v>
      </c>
      <c r="G1057" t="s">
        <v>64</v>
      </c>
      <c r="H1057" s="4">
        <v>56</v>
      </c>
    </row>
    <row r="1058" spans="3:8" x14ac:dyDescent="0.45">
      <c r="C1058" t="s">
        <v>60</v>
      </c>
      <c r="D1058" t="s">
        <v>13</v>
      </c>
      <c r="E1058" t="s">
        <v>23</v>
      </c>
      <c r="F1058" t="s">
        <v>51</v>
      </c>
      <c r="G1058" t="s">
        <v>65</v>
      </c>
      <c r="H1058" s="4">
        <v>8</v>
      </c>
    </row>
    <row r="1059" spans="3:8" x14ac:dyDescent="0.45">
      <c r="C1059" t="s">
        <v>60</v>
      </c>
      <c r="D1059" t="s">
        <v>13</v>
      </c>
      <c r="E1059" t="s">
        <v>23</v>
      </c>
      <c r="F1059" t="s">
        <v>51</v>
      </c>
      <c r="G1059" t="s">
        <v>65</v>
      </c>
      <c r="H1059" s="4">
        <v>56</v>
      </c>
    </row>
    <row r="1060" spans="3:8" x14ac:dyDescent="0.45">
      <c r="C1060" t="s">
        <v>60</v>
      </c>
      <c r="D1060" t="s">
        <v>13</v>
      </c>
      <c r="E1060" t="s">
        <v>23</v>
      </c>
      <c r="F1060" t="s">
        <v>51</v>
      </c>
      <c r="G1060" t="s">
        <v>65</v>
      </c>
      <c r="H1060" s="4">
        <v>856</v>
      </c>
    </row>
    <row r="1061" spans="3:8" x14ac:dyDescent="0.45">
      <c r="C1061" t="s">
        <v>60</v>
      </c>
      <c r="D1061" t="s">
        <v>13</v>
      </c>
      <c r="E1061" t="s">
        <v>23</v>
      </c>
      <c r="F1061" t="s">
        <v>51</v>
      </c>
      <c r="G1061" t="s">
        <v>64</v>
      </c>
      <c r="H1061" s="4">
        <v>856856</v>
      </c>
    </row>
    <row r="1062" spans="3:8" x14ac:dyDescent="0.45">
      <c r="C1062" t="s">
        <v>60</v>
      </c>
      <c r="D1062" t="s">
        <v>13</v>
      </c>
      <c r="E1062" t="s">
        <v>23</v>
      </c>
      <c r="F1062" t="s">
        <v>51</v>
      </c>
      <c r="G1062" t="s">
        <v>64</v>
      </c>
      <c r="H1062" s="4">
        <v>8</v>
      </c>
    </row>
    <row r="1063" spans="3:8" x14ac:dyDescent="0.45">
      <c r="C1063" t="s">
        <v>60</v>
      </c>
      <c r="D1063" t="s">
        <v>13</v>
      </c>
      <c r="E1063" t="s">
        <v>23</v>
      </c>
      <c r="F1063" t="s">
        <v>51</v>
      </c>
      <c r="G1063" t="s">
        <v>64</v>
      </c>
      <c r="H1063" s="4">
        <v>56</v>
      </c>
    </row>
    <row r="1064" spans="3:8" x14ac:dyDescent="0.45">
      <c r="C1064" t="s">
        <v>60</v>
      </c>
      <c r="D1064" t="s">
        <v>13</v>
      </c>
      <c r="E1064" t="s">
        <v>23</v>
      </c>
      <c r="F1064" t="s">
        <v>51</v>
      </c>
      <c r="G1064" t="s">
        <v>65</v>
      </c>
      <c r="H1064" s="4">
        <v>8</v>
      </c>
    </row>
    <row r="1065" spans="3:8" x14ac:dyDescent="0.45">
      <c r="C1065" t="s">
        <v>60</v>
      </c>
      <c r="D1065" t="s">
        <v>13</v>
      </c>
      <c r="E1065" t="s">
        <v>23</v>
      </c>
      <c r="F1065" t="s">
        <v>51</v>
      </c>
      <c r="G1065" t="s">
        <v>65</v>
      </c>
      <c r="H1065" s="4">
        <v>56</v>
      </c>
    </row>
    <row r="1066" spans="3:8" x14ac:dyDescent="0.45">
      <c r="C1066" t="s">
        <v>60</v>
      </c>
      <c r="D1066" t="s">
        <v>13</v>
      </c>
      <c r="E1066" t="s">
        <v>23</v>
      </c>
      <c r="F1066" t="s">
        <v>51</v>
      </c>
      <c r="G1066" t="s">
        <v>65</v>
      </c>
      <c r="H1066" s="4">
        <v>856</v>
      </c>
    </row>
    <row r="1067" spans="3:8" x14ac:dyDescent="0.45">
      <c r="C1067" t="s">
        <v>60</v>
      </c>
      <c r="D1067" t="s">
        <v>13</v>
      </c>
      <c r="E1067" t="s">
        <v>23</v>
      </c>
      <c r="F1067" t="s">
        <v>51</v>
      </c>
      <c r="G1067" t="s">
        <v>64</v>
      </c>
      <c r="H1067" s="4">
        <v>8</v>
      </c>
    </row>
    <row r="1068" spans="3:8" x14ac:dyDescent="0.45">
      <c r="C1068" t="s">
        <v>60</v>
      </c>
      <c r="D1068" t="s">
        <v>13</v>
      </c>
      <c r="E1068" t="s">
        <v>23</v>
      </c>
      <c r="F1068" t="s">
        <v>51</v>
      </c>
      <c r="G1068" t="s">
        <v>64</v>
      </c>
      <c r="H1068" s="4">
        <v>65</v>
      </c>
    </row>
    <row r="1069" spans="3:8" x14ac:dyDescent="0.45">
      <c r="C1069" t="s">
        <v>60</v>
      </c>
      <c r="D1069" t="s">
        <v>13</v>
      </c>
      <c r="E1069" t="s">
        <v>23</v>
      </c>
      <c r="F1069" t="s">
        <v>51</v>
      </c>
      <c r="G1069" t="s">
        <v>64</v>
      </c>
      <c r="H1069" s="4">
        <v>8</v>
      </c>
    </row>
    <row r="1070" spans="3:8" x14ac:dyDescent="0.45">
      <c r="C1070" t="s">
        <v>60</v>
      </c>
      <c r="D1070" t="s">
        <v>13</v>
      </c>
      <c r="E1070" t="s">
        <v>23</v>
      </c>
      <c r="F1070" t="s">
        <v>51</v>
      </c>
      <c r="G1070" t="s">
        <v>65</v>
      </c>
      <c r="H1070" s="4">
        <v>6</v>
      </c>
    </row>
    <row r="1071" spans="3:8" x14ac:dyDescent="0.45">
      <c r="C1071" t="s">
        <v>60</v>
      </c>
      <c r="D1071" t="s">
        <v>13</v>
      </c>
      <c r="E1071" t="s">
        <v>24</v>
      </c>
      <c r="F1071" t="s">
        <v>24</v>
      </c>
      <c r="G1071" t="s">
        <v>65</v>
      </c>
      <c r="H1071" s="4">
        <v>845234</v>
      </c>
    </row>
    <row r="1072" spans="3:8" x14ac:dyDescent="0.45">
      <c r="C1072" t="s">
        <v>60</v>
      </c>
      <c r="D1072" t="s">
        <v>13</v>
      </c>
      <c r="E1072" t="s">
        <v>24</v>
      </c>
      <c r="F1072" t="s">
        <v>24</v>
      </c>
      <c r="G1072" t="s">
        <v>65</v>
      </c>
      <c r="H1072" s="4">
        <v>6</v>
      </c>
    </row>
    <row r="1073" spans="3:8" x14ac:dyDescent="0.45">
      <c r="C1073" t="s">
        <v>60</v>
      </c>
      <c r="D1073" t="s">
        <v>13</v>
      </c>
      <c r="E1073" t="s">
        <v>24</v>
      </c>
      <c r="F1073" t="s">
        <v>24</v>
      </c>
      <c r="G1073" t="s">
        <v>64</v>
      </c>
      <c r="H1073" s="4">
        <v>6</v>
      </c>
    </row>
    <row r="1074" spans="3:8" x14ac:dyDescent="0.45">
      <c r="C1074" t="s">
        <v>60</v>
      </c>
      <c r="D1074" t="s">
        <v>13</v>
      </c>
      <c r="E1074" t="s">
        <v>24</v>
      </c>
      <c r="F1074" t="s">
        <v>24</v>
      </c>
      <c r="G1074" t="s">
        <v>64</v>
      </c>
      <c r="H1074" s="4">
        <v>34</v>
      </c>
    </row>
    <row r="1075" spans="3:8" x14ac:dyDescent="0.45">
      <c r="C1075" t="s">
        <v>60</v>
      </c>
      <c r="D1075" t="s">
        <v>13</v>
      </c>
      <c r="E1075" t="s">
        <v>24</v>
      </c>
      <c r="F1075" t="s">
        <v>24</v>
      </c>
      <c r="G1075" t="s">
        <v>64</v>
      </c>
      <c r="H1075" s="4">
        <v>634</v>
      </c>
    </row>
    <row r="1076" spans="3:8" x14ac:dyDescent="0.45">
      <c r="C1076" t="s">
        <v>60</v>
      </c>
      <c r="D1076" t="s">
        <v>13</v>
      </c>
      <c r="E1076" t="s">
        <v>24</v>
      </c>
      <c r="F1076" t="s">
        <v>24</v>
      </c>
      <c r="G1076" t="s">
        <v>65</v>
      </c>
      <c r="H1076" s="4">
        <v>5</v>
      </c>
    </row>
    <row r="1077" spans="3:8" x14ac:dyDescent="0.45">
      <c r="C1077" t="s">
        <v>60</v>
      </c>
      <c r="D1077" t="s">
        <v>13</v>
      </c>
      <c r="E1077" t="s">
        <v>24</v>
      </c>
      <c r="F1077" t="s">
        <v>24</v>
      </c>
      <c r="G1077" t="s">
        <v>65</v>
      </c>
      <c r="H1077" s="4">
        <v>64</v>
      </c>
    </row>
    <row r="1078" spans="3:8" x14ac:dyDescent="0.45">
      <c r="C1078" t="s">
        <v>60</v>
      </c>
      <c r="D1078" t="s">
        <v>13</v>
      </c>
      <c r="E1078" t="s">
        <v>24</v>
      </c>
      <c r="F1078" t="s">
        <v>24</v>
      </c>
      <c r="G1078" t="s">
        <v>65</v>
      </c>
      <c r="H1078" s="4">
        <v>3</v>
      </c>
    </row>
    <row r="1079" spans="3:8" x14ac:dyDescent="0.45">
      <c r="C1079" t="s">
        <v>61</v>
      </c>
      <c r="D1079" t="s">
        <v>13</v>
      </c>
      <c r="E1079" t="s">
        <v>24</v>
      </c>
      <c r="F1079" t="s">
        <v>24</v>
      </c>
      <c r="G1079" t="s">
        <v>64</v>
      </c>
      <c r="H1079" s="4">
        <v>6</v>
      </c>
    </row>
    <row r="1080" spans="3:8" x14ac:dyDescent="0.45">
      <c r="C1080" t="s">
        <v>61</v>
      </c>
      <c r="D1080" t="s">
        <v>13</v>
      </c>
      <c r="E1080" t="s">
        <v>24</v>
      </c>
      <c r="F1080" t="s">
        <v>24</v>
      </c>
      <c r="G1080" t="s">
        <v>64</v>
      </c>
      <c r="H1080" s="4">
        <v>34</v>
      </c>
    </row>
    <row r="1081" spans="3:8" x14ac:dyDescent="0.45">
      <c r="C1081" t="s">
        <v>61</v>
      </c>
      <c r="D1081" t="s">
        <v>13</v>
      </c>
      <c r="E1081" t="s">
        <v>24</v>
      </c>
      <c r="F1081" t="s">
        <v>24</v>
      </c>
      <c r="G1081" t="s">
        <v>64</v>
      </c>
      <c r="H1081" s="4">
        <v>6</v>
      </c>
    </row>
    <row r="1082" spans="3:8" x14ac:dyDescent="0.45">
      <c r="C1082" t="s">
        <v>61</v>
      </c>
      <c r="D1082" t="s">
        <v>13</v>
      </c>
      <c r="E1082" t="s">
        <v>24</v>
      </c>
      <c r="F1082" t="s">
        <v>24</v>
      </c>
      <c r="G1082" t="s">
        <v>65</v>
      </c>
      <c r="H1082" s="4">
        <v>34</v>
      </c>
    </row>
    <row r="1083" spans="3:8" x14ac:dyDescent="0.45">
      <c r="C1083" t="s">
        <v>61</v>
      </c>
      <c r="D1083" t="s">
        <v>13</v>
      </c>
      <c r="E1083" t="s">
        <v>24</v>
      </c>
      <c r="F1083" t="s">
        <v>24</v>
      </c>
      <c r="G1083" t="s">
        <v>65</v>
      </c>
      <c r="H1083" s="4">
        <v>6</v>
      </c>
    </row>
    <row r="1084" spans="3:8" x14ac:dyDescent="0.45">
      <c r="C1084" t="s">
        <v>61</v>
      </c>
      <c r="D1084" t="s">
        <v>13</v>
      </c>
      <c r="E1084" t="s">
        <v>24</v>
      </c>
      <c r="F1084" t="s">
        <v>24</v>
      </c>
      <c r="G1084" t="s">
        <v>65</v>
      </c>
      <c r="H1084" s="4">
        <v>34</v>
      </c>
    </row>
    <row r="1085" spans="3:8" x14ac:dyDescent="0.45">
      <c r="C1085" t="s">
        <v>61</v>
      </c>
      <c r="D1085" t="s">
        <v>13</v>
      </c>
      <c r="E1085" t="s">
        <v>24</v>
      </c>
      <c r="F1085" t="s">
        <v>24</v>
      </c>
      <c r="G1085" t="s">
        <v>64</v>
      </c>
      <c r="H1085" s="4">
        <v>5165</v>
      </c>
    </row>
    <row r="1086" spans="3:8" x14ac:dyDescent="0.45">
      <c r="C1086" t="s">
        <v>61</v>
      </c>
      <c r="D1086" t="s">
        <v>13</v>
      </c>
      <c r="E1086" t="s">
        <v>24</v>
      </c>
      <c r="F1086" t="s">
        <v>24</v>
      </c>
      <c r="G1086" t="s">
        <v>64</v>
      </c>
      <c r="H1086" s="4">
        <v>51465</v>
      </c>
    </row>
    <row r="1087" spans="3:8" x14ac:dyDescent="0.45">
      <c r="C1087" t="s">
        <v>61</v>
      </c>
      <c r="D1087" t="s">
        <v>13</v>
      </c>
      <c r="E1087" t="s">
        <v>24</v>
      </c>
      <c r="F1087" t="s">
        <v>24</v>
      </c>
      <c r="G1087" t="s">
        <v>64</v>
      </c>
      <c r="H1087" s="4">
        <v>3621132</v>
      </c>
    </row>
    <row r="1088" spans="3:8" x14ac:dyDescent="0.45">
      <c r="C1088" t="s">
        <v>61</v>
      </c>
      <c r="D1088" t="s">
        <v>13</v>
      </c>
      <c r="E1088" t="s">
        <v>24</v>
      </c>
      <c r="F1088" t="s">
        <v>24</v>
      </c>
      <c r="G1088" t="s">
        <v>65</v>
      </c>
      <c r="H1088" s="4">
        <v>212</v>
      </c>
    </row>
    <row r="1089" spans="3:8" x14ac:dyDescent="0.45">
      <c r="C1089" t="s">
        <v>61</v>
      </c>
      <c r="D1089" t="s">
        <v>13</v>
      </c>
      <c r="E1089" t="s">
        <v>24</v>
      </c>
      <c r="F1089" t="s">
        <v>24</v>
      </c>
      <c r="G1089" t="s">
        <v>65</v>
      </c>
      <c r="H1089" s="4">
        <v>456</v>
      </c>
    </row>
    <row r="1090" spans="3:8" x14ac:dyDescent="0.45">
      <c r="C1090" t="s">
        <v>61</v>
      </c>
      <c r="D1090" t="s">
        <v>13</v>
      </c>
      <c r="E1090" t="s">
        <v>24</v>
      </c>
      <c r="F1090" t="s">
        <v>24</v>
      </c>
      <c r="G1090" t="s">
        <v>65</v>
      </c>
      <c r="H1090" s="4">
        <v>674</v>
      </c>
    </row>
    <row r="1091" spans="3:8" x14ac:dyDescent="0.45">
      <c r="C1091" t="s">
        <v>61</v>
      </c>
      <c r="D1091" t="s">
        <v>13</v>
      </c>
      <c r="E1091" t="s">
        <v>24</v>
      </c>
      <c r="F1091" t="s">
        <v>24</v>
      </c>
      <c r="G1091" t="s">
        <v>64</v>
      </c>
      <c r="H1091" s="4">
        <v>12</v>
      </c>
    </row>
    <row r="1092" spans="3:8" x14ac:dyDescent="0.45">
      <c r="C1092" t="s">
        <v>61</v>
      </c>
      <c r="D1092" t="s">
        <v>13</v>
      </c>
      <c r="E1092" t="s">
        <v>24</v>
      </c>
      <c r="F1092" t="s">
        <v>24</v>
      </c>
      <c r="G1092" t="s">
        <v>64</v>
      </c>
      <c r="H1092" s="4">
        <v>54352</v>
      </c>
    </row>
    <row r="1093" spans="3:8" x14ac:dyDescent="0.45">
      <c r="C1093" t="s">
        <v>61</v>
      </c>
      <c r="D1093" t="s">
        <v>13</v>
      </c>
      <c r="E1093" t="s">
        <v>24</v>
      </c>
      <c r="F1093" t="s">
        <v>24</v>
      </c>
      <c r="G1093" t="s">
        <v>64</v>
      </c>
      <c r="H1093" s="4">
        <v>45354</v>
      </c>
    </row>
    <row r="1094" spans="3:8" x14ac:dyDescent="0.45">
      <c r="C1094" t="s">
        <v>61</v>
      </c>
      <c r="D1094" t="s">
        <v>13</v>
      </c>
      <c r="E1094" t="s">
        <v>24</v>
      </c>
      <c r="F1094" t="s">
        <v>24</v>
      </c>
      <c r="G1094" t="s">
        <v>65</v>
      </c>
      <c r="H1094" s="4">
        <v>5656</v>
      </c>
    </row>
    <row r="1095" spans="3:8" x14ac:dyDescent="0.45">
      <c r="C1095" t="s">
        <v>61</v>
      </c>
      <c r="D1095" t="s">
        <v>13</v>
      </c>
      <c r="E1095" t="s">
        <v>24</v>
      </c>
      <c r="F1095" t="s">
        <v>24</v>
      </c>
      <c r="G1095" t="s">
        <v>65</v>
      </c>
      <c r="H1095" s="4">
        <v>55</v>
      </c>
    </row>
    <row r="1096" spans="3:8" x14ac:dyDescent="0.45">
      <c r="C1096" t="s">
        <v>61</v>
      </c>
      <c r="D1096" t="s">
        <v>13</v>
      </c>
      <c r="E1096" t="s">
        <v>24</v>
      </c>
      <c r="F1096" t="s">
        <v>24</v>
      </c>
      <c r="G1096" t="s">
        <v>65</v>
      </c>
      <c r="H1096" s="4">
        <v>1141</v>
      </c>
    </row>
    <row r="1097" spans="3:8" x14ac:dyDescent="0.45">
      <c r="C1097" t="s">
        <v>61</v>
      </c>
      <c r="D1097" t="s">
        <v>13</v>
      </c>
      <c r="E1097" t="s">
        <v>24</v>
      </c>
      <c r="F1097" t="s">
        <v>24</v>
      </c>
      <c r="G1097" t="s">
        <v>64</v>
      </c>
      <c r="H1097" s="4">
        <v>4521</v>
      </c>
    </row>
    <row r="1098" spans="3:8" x14ac:dyDescent="0.45">
      <c r="C1098" t="s">
        <v>61</v>
      </c>
      <c r="D1098" t="s">
        <v>13</v>
      </c>
      <c r="E1098" t="s">
        <v>24</v>
      </c>
      <c r="F1098" t="s">
        <v>24</v>
      </c>
      <c r="G1098" t="s">
        <v>64</v>
      </c>
      <c r="H1098" s="4">
        <v>44654</v>
      </c>
    </row>
    <row r="1099" spans="3:8" x14ac:dyDescent="0.45">
      <c r="C1099" t="s">
        <v>61</v>
      </c>
      <c r="D1099" t="s">
        <v>13</v>
      </c>
      <c r="E1099" t="s">
        <v>24</v>
      </c>
      <c r="F1099" t="s">
        <v>24</v>
      </c>
      <c r="G1099" t="s">
        <v>64</v>
      </c>
      <c r="H1099" s="4">
        <v>53453</v>
      </c>
    </row>
    <row r="1100" spans="3:8" x14ac:dyDescent="0.45">
      <c r="C1100" t="s">
        <v>61</v>
      </c>
      <c r="D1100" t="s">
        <v>13</v>
      </c>
      <c r="E1100" t="s">
        <v>24</v>
      </c>
      <c r="F1100" t="s">
        <v>52</v>
      </c>
      <c r="G1100" t="s">
        <v>65</v>
      </c>
      <c r="H1100" s="4">
        <v>5454</v>
      </c>
    </row>
    <row r="1101" spans="3:8" x14ac:dyDescent="0.45">
      <c r="C1101" t="s">
        <v>61</v>
      </c>
      <c r="D1101" t="s">
        <v>13</v>
      </c>
      <c r="E1101" t="s">
        <v>24</v>
      </c>
      <c r="F1101" t="s">
        <v>52</v>
      </c>
      <c r="G1101" t="s">
        <v>65</v>
      </c>
      <c r="H1101" s="4">
        <v>5453</v>
      </c>
    </row>
    <row r="1102" spans="3:8" x14ac:dyDescent="0.45">
      <c r="C1102" t="s">
        <v>61</v>
      </c>
      <c r="D1102" t="s">
        <v>13</v>
      </c>
      <c r="E1102" t="s">
        <v>24</v>
      </c>
      <c r="F1102" t="s">
        <v>52</v>
      </c>
      <c r="G1102" t="s">
        <v>65</v>
      </c>
      <c r="H1102" s="4">
        <v>548</v>
      </c>
    </row>
    <row r="1103" spans="3:8" x14ac:dyDescent="0.45">
      <c r="C1103" t="s">
        <v>61</v>
      </c>
      <c r="D1103" t="s">
        <v>13</v>
      </c>
      <c r="E1103" t="s">
        <v>24</v>
      </c>
      <c r="F1103" t="s">
        <v>52</v>
      </c>
      <c r="G1103" t="s">
        <v>64</v>
      </c>
      <c r="H1103" s="4">
        <v>5436</v>
      </c>
    </row>
    <row r="1104" spans="3:8" x14ac:dyDescent="0.45">
      <c r="C1104" t="s">
        <v>61</v>
      </c>
      <c r="D1104" t="s">
        <v>13</v>
      </c>
      <c r="E1104" t="s">
        <v>24</v>
      </c>
      <c r="F1104" t="s">
        <v>52</v>
      </c>
      <c r="G1104" t="s">
        <v>64</v>
      </c>
      <c r="H1104" s="4">
        <v>45466</v>
      </c>
    </row>
    <row r="1105" spans="3:8" x14ac:dyDescent="0.45">
      <c r="C1105" t="s">
        <v>61</v>
      </c>
      <c r="D1105" t="s">
        <v>13</v>
      </c>
      <c r="E1105" t="s">
        <v>24</v>
      </c>
      <c r="F1105" t="s">
        <v>52</v>
      </c>
      <c r="G1105" t="s">
        <v>64</v>
      </c>
      <c r="H1105" s="4">
        <v>445665</v>
      </c>
    </row>
    <row r="1106" spans="3:8" x14ac:dyDescent="0.45">
      <c r="C1106" t="s">
        <v>61</v>
      </c>
      <c r="D1106" t="s">
        <v>13</v>
      </c>
      <c r="E1106" t="s">
        <v>24</v>
      </c>
      <c r="F1106" t="s">
        <v>52</v>
      </c>
      <c r="G1106" t="s">
        <v>65</v>
      </c>
      <c r="H1106" s="4">
        <v>5466</v>
      </c>
    </row>
    <row r="1107" spans="3:8" x14ac:dyDescent="0.45">
      <c r="C1107" t="s">
        <v>61</v>
      </c>
      <c r="D1107" t="s">
        <v>13</v>
      </c>
      <c r="E1107" t="s">
        <v>24</v>
      </c>
      <c r="F1107" t="s">
        <v>52</v>
      </c>
      <c r="G1107" t="s">
        <v>65</v>
      </c>
      <c r="H1107" s="4">
        <v>666</v>
      </c>
    </row>
    <row r="1108" spans="3:8" x14ac:dyDescent="0.45">
      <c r="C1108" t="s">
        <v>62</v>
      </c>
      <c r="D1108" t="s">
        <v>13</v>
      </c>
      <c r="E1108" t="s">
        <v>24</v>
      </c>
      <c r="F1108" t="s">
        <v>52</v>
      </c>
      <c r="G1108" t="s">
        <v>65</v>
      </c>
      <c r="H1108" s="4">
        <v>78</v>
      </c>
    </row>
    <row r="1109" spans="3:8" x14ac:dyDescent="0.45">
      <c r="C1109" t="s">
        <v>62</v>
      </c>
      <c r="D1109" t="s">
        <v>13</v>
      </c>
      <c r="E1109" t="s">
        <v>24</v>
      </c>
      <c r="F1109" t="s">
        <v>52</v>
      </c>
      <c r="G1109" t="s">
        <v>64</v>
      </c>
      <c r="H1109" s="4">
        <v>912</v>
      </c>
    </row>
    <row r="1110" spans="3:8" x14ac:dyDescent="0.45">
      <c r="C1110" t="s">
        <v>62</v>
      </c>
      <c r="D1110" t="s">
        <v>13</v>
      </c>
      <c r="E1110" t="s">
        <v>24</v>
      </c>
      <c r="F1110" t="s">
        <v>52</v>
      </c>
      <c r="G1110" t="s">
        <v>64</v>
      </c>
      <c r="H1110" s="4">
        <v>93654</v>
      </c>
    </row>
    <row r="1111" spans="3:8" x14ac:dyDescent="0.45">
      <c r="C1111" t="s">
        <v>62</v>
      </c>
      <c r="D1111" t="s">
        <v>13</v>
      </c>
      <c r="E1111" t="s">
        <v>24</v>
      </c>
      <c r="F1111" t="s">
        <v>52</v>
      </c>
      <c r="G1111" t="s">
        <v>64</v>
      </c>
      <c r="H1111" s="4">
        <v>525456</v>
      </c>
    </row>
    <row r="1112" spans="3:8" x14ac:dyDescent="0.45">
      <c r="C1112" t="s">
        <v>62</v>
      </c>
      <c r="D1112" t="s">
        <v>13</v>
      </c>
      <c r="E1112" t="s">
        <v>24</v>
      </c>
      <c r="F1112" t="s">
        <v>52</v>
      </c>
      <c r="G1112" t="s">
        <v>65</v>
      </c>
      <c r="H1112" s="4">
        <v>55646</v>
      </c>
    </row>
    <row r="1113" spans="3:8" x14ac:dyDescent="0.45">
      <c r="C1113" t="s">
        <v>62</v>
      </c>
      <c r="D1113" t="s">
        <v>13</v>
      </c>
      <c r="E1113" t="s">
        <v>24</v>
      </c>
      <c r="F1113" t="s">
        <v>52</v>
      </c>
      <c r="G1113" t="s">
        <v>65</v>
      </c>
      <c r="H1113" s="4">
        <v>646</v>
      </c>
    </row>
    <row r="1114" spans="3:8" x14ac:dyDescent="0.45">
      <c r="C1114" t="s">
        <v>62</v>
      </c>
      <c r="D1114" t="s">
        <v>13</v>
      </c>
      <c r="E1114" t="s">
        <v>24</v>
      </c>
      <c r="F1114" t="s">
        <v>52</v>
      </c>
      <c r="G1114" t="s">
        <v>65</v>
      </c>
      <c r="H1114" s="4">
        <v>56465</v>
      </c>
    </row>
    <row r="1115" spans="3:8" x14ac:dyDescent="0.45">
      <c r="C1115" t="s">
        <v>62</v>
      </c>
      <c r="D1115" t="s">
        <v>13</v>
      </c>
      <c r="E1115" t="s">
        <v>24</v>
      </c>
      <c r="F1115" t="s">
        <v>52</v>
      </c>
      <c r="G1115" t="s">
        <v>64</v>
      </c>
      <c r="H1115" s="4">
        <v>61</v>
      </c>
    </row>
    <row r="1116" spans="3:8" x14ac:dyDescent="0.45">
      <c r="C1116" t="s">
        <v>62</v>
      </c>
      <c r="D1116" t="s">
        <v>13</v>
      </c>
      <c r="E1116" t="s">
        <v>24</v>
      </c>
      <c r="F1116" t="s">
        <v>52</v>
      </c>
      <c r="G1116" t="s">
        <v>64</v>
      </c>
      <c r="H1116" s="4">
        <v>436</v>
      </c>
    </row>
    <row r="1117" spans="3:8" x14ac:dyDescent="0.45">
      <c r="C1117" t="s">
        <v>62</v>
      </c>
      <c r="D1117" t="s">
        <v>13</v>
      </c>
      <c r="E1117" t="s">
        <v>24</v>
      </c>
      <c r="F1117" t="s">
        <v>52</v>
      </c>
      <c r="G1117" t="s">
        <v>64</v>
      </c>
      <c r="H1117" s="4">
        <v>34</v>
      </c>
    </row>
    <row r="1118" spans="3:8" x14ac:dyDescent="0.45">
      <c r="C1118" t="s">
        <v>62</v>
      </c>
      <c r="D1118" t="s">
        <v>13</v>
      </c>
      <c r="E1118" t="s">
        <v>24</v>
      </c>
      <c r="F1118" t="s">
        <v>52</v>
      </c>
      <c r="G1118" t="s">
        <v>65</v>
      </c>
      <c r="H1118" s="4">
        <v>23</v>
      </c>
    </row>
    <row r="1119" spans="3:8" x14ac:dyDescent="0.45">
      <c r="C1119" t="s">
        <v>62</v>
      </c>
      <c r="D1119" t="s">
        <v>13</v>
      </c>
      <c r="E1119" t="s">
        <v>24</v>
      </c>
      <c r="F1119" t="s">
        <v>52</v>
      </c>
      <c r="G1119" t="s">
        <v>65</v>
      </c>
      <c r="H1119" s="4">
        <v>6347</v>
      </c>
    </row>
    <row r="1120" spans="3:8" x14ac:dyDescent="0.45">
      <c r="C1120" t="s">
        <v>62</v>
      </c>
      <c r="D1120" t="s">
        <v>13</v>
      </c>
      <c r="E1120" t="s">
        <v>24</v>
      </c>
      <c r="F1120" t="s">
        <v>52</v>
      </c>
      <c r="G1120" t="s">
        <v>65</v>
      </c>
      <c r="H1120" s="4">
        <v>43745</v>
      </c>
    </row>
    <row r="1121" spans="3:8" x14ac:dyDescent="0.45">
      <c r="C1121" t="s">
        <v>62</v>
      </c>
      <c r="D1121" t="s">
        <v>13</v>
      </c>
      <c r="E1121" t="s">
        <v>24</v>
      </c>
      <c r="F1121" t="s">
        <v>52</v>
      </c>
      <c r="G1121" t="s">
        <v>64</v>
      </c>
      <c r="H1121" s="4">
        <v>8745</v>
      </c>
    </row>
    <row r="1122" spans="3:8" x14ac:dyDescent="0.45">
      <c r="C1122" t="s">
        <v>62</v>
      </c>
      <c r="D1122" t="s">
        <v>13</v>
      </c>
      <c r="E1122" t="s">
        <v>24</v>
      </c>
      <c r="F1122" t="s">
        <v>52</v>
      </c>
      <c r="G1122" t="s">
        <v>64</v>
      </c>
      <c r="H1122" s="4">
        <v>8</v>
      </c>
    </row>
    <row r="1123" spans="3:8" x14ac:dyDescent="0.45">
      <c r="C1123" t="s">
        <v>62</v>
      </c>
      <c r="D1123" t="s">
        <v>13</v>
      </c>
      <c r="E1123" t="s">
        <v>24</v>
      </c>
      <c r="F1123" t="s">
        <v>52</v>
      </c>
      <c r="G1123" t="s">
        <v>64</v>
      </c>
      <c r="H1123" s="4">
        <v>856</v>
      </c>
    </row>
    <row r="1124" spans="3:8" x14ac:dyDescent="0.45">
      <c r="C1124" t="s">
        <v>62</v>
      </c>
      <c r="D1124" t="s">
        <v>13</v>
      </c>
      <c r="E1124" t="s">
        <v>24</v>
      </c>
      <c r="F1124" t="s">
        <v>52</v>
      </c>
      <c r="G1124" t="s">
        <v>65</v>
      </c>
      <c r="H1124" s="4">
        <v>85686</v>
      </c>
    </row>
    <row r="1125" spans="3:8" x14ac:dyDescent="0.45">
      <c r="C1125" t="s">
        <v>62</v>
      </c>
      <c r="D1125" t="s">
        <v>13</v>
      </c>
      <c r="E1125" t="s">
        <v>24</v>
      </c>
      <c r="F1125" t="s">
        <v>52</v>
      </c>
      <c r="G1125" t="s">
        <v>65</v>
      </c>
      <c r="H1125" s="4">
        <v>8</v>
      </c>
    </row>
    <row r="1126" spans="3:8" x14ac:dyDescent="0.45">
      <c r="C1126" t="s">
        <v>62</v>
      </c>
      <c r="D1126" t="s">
        <v>13</v>
      </c>
      <c r="E1126" t="s">
        <v>24</v>
      </c>
      <c r="F1126" t="s">
        <v>52</v>
      </c>
      <c r="G1126" t="s">
        <v>65</v>
      </c>
      <c r="H1126" s="4">
        <v>6</v>
      </c>
    </row>
    <row r="1127" spans="3:8" x14ac:dyDescent="0.45">
      <c r="C1127" t="s">
        <v>62</v>
      </c>
      <c r="D1127" t="s">
        <v>13</v>
      </c>
      <c r="E1127" t="s">
        <v>24</v>
      </c>
      <c r="F1127" t="s">
        <v>52</v>
      </c>
      <c r="G1127" t="s">
        <v>64</v>
      </c>
      <c r="H1127" s="4">
        <v>8</v>
      </c>
    </row>
    <row r="1128" spans="3:8" x14ac:dyDescent="0.45">
      <c r="C1128" t="s">
        <v>62</v>
      </c>
      <c r="D1128" t="s">
        <v>13</v>
      </c>
      <c r="E1128" t="s">
        <v>24</v>
      </c>
      <c r="F1128" t="s">
        <v>52</v>
      </c>
      <c r="G1128" t="s">
        <v>64</v>
      </c>
      <c r="H1128" s="4">
        <v>68</v>
      </c>
    </row>
    <row r="1129" spans="3:8" x14ac:dyDescent="0.45">
      <c r="C1129" t="s">
        <v>62</v>
      </c>
      <c r="D1129" t="s">
        <v>13</v>
      </c>
      <c r="E1129" t="s">
        <v>24</v>
      </c>
      <c r="F1129" t="s">
        <v>52</v>
      </c>
      <c r="G1129" t="s">
        <v>64</v>
      </c>
      <c r="H1129" s="4">
        <v>65</v>
      </c>
    </row>
    <row r="1130" spans="3:8" x14ac:dyDescent="0.45">
      <c r="C1130" t="s">
        <v>62</v>
      </c>
      <c r="D1130" t="s">
        <v>13</v>
      </c>
      <c r="E1130" t="s">
        <v>24</v>
      </c>
      <c r="F1130" t="s">
        <v>52</v>
      </c>
      <c r="G1130" t="s">
        <v>65</v>
      </c>
      <c r="H1130" s="4">
        <v>856</v>
      </c>
    </row>
    <row r="1131" spans="3:8" x14ac:dyDescent="0.45">
      <c r="C1131" t="s">
        <v>62</v>
      </c>
      <c r="D1131" t="s">
        <v>13</v>
      </c>
      <c r="E1131" t="s">
        <v>24</v>
      </c>
      <c r="F1131" t="s">
        <v>52</v>
      </c>
      <c r="G1131" t="s">
        <v>65</v>
      </c>
      <c r="H1131" s="4">
        <v>8</v>
      </c>
    </row>
    <row r="1132" spans="3:8" x14ac:dyDescent="0.45">
      <c r="C1132" t="s">
        <v>62</v>
      </c>
      <c r="D1132" t="s">
        <v>13</v>
      </c>
      <c r="E1132" t="s">
        <v>24</v>
      </c>
      <c r="F1132" t="s">
        <v>52</v>
      </c>
      <c r="G1132" t="s">
        <v>65</v>
      </c>
      <c r="H1132" s="4">
        <v>56</v>
      </c>
    </row>
    <row r="1133" spans="3:8" x14ac:dyDescent="0.45">
      <c r="C1133" t="s">
        <v>62</v>
      </c>
      <c r="D1133" t="s">
        <v>13</v>
      </c>
      <c r="E1133" t="s">
        <v>24</v>
      </c>
      <c r="F1133" t="s">
        <v>52</v>
      </c>
      <c r="G1133" t="s">
        <v>64</v>
      </c>
      <c r="H1133" s="4">
        <v>85</v>
      </c>
    </row>
    <row r="1134" spans="3:8" x14ac:dyDescent="0.45">
      <c r="C1134" t="s">
        <v>62</v>
      </c>
      <c r="D1134" t="s">
        <v>13</v>
      </c>
      <c r="E1134" t="s">
        <v>24</v>
      </c>
      <c r="F1134" t="s">
        <v>52</v>
      </c>
      <c r="G1134" t="s">
        <v>64</v>
      </c>
      <c r="H1134" s="4">
        <v>68</v>
      </c>
    </row>
    <row r="1135" spans="3:8" x14ac:dyDescent="0.45">
      <c r="C1135" t="s">
        <v>62</v>
      </c>
      <c r="D1135" t="s">
        <v>13</v>
      </c>
      <c r="E1135" t="s">
        <v>24</v>
      </c>
      <c r="F1135" t="s">
        <v>52</v>
      </c>
      <c r="G1135" t="s">
        <v>64</v>
      </c>
      <c r="H1135" s="4">
        <v>56</v>
      </c>
    </row>
    <row r="1136" spans="3:8" x14ac:dyDescent="0.45">
      <c r="C1136" t="s">
        <v>62</v>
      </c>
      <c r="D1136" t="s">
        <v>13</v>
      </c>
      <c r="E1136" t="s">
        <v>24</v>
      </c>
      <c r="F1136" t="s">
        <v>52</v>
      </c>
      <c r="G1136" t="s">
        <v>65</v>
      </c>
      <c r="H1136" s="4">
        <v>856</v>
      </c>
    </row>
    <row r="1137" spans="3:8" x14ac:dyDescent="0.45">
      <c r="C1137" t="s">
        <v>62</v>
      </c>
      <c r="D1137" t="s">
        <v>13</v>
      </c>
      <c r="E1137" t="s">
        <v>24</v>
      </c>
      <c r="F1137" t="s">
        <v>52</v>
      </c>
      <c r="G1137" t="s">
        <v>65</v>
      </c>
      <c r="H1137" s="4">
        <v>865</v>
      </c>
    </row>
    <row r="1138" spans="3:8" x14ac:dyDescent="0.45">
      <c r="C1138" t="s">
        <v>62</v>
      </c>
      <c r="D1138" t="s">
        <v>13</v>
      </c>
      <c r="E1138" t="s">
        <v>24</v>
      </c>
      <c r="F1138" t="s">
        <v>52</v>
      </c>
      <c r="G1138" t="s">
        <v>65</v>
      </c>
      <c r="H1138" s="4">
        <v>856</v>
      </c>
    </row>
    <row r="1139" spans="3:8" x14ac:dyDescent="0.45">
      <c r="C1139" t="s">
        <v>62</v>
      </c>
      <c r="D1139" t="s">
        <v>13</v>
      </c>
      <c r="E1139" t="s">
        <v>24</v>
      </c>
      <c r="F1139" t="s">
        <v>52</v>
      </c>
      <c r="G1139" t="s">
        <v>64</v>
      </c>
      <c r="H1139" s="4">
        <v>8</v>
      </c>
    </row>
    <row r="1140" spans="3:8" x14ac:dyDescent="0.45">
      <c r="C1140" t="s">
        <v>62</v>
      </c>
      <c r="D1140" t="s">
        <v>13</v>
      </c>
      <c r="E1140" t="s">
        <v>24</v>
      </c>
      <c r="F1140" t="s">
        <v>52</v>
      </c>
      <c r="G1140" t="s">
        <v>64</v>
      </c>
      <c r="H1140" s="4">
        <v>568</v>
      </c>
    </row>
    <row r="1141" spans="3:8" x14ac:dyDescent="0.45">
      <c r="C1141" t="s">
        <v>62</v>
      </c>
      <c r="D1141" t="s">
        <v>13</v>
      </c>
      <c r="E1141" t="s">
        <v>24</v>
      </c>
      <c r="F1141" t="s">
        <v>52</v>
      </c>
      <c r="G1141" t="s">
        <v>64</v>
      </c>
      <c r="H1141" s="4">
        <v>568</v>
      </c>
    </row>
    <row r="1142" spans="3:8" x14ac:dyDescent="0.45">
      <c r="C1142" t="s">
        <v>62</v>
      </c>
      <c r="D1142" t="s">
        <v>13</v>
      </c>
      <c r="E1142" t="s">
        <v>24</v>
      </c>
      <c r="F1142" t="s">
        <v>52</v>
      </c>
      <c r="G1142" t="s">
        <v>65</v>
      </c>
      <c r="H1142" s="4">
        <v>56</v>
      </c>
    </row>
    <row r="1143" spans="3:8" x14ac:dyDescent="0.45">
      <c r="C1143" t="s">
        <v>62</v>
      </c>
      <c r="D1143" t="s">
        <v>13</v>
      </c>
      <c r="E1143" t="s">
        <v>24</v>
      </c>
      <c r="F1143" t="s">
        <v>52</v>
      </c>
      <c r="G1143" t="s">
        <v>65</v>
      </c>
      <c r="H1143" s="4">
        <v>8</v>
      </c>
    </row>
    <row r="1144" spans="3:8" x14ac:dyDescent="0.45">
      <c r="C1144" t="s">
        <v>62</v>
      </c>
      <c r="D1144" t="s">
        <v>13</v>
      </c>
      <c r="E1144" t="s">
        <v>24</v>
      </c>
      <c r="F1144" t="s">
        <v>52</v>
      </c>
      <c r="G1144" t="s">
        <v>65</v>
      </c>
      <c r="H1144" s="4">
        <v>56</v>
      </c>
    </row>
    <row r="1145" spans="3:8" x14ac:dyDescent="0.45">
      <c r="C1145" t="s">
        <v>56</v>
      </c>
      <c r="D1145" t="s">
        <v>13</v>
      </c>
      <c r="E1145" t="s">
        <v>24</v>
      </c>
      <c r="F1145" t="s">
        <v>52</v>
      </c>
      <c r="G1145" t="s">
        <v>64</v>
      </c>
      <c r="H1145" s="4">
        <v>856856</v>
      </c>
    </row>
    <row r="1146" spans="3:8" x14ac:dyDescent="0.45">
      <c r="C1146" t="s">
        <v>56</v>
      </c>
      <c r="D1146" t="s">
        <v>13</v>
      </c>
      <c r="E1146" t="s">
        <v>24</v>
      </c>
      <c r="F1146" t="s">
        <v>52</v>
      </c>
      <c r="G1146" t="s">
        <v>64</v>
      </c>
      <c r="H1146" s="4">
        <v>8</v>
      </c>
    </row>
    <row r="1147" spans="3:8" x14ac:dyDescent="0.45">
      <c r="C1147" t="s">
        <v>56</v>
      </c>
      <c r="D1147" t="s">
        <v>13</v>
      </c>
      <c r="E1147" t="s">
        <v>24</v>
      </c>
      <c r="F1147" t="s">
        <v>52</v>
      </c>
      <c r="G1147" t="s">
        <v>64</v>
      </c>
      <c r="H1147" s="4">
        <v>56</v>
      </c>
    </row>
    <row r="1148" spans="3:8" x14ac:dyDescent="0.45">
      <c r="C1148" t="s">
        <v>56</v>
      </c>
      <c r="D1148" t="s">
        <v>13</v>
      </c>
      <c r="E1148" t="s">
        <v>24</v>
      </c>
      <c r="F1148" t="s">
        <v>52</v>
      </c>
      <c r="G1148" t="s">
        <v>65</v>
      </c>
      <c r="H1148" s="4">
        <v>8</v>
      </c>
    </row>
    <row r="1149" spans="3:8" x14ac:dyDescent="0.45">
      <c r="C1149" t="s">
        <v>56</v>
      </c>
      <c r="D1149" t="s">
        <v>13</v>
      </c>
      <c r="E1149" t="s">
        <v>24</v>
      </c>
      <c r="F1149" t="s">
        <v>52</v>
      </c>
      <c r="G1149" t="s">
        <v>65</v>
      </c>
      <c r="H1149" s="4">
        <v>568</v>
      </c>
    </row>
    <row r="1150" spans="3:8" x14ac:dyDescent="0.45">
      <c r="C1150" t="s">
        <v>56</v>
      </c>
      <c r="D1150" t="s">
        <v>13</v>
      </c>
      <c r="E1150" t="s">
        <v>24</v>
      </c>
      <c r="F1150" t="s">
        <v>52</v>
      </c>
      <c r="G1150" t="s">
        <v>65</v>
      </c>
      <c r="H1150" s="4">
        <v>568</v>
      </c>
    </row>
    <row r="1151" spans="3:8" x14ac:dyDescent="0.45">
      <c r="C1151" t="s">
        <v>56</v>
      </c>
      <c r="D1151" t="s">
        <v>13</v>
      </c>
      <c r="E1151" t="s">
        <v>24</v>
      </c>
      <c r="F1151" t="s">
        <v>52</v>
      </c>
      <c r="G1151" t="s">
        <v>64</v>
      </c>
      <c r="H1151" s="4">
        <v>56</v>
      </c>
    </row>
    <row r="1152" spans="3:8" x14ac:dyDescent="0.45">
      <c r="C1152" t="s">
        <v>56</v>
      </c>
      <c r="D1152" t="s">
        <v>13</v>
      </c>
      <c r="E1152" t="s">
        <v>24</v>
      </c>
      <c r="F1152" t="s">
        <v>52</v>
      </c>
      <c r="G1152" t="s">
        <v>64</v>
      </c>
      <c r="H1152" s="4">
        <v>865</v>
      </c>
    </row>
    <row r="1153" spans="3:8" x14ac:dyDescent="0.45">
      <c r="C1153" t="s">
        <v>56</v>
      </c>
      <c r="D1153" t="s">
        <v>13</v>
      </c>
      <c r="E1153" t="s">
        <v>24</v>
      </c>
      <c r="F1153" t="s">
        <v>52</v>
      </c>
      <c r="G1153" t="s">
        <v>64</v>
      </c>
      <c r="H1153" s="4">
        <v>8</v>
      </c>
    </row>
    <row r="1154" spans="3:8" x14ac:dyDescent="0.45">
      <c r="C1154" t="s">
        <v>56</v>
      </c>
      <c r="D1154" t="s">
        <v>13</v>
      </c>
      <c r="E1154" t="s">
        <v>24</v>
      </c>
      <c r="F1154" t="s">
        <v>52</v>
      </c>
      <c r="G1154" t="s">
        <v>65</v>
      </c>
      <c r="H1154" s="4">
        <v>56</v>
      </c>
    </row>
    <row r="1155" spans="3:8" x14ac:dyDescent="0.45">
      <c r="C1155" t="s">
        <v>56</v>
      </c>
      <c r="D1155" t="s">
        <v>13</v>
      </c>
      <c r="E1155" t="s">
        <v>24</v>
      </c>
      <c r="F1155" t="s">
        <v>52</v>
      </c>
      <c r="G1155" t="s">
        <v>65</v>
      </c>
      <c r="H1155" s="4">
        <v>8</v>
      </c>
    </row>
    <row r="1156" spans="3:8" x14ac:dyDescent="0.45">
      <c r="C1156" t="s">
        <v>56</v>
      </c>
      <c r="D1156" t="s">
        <v>13</v>
      </c>
      <c r="E1156" t="s">
        <v>24</v>
      </c>
      <c r="F1156" t="s">
        <v>52</v>
      </c>
      <c r="G1156" t="s">
        <v>65</v>
      </c>
      <c r="H1156" s="4">
        <v>6</v>
      </c>
    </row>
    <row r="1157" spans="3:8" x14ac:dyDescent="0.45">
      <c r="C1157" t="s">
        <v>57</v>
      </c>
      <c r="D1157" t="s">
        <v>13</v>
      </c>
      <c r="E1157" t="s">
        <v>24</v>
      </c>
      <c r="F1157" t="s">
        <v>52</v>
      </c>
      <c r="G1157" t="s">
        <v>64</v>
      </c>
      <c r="H1157" s="4">
        <v>8</v>
      </c>
    </row>
    <row r="1158" spans="3:8" x14ac:dyDescent="0.45">
      <c r="C1158" t="s">
        <v>57</v>
      </c>
      <c r="D1158" t="s">
        <v>13</v>
      </c>
      <c r="E1158" t="s">
        <v>24</v>
      </c>
      <c r="F1158" t="s">
        <v>52</v>
      </c>
      <c r="G1158" t="s">
        <v>64</v>
      </c>
      <c r="H1158" s="4">
        <v>685</v>
      </c>
    </row>
    <row r="1159" spans="3:8" x14ac:dyDescent="0.45">
      <c r="C1159" t="s">
        <v>57</v>
      </c>
      <c r="D1159" t="s">
        <v>13</v>
      </c>
      <c r="E1159" t="s">
        <v>24</v>
      </c>
      <c r="F1159" t="s">
        <v>52</v>
      </c>
      <c r="G1159" t="s">
        <v>64</v>
      </c>
      <c r="H1159" s="4">
        <v>68568</v>
      </c>
    </row>
    <row r="1160" spans="3:8" x14ac:dyDescent="0.45">
      <c r="C1160" t="s">
        <v>57</v>
      </c>
      <c r="D1160" t="s">
        <v>13</v>
      </c>
      <c r="E1160" t="s">
        <v>24</v>
      </c>
      <c r="F1160" t="s">
        <v>52</v>
      </c>
      <c r="G1160" t="s">
        <v>65</v>
      </c>
      <c r="H1160" s="4">
        <v>56</v>
      </c>
    </row>
    <row r="1161" spans="3:8" x14ac:dyDescent="0.45">
      <c r="C1161" t="s">
        <v>57</v>
      </c>
      <c r="D1161" t="s">
        <v>13</v>
      </c>
      <c r="E1161" t="s">
        <v>24</v>
      </c>
      <c r="F1161" t="s">
        <v>52</v>
      </c>
      <c r="G1161" t="s">
        <v>65</v>
      </c>
      <c r="H1161" s="4">
        <v>8</v>
      </c>
    </row>
    <row r="1162" spans="3:8" x14ac:dyDescent="0.45">
      <c r="C1162" t="s">
        <v>57</v>
      </c>
      <c r="D1162" t="s">
        <v>13</v>
      </c>
      <c r="E1162" t="s">
        <v>24</v>
      </c>
      <c r="F1162" t="s">
        <v>52</v>
      </c>
      <c r="G1162" t="s">
        <v>65</v>
      </c>
      <c r="H1162" s="4">
        <v>568</v>
      </c>
    </row>
    <row r="1163" spans="3:8" x14ac:dyDescent="0.45">
      <c r="C1163" t="s">
        <v>57</v>
      </c>
      <c r="D1163" t="s">
        <v>13</v>
      </c>
      <c r="E1163" t="s">
        <v>24</v>
      </c>
      <c r="F1163" t="s">
        <v>52</v>
      </c>
      <c r="G1163" t="s">
        <v>64</v>
      </c>
      <c r="H1163" s="4">
        <v>56</v>
      </c>
    </row>
    <row r="1164" spans="3:8" x14ac:dyDescent="0.45">
      <c r="C1164" t="s">
        <v>57</v>
      </c>
      <c r="D1164" t="s">
        <v>13</v>
      </c>
      <c r="E1164" t="s">
        <v>24</v>
      </c>
      <c r="F1164" t="s">
        <v>52</v>
      </c>
      <c r="G1164" t="s">
        <v>64</v>
      </c>
      <c r="H1164" s="4">
        <v>8</v>
      </c>
    </row>
    <row r="1165" spans="3:8" x14ac:dyDescent="0.45">
      <c r="C1165" t="s">
        <v>57</v>
      </c>
      <c r="D1165" t="s">
        <v>13</v>
      </c>
      <c r="E1165" t="s">
        <v>24</v>
      </c>
      <c r="F1165" t="s">
        <v>52</v>
      </c>
      <c r="G1165" t="s">
        <v>64</v>
      </c>
      <c r="H1165" s="4">
        <v>56</v>
      </c>
    </row>
    <row r="1166" spans="3:8" x14ac:dyDescent="0.45">
      <c r="C1166" t="s">
        <v>57</v>
      </c>
      <c r="D1166" t="s">
        <v>13</v>
      </c>
      <c r="E1166" t="s">
        <v>24</v>
      </c>
      <c r="F1166" t="s">
        <v>52</v>
      </c>
      <c r="G1166" t="s">
        <v>65</v>
      </c>
      <c r="H1166" s="4">
        <v>8</v>
      </c>
    </row>
    <row r="1167" spans="3:8" x14ac:dyDescent="0.45">
      <c r="C1167" t="s">
        <v>57</v>
      </c>
      <c r="D1167" t="s">
        <v>13</v>
      </c>
      <c r="E1167" t="s">
        <v>24</v>
      </c>
      <c r="F1167" t="s">
        <v>52</v>
      </c>
      <c r="G1167" t="s">
        <v>65</v>
      </c>
      <c r="H1167" s="4">
        <v>56</v>
      </c>
    </row>
    <row r="1168" spans="3:8" x14ac:dyDescent="0.45">
      <c r="C1168" t="s">
        <v>57</v>
      </c>
      <c r="D1168" t="s">
        <v>13</v>
      </c>
      <c r="E1168" t="s">
        <v>24</v>
      </c>
      <c r="F1168" t="s">
        <v>52</v>
      </c>
      <c r="G1168" t="s">
        <v>65</v>
      </c>
      <c r="H1168" s="4">
        <v>856</v>
      </c>
    </row>
    <row r="1169" spans="3:8" x14ac:dyDescent="0.45">
      <c r="C1169" t="s">
        <v>57</v>
      </c>
      <c r="D1169" t="s">
        <v>13</v>
      </c>
      <c r="E1169" t="s">
        <v>24</v>
      </c>
      <c r="F1169" t="s">
        <v>52</v>
      </c>
      <c r="G1169" t="s">
        <v>64</v>
      </c>
      <c r="H1169" s="4">
        <v>856856</v>
      </c>
    </row>
    <row r="1170" spans="3:8" x14ac:dyDescent="0.45">
      <c r="C1170" t="s">
        <v>57</v>
      </c>
      <c r="D1170" t="s">
        <v>13</v>
      </c>
      <c r="E1170" t="s">
        <v>24</v>
      </c>
      <c r="F1170" t="s">
        <v>52</v>
      </c>
      <c r="G1170" t="s">
        <v>64</v>
      </c>
      <c r="H1170" s="4">
        <v>8</v>
      </c>
    </row>
    <row r="1171" spans="3:8" x14ac:dyDescent="0.45">
      <c r="C1171" t="s">
        <v>57</v>
      </c>
      <c r="D1171" t="s">
        <v>13</v>
      </c>
      <c r="E1171" t="s">
        <v>24</v>
      </c>
      <c r="F1171" t="s">
        <v>52</v>
      </c>
      <c r="G1171" t="s">
        <v>64</v>
      </c>
      <c r="H1171" s="4">
        <v>56</v>
      </c>
    </row>
    <row r="1172" spans="3:8" x14ac:dyDescent="0.45">
      <c r="C1172" t="s">
        <v>57</v>
      </c>
      <c r="D1172" t="s">
        <v>13</v>
      </c>
      <c r="E1172" t="s">
        <v>24</v>
      </c>
      <c r="F1172" t="s">
        <v>52</v>
      </c>
      <c r="G1172" t="s">
        <v>65</v>
      </c>
      <c r="H1172" s="4">
        <v>8</v>
      </c>
    </row>
    <row r="1173" spans="3:8" x14ac:dyDescent="0.45">
      <c r="C1173" t="s">
        <v>57</v>
      </c>
      <c r="D1173" t="s">
        <v>13</v>
      </c>
      <c r="E1173" t="s">
        <v>24</v>
      </c>
      <c r="F1173" t="s">
        <v>52</v>
      </c>
      <c r="G1173" t="s">
        <v>65</v>
      </c>
      <c r="H1173" s="4">
        <v>56</v>
      </c>
    </row>
    <row r="1174" spans="3:8" x14ac:dyDescent="0.45">
      <c r="C1174" t="s">
        <v>57</v>
      </c>
      <c r="D1174" t="s">
        <v>13</v>
      </c>
      <c r="E1174" t="s">
        <v>24</v>
      </c>
      <c r="F1174" t="s">
        <v>52</v>
      </c>
      <c r="G1174" t="s">
        <v>65</v>
      </c>
      <c r="H1174" s="4">
        <v>856</v>
      </c>
    </row>
    <row r="1175" spans="3:8" x14ac:dyDescent="0.45">
      <c r="C1175" t="s">
        <v>57</v>
      </c>
      <c r="D1175" t="s">
        <v>13</v>
      </c>
      <c r="E1175" t="s">
        <v>24</v>
      </c>
      <c r="F1175" t="s">
        <v>52</v>
      </c>
      <c r="G1175" t="s">
        <v>64</v>
      </c>
      <c r="H1175" s="4">
        <v>8</v>
      </c>
    </row>
    <row r="1176" spans="3:8" x14ac:dyDescent="0.45">
      <c r="C1176" t="s">
        <v>57</v>
      </c>
      <c r="D1176" t="s">
        <v>13</v>
      </c>
      <c r="E1176" t="s">
        <v>24</v>
      </c>
      <c r="F1176" t="s">
        <v>52</v>
      </c>
      <c r="G1176" t="s">
        <v>64</v>
      </c>
      <c r="H1176" s="4">
        <v>65</v>
      </c>
    </row>
    <row r="1177" spans="3:8" x14ac:dyDescent="0.45">
      <c r="C1177" t="s">
        <v>58</v>
      </c>
      <c r="D1177" t="s">
        <v>13</v>
      </c>
      <c r="E1177" t="s">
        <v>24</v>
      </c>
      <c r="F1177" t="s">
        <v>52</v>
      </c>
      <c r="G1177" t="s">
        <v>64</v>
      </c>
      <c r="H1177" s="4">
        <v>8</v>
      </c>
    </row>
    <row r="1178" spans="3:8" x14ac:dyDescent="0.45">
      <c r="C1178" t="s">
        <v>58</v>
      </c>
      <c r="D1178" t="s">
        <v>13</v>
      </c>
      <c r="E1178" t="s">
        <v>24</v>
      </c>
      <c r="F1178" t="s">
        <v>52</v>
      </c>
      <c r="G1178" t="s">
        <v>65</v>
      </c>
      <c r="H1178" s="4">
        <v>6</v>
      </c>
    </row>
    <row r="1179" spans="3:8" x14ac:dyDescent="0.45">
      <c r="C1179" t="s">
        <v>58</v>
      </c>
      <c r="D1179" t="s">
        <v>13</v>
      </c>
      <c r="E1179" t="s">
        <v>24</v>
      </c>
      <c r="F1179" t="s">
        <v>52</v>
      </c>
      <c r="G1179" t="s">
        <v>65</v>
      </c>
      <c r="H1179" s="4">
        <v>845234</v>
      </c>
    </row>
    <row r="1180" spans="3:8" x14ac:dyDescent="0.45">
      <c r="C1180" t="s">
        <v>58</v>
      </c>
      <c r="D1180" t="s">
        <v>13</v>
      </c>
      <c r="E1180" t="s">
        <v>24</v>
      </c>
      <c r="F1180" t="s">
        <v>52</v>
      </c>
      <c r="G1180" t="s">
        <v>65</v>
      </c>
      <c r="H1180" s="4">
        <v>6</v>
      </c>
    </row>
    <row r="1181" spans="3:8" x14ac:dyDescent="0.45">
      <c r="C1181" t="s">
        <v>58</v>
      </c>
      <c r="D1181" t="s">
        <v>13</v>
      </c>
      <c r="E1181" t="s">
        <v>24</v>
      </c>
      <c r="F1181" t="s">
        <v>52</v>
      </c>
      <c r="G1181" t="s">
        <v>64</v>
      </c>
      <c r="H1181" s="4">
        <v>6</v>
      </c>
    </row>
    <row r="1182" spans="3:8" x14ac:dyDescent="0.45">
      <c r="C1182" t="s">
        <v>58</v>
      </c>
      <c r="D1182" t="s">
        <v>13</v>
      </c>
      <c r="E1182" t="s">
        <v>24</v>
      </c>
      <c r="F1182" t="s">
        <v>52</v>
      </c>
      <c r="G1182" t="s">
        <v>64</v>
      </c>
      <c r="H1182" s="4">
        <v>34</v>
      </c>
    </row>
    <row r="1183" spans="3:8" x14ac:dyDescent="0.45">
      <c r="C1183" t="s">
        <v>58</v>
      </c>
      <c r="D1183" t="s">
        <v>13</v>
      </c>
      <c r="E1183" t="s">
        <v>24</v>
      </c>
      <c r="F1183" t="s">
        <v>52</v>
      </c>
      <c r="G1183" t="s">
        <v>64</v>
      </c>
      <c r="H1183" s="4">
        <v>634</v>
      </c>
    </row>
    <row r="1184" spans="3:8" x14ac:dyDescent="0.45">
      <c r="C1184" t="s">
        <v>58</v>
      </c>
      <c r="D1184" t="s">
        <v>13</v>
      </c>
      <c r="E1184" t="s">
        <v>24</v>
      </c>
      <c r="F1184" t="s">
        <v>52</v>
      </c>
      <c r="G1184" t="s">
        <v>65</v>
      </c>
      <c r="H1184" s="4">
        <v>5</v>
      </c>
    </row>
    <row r="1185" spans="3:8" x14ac:dyDescent="0.45">
      <c r="C1185" t="s">
        <v>58</v>
      </c>
      <c r="D1185" t="s">
        <v>13</v>
      </c>
      <c r="E1185" t="s">
        <v>24</v>
      </c>
      <c r="F1185" t="s">
        <v>52</v>
      </c>
      <c r="G1185" t="s">
        <v>65</v>
      </c>
      <c r="H1185" s="4">
        <v>64</v>
      </c>
    </row>
    <row r="1186" spans="3:8" x14ac:dyDescent="0.45">
      <c r="C1186" t="s">
        <v>58</v>
      </c>
      <c r="D1186" t="s">
        <v>13</v>
      </c>
      <c r="E1186" t="s">
        <v>24</v>
      </c>
      <c r="F1186" t="s">
        <v>52</v>
      </c>
      <c r="G1186" t="s">
        <v>65</v>
      </c>
      <c r="H1186" s="4">
        <v>3</v>
      </c>
    </row>
    <row r="1187" spans="3:8" x14ac:dyDescent="0.45">
      <c r="C1187" t="s">
        <v>58</v>
      </c>
      <c r="D1187" t="s">
        <v>13</v>
      </c>
      <c r="E1187" t="s">
        <v>24</v>
      </c>
      <c r="F1187" t="s">
        <v>52</v>
      </c>
      <c r="G1187" t="s">
        <v>64</v>
      </c>
      <c r="H1187" s="4">
        <v>6</v>
      </c>
    </row>
    <row r="1188" spans="3:8" x14ac:dyDescent="0.45">
      <c r="C1188" t="s">
        <v>58</v>
      </c>
      <c r="D1188" t="s">
        <v>13</v>
      </c>
      <c r="E1188" t="s">
        <v>24</v>
      </c>
      <c r="F1188" t="s">
        <v>52</v>
      </c>
      <c r="G1188" t="s">
        <v>64</v>
      </c>
      <c r="H1188" s="4">
        <v>34</v>
      </c>
    </row>
    <row r="1189" spans="3:8" x14ac:dyDescent="0.45">
      <c r="C1189" t="s">
        <v>58</v>
      </c>
      <c r="D1189" t="s">
        <v>13</v>
      </c>
      <c r="E1189" t="s">
        <v>24</v>
      </c>
      <c r="F1189" t="s">
        <v>52</v>
      </c>
      <c r="G1189" t="s">
        <v>64</v>
      </c>
      <c r="H1189" s="4">
        <v>6</v>
      </c>
    </row>
    <row r="1190" spans="3:8" x14ac:dyDescent="0.45">
      <c r="C1190" t="s">
        <v>58</v>
      </c>
      <c r="D1190" t="s">
        <v>13</v>
      </c>
      <c r="E1190" t="s">
        <v>24</v>
      </c>
      <c r="F1190" t="s">
        <v>52</v>
      </c>
      <c r="G1190" t="s">
        <v>65</v>
      </c>
      <c r="H1190" s="4">
        <v>34</v>
      </c>
    </row>
    <row r="1191" spans="3:8" x14ac:dyDescent="0.45">
      <c r="C1191" t="s">
        <v>58</v>
      </c>
      <c r="D1191" t="s">
        <v>13</v>
      </c>
      <c r="E1191" t="s">
        <v>24</v>
      </c>
      <c r="F1191" t="s">
        <v>52</v>
      </c>
      <c r="G1191" t="s">
        <v>65</v>
      </c>
      <c r="H1191" s="4">
        <v>6</v>
      </c>
    </row>
    <row r="1192" spans="3:8" x14ac:dyDescent="0.45">
      <c r="C1192" t="s">
        <v>58</v>
      </c>
      <c r="D1192" t="s">
        <v>13</v>
      </c>
      <c r="E1192" t="s">
        <v>24</v>
      </c>
      <c r="F1192" t="s">
        <v>52</v>
      </c>
      <c r="G1192" t="s">
        <v>65</v>
      </c>
      <c r="H1192" s="4">
        <v>34</v>
      </c>
    </row>
    <row r="1193" spans="3:8" x14ac:dyDescent="0.45">
      <c r="C1193" t="s">
        <v>58</v>
      </c>
      <c r="D1193" t="s">
        <v>13</v>
      </c>
      <c r="E1193" t="s">
        <v>24</v>
      </c>
      <c r="F1193" t="s">
        <v>52</v>
      </c>
      <c r="G1193" t="s">
        <v>64</v>
      </c>
      <c r="H1193" s="4">
        <v>5165</v>
      </c>
    </row>
    <row r="1194" spans="3:8" x14ac:dyDescent="0.45">
      <c r="C1194" t="s">
        <v>58</v>
      </c>
      <c r="D1194" t="s">
        <v>13</v>
      </c>
      <c r="E1194" t="s">
        <v>24</v>
      </c>
      <c r="F1194" t="s">
        <v>52</v>
      </c>
      <c r="G1194" t="s">
        <v>64</v>
      </c>
      <c r="H1194" s="4">
        <v>51465</v>
      </c>
    </row>
    <row r="1195" spans="3:8" x14ac:dyDescent="0.45">
      <c r="C1195" t="s">
        <v>58</v>
      </c>
      <c r="D1195" t="s">
        <v>13</v>
      </c>
      <c r="E1195" t="s">
        <v>24</v>
      </c>
      <c r="F1195" t="s">
        <v>52</v>
      </c>
      <c r="G1195" t="s">
        <v>64</v>
      </c>
      <c r="H1195" s="4">
        <v>3621132</v>
      </c>
    </row>
    <row r="1196" spans="3:8" x14ac:dyDescent="0.45">
      <c r="C1196" t="s">
        <v>58</v>
      </c>
      <c r="D1196" t="s">
        <v>13</v>
      </c>
      <c r="E1196" t="s">
        <v>24</v>
      </c>
      <c r="F1196" t="s">
        <v>52</v>
      </c>
      <c r="G1196" t="s">
        <v>65</v>
      </c>
      <c r="H1196" s="4">
        <v>212</v>
      </c>
    </row>
    <row r="1197" spans="3:8" x14ac:dyDescent="0.45">
      <c r="C1197" t="s">
        <v>58</v>
      </c>
      <c r="D1197" t="s">
        <v>13</v>
      </c>
      <c r="E1197" t="s">
        <v>25</v>
      </c>
      <c r="F1197" t="s">
        <v>25</v>
      </c>
      <c r="G1197" t="s">
        <v>65</v>
      </c>
      <c r="H1197" s="4">
        <v>456</v>
      </c>
    </row>
    <row r="1198" spans="3:8" x14ac:dyDescent="0.45">
      <c r="C1198" t="s">
        <v>58</v>
      </c>
      <c r="D1198" t="s">
        <v>13</v>
      </c>
      <c r="E1198" t="s">
        <v>25</v>
      </c>
      <c r="F1198" t="s">
        <v>25</v>
      </c>
      <c r="G1198" t="s">
        <v>65</v>
      </c>
      <c r="H1198" s="4">
        <v>674</v>
      </c>
    </row>
    <row r="1199" spans="3:8" x14ac:dyDescent="0.45">
      <c r="C1199" t="s">
        <v>58</v>
      </c>
      <c r="D1199" t="s">
        <v>13</v>
      </c>
      <c r="E1199" t="s">
        <v>25</v>
      </c>
      <c r="F1199" t="s">
        <v>25</v>
      </c>
      <c r="G1199" t="s">
        <v>64</v>
      </c>
      <c r="H1199" s="4">
        <v>12</v>
      </c>
    </row>
    <row r="1200" spans="3:8" x14ac:dyDescent="0.45">
      <c r="C1200" t="s">
        <v>58</v>
      </c>
      <c r="D1200" t="s">
        <v>13</v>
      </c>
      <c r="E1200" t="s">
        <v>25</v>
      </c>
      <c r="F1200" t="s">
        <v>25</v>
      </c>
      <c r="G1200" t="s">
        <v>64</v>
      </c>
      <c r="H1200" s="4">
        <v>54352</v>
      </c>
    </row>
    <row r="1201" spans="3:8" x14ac:dyDescent="0.45">
      <c r="C1201" t="s">
        <v>58</v>
      </c>
      <c r="D1201" t="s">
        <v>13</v>
      </c>
      <c r="E1201" t="s">
        <v>25</v>
      </c>
      <c r="F1201" t="s">
        <v>25</v>
      </c>
      <c r="G1201" t="s">
        <v>64</v>
      </c>
      <c r="H1201" s="4">
        <v>45354</v>
      </c>
    </row>
    <row r="1202" spans="3:8" x14ac:dyDescent="0.45">
      <c r="C1202" t="s">
        <v>58</v>
      </c>
      <c r="D1202" t="s">
        <v>13</v>
      </c>
      <c r="E1202" t="s">
        <v>25</v>
      </c>
      <c r="F1202" t="s">
        <v>25</v>
      </c>
      <c r="G1202" t="s">
        <v>65</v>
      </c>
      <c r="H1202" s="4">
        <v>5656</v>
      </c>
    </row>
    <row r="1203" spans="3:8" x14ac:dyDescent="0.45">
      <c r="C1203" t="s">
        <v>58</v>
      </c>
      <c r="D1203" t="s">
        <v>13</v>
      </c>
      <c r="E1203" t="s">
        <v>25</v>
      </c>
      <c r="F1203" t="s">
        <v>25</v>
      </c>
      <c r="G1203" t="s">
        <v>65</v>
      </c>
      <c r="H1203" s="4">
        <v>55</v>
      </c>
    </row>
    <row r="1204" spans="3:8" x14ac:dyDescent="0.45">
      <c r="C1204" t="s">
        <v>58</v>
      </c>
      <c r="D1204" t="s">
        <v>13</v>
      </c>
      <c r="E1204" t="s">
        <v>25</v>
      </c>
      <c r="F1204" t="s">
        <v>25</v>
      </c>
      <c r="G1204" t="s">
        <v>65</v>
      </c>
      <c r="H1204" s="4">
        <v>1141</v>
      </c>
    </row>
    <row r="1205" spans="3:8" x14ac:dyDescent="0.45">
      <c r="C1205" t="s">
        <v>58</v>
      </c>
      <c r="D1205" t="s">
        <v>13</v>
      </c>
      <c r="E1205" t="s">
        <v>25</v>
      </c>
      <c r="F1205" t="s">
        <v>25</v>
      </c>
      <c r="G1205" t="s">
        <v>64</v>
      </c>
      <c r="H1205" s="4">
        <v>4521</v>
      </c>
    </row>
    <row r="1206" spans="3:8" x14ac:dyDescent="0.45">
      <c r="C1206" t="s">
        <v>58</v>
      </c>
      <c r="D1206" t="s">
        <v>13</v>
      </c>
      <c r="E1206" t="s">
        <v>25</v>
      </c>
      <c r="F1206" t="s">
        <v>25</v>
      </c>
      <c r="G1206" t="s">
        <v>64</v>
      </c>
      <c r="H1206" s="4">
        <v>44654</v>
      </c>
    </row>
    <row r="1207" spans="3:8" x14ac:dyDescent="0.45">
      <c r="C1207" t="s">
        <v>59</v>
      </c>
      <c r="D1207" t="s">
        <v>13</v>
      </c>
      <c r="E1207" t="s">
        <v>25</v>
      </c>
      <c r="F1207" t="s">
        <v>25</v>
      </c>
      <c r="G1207" t="s">
        <v>64</v>
      </c>
      <c r="H1207" s="4">
        <v>53453</v>
      </c>
    </row>
    <row r="1208" spans="3:8" x14ac:dyDescent="0.45">
      <c r="C1208" t="s">
        <v>59</v>
      </c>
      <c r="D1208" t="s">
        <v>13</v>
      </c>
      <c r="E1208" t="s">
        <v>25</v>
      </c>
      <c r="F1208" t="s">
        <v>25</v>
      </c>
      <c r="G1208" t="s">
        <v>65</v>
      </c>
      <c r="H1208" s="4">
        <v>5454</v>
      </c>
    </row>
    <row r="1209" spans="3:8" x14ac:dyDescent="0.45">
      <c r="C1209" t="s">
        <v>59</v>
      </c>
      <c r="D1209" t="s">
        <v>13</v>
      </c>
      <c r="E1209" t="s">
        <v>25</v>
      </c>
      <c r="F1209" t="s">
        <v>25</v>
      </c>
      <c r="G1209" t="s">
        <v>65</v>
      </c>
      <c r="H1209" s="4">
        <v>5453</v>
      </c>
    </row>
    <row r="1210" spans="3:8" x14ac:dyDescent="0.45">
      <c r="C1210" t="s">
        <v>59</v>
      </c>
      <c r="D1210" t="s">
        <v>13</v>
      </c>
      <c r="E1210" t="s">
        <v>25</v>
      </c>
      <c r="F1210" t="s">
        <v>25</v>
      </c>
      <c r="G1210" t="s">
        <v>65</v>
      </c>
      <c r="H1210" s="4">
        <v>548</v>
      </c>
    </row>
    <row r="1211" spans="3:8" x14ac:dyDescent="0.45">
      <c r="C1211" t="s">
        <v>59</v>
      </c>
      <c r="D1211" t="s">
        <v>13</v>
      </c>
      <c r="E1211" t="s">
        <v>25</v>
      </c>
      <c r="F1211" t="s">
        <v>25</v>
      </c>
      <c r="G1211" t="s">
        <v>64</v>
      </c>
      <c r="H1211" s="4">
        <v>5436</v>
      </c>
    </row>
    <row r="1212" spans="3:8" x14ac:dyDescent="0.45">
      <c r="C1212" t="s">
        <v>59</v>
      </c>
      <c r="D1212" t="s">
        <v>13</v>
      </c>
      <c r="E1212" t="s">
        <v>25</v>
      </c>
      <c r="F1212" t="s">
        <v>25</v>
      </c>
      <c r="G1212" t="s">
        <v>64</v>
      </c>
      <c r="H1212" s="4">
        <v>45466</v>
      </c>
    </row>
    <row r="1213" spans="3:8" x14ac:dyDescent="0.45">
      <c r="C1213" t="s">
        <v>59</v>
      </c>
      <c r="D1213" t="s">
        <v>13</v>
      </c>
      <c r="E1213" t="s">
        <v>25</v>
      </c>
      <c r="F1213" t="s">
        <v>25</v>
      </c>
      <c r="G1213" t="s">
        <v>64</v>
      </c>
      <c r="H1213" s="4">
        <v>445665</v>
      </c>
    </row>
    <row r="1214" spans="3:8" x14ac:dyDescent="0.45">
      <c r="C1214" t="s">
        <v>59</v>
      </c>
      <c r="D1214" t="s">
        <v>13</v>
      </c>
      <c r="E1214" t="s">
        <v>25</v>
      </c>
      <c r="F1214" t="s">
        <v>25</v>
      </c>
      <c r="G1214" t="s">
        <v>65</v>
      </c>
      <c r="H1214" s="4">
        <v>5466</v>
      </c>
    </row>
    <row r="1215" spans="3:8" x14ac:dyDescent="0.45">
      <c r="C1215" t="s">
        <v>59</v>
      </c>
      <c r="D1215" t="s">
        <v>13</v>
      </c>
      <c r="E1215" t="s">
        <v>25</v>
      </c>
      <c r="F1215" t="s">
        <v>25</v>
      </c>
      <c r="G1215" t="s">
        <v>65</v>
      </c>
      <c r="H1215" s="4">
        <v>666</v>
      </c>
    </row>
    <row r="1216" spans="3:8" x14ac:dyDescent="0.45">
      <c r="C1216" t="s">
        <v>59</v>
      </c>
      <c r="D1216" t="s">
        <v>13</v>
      </c>
      <c r="E1216" t="s">
        <v>25</v>
      </c>
      <c r="F1216" t="s">
        <v>25</v>
      </c>
      <c r="G1216" t="s">
        <v>65</v>
      </c>
      <c r="H1216" s="4">
        <v>78</v>
      </c>
    </row>
    <row r="1217" spans="3:8" x14ac:dyDescent="0.45">
      <c r="C1217" t="s">
        <v>59</v>
      </c>
      <c r="D1217" t="s">
        <v>13</v>
      </c>
      <c r="E1217" t="s">
        <v>25</v>
      </c>
      <c r="F1217" t="s">
        <v>25</v>
      </c>
      <c r="G1217" t="s">
        <v>64</v>
      </c>
      <c r="H1217" s="4">
        <v>912</v>
      </c>
    </row>
    <row r="1218" spans="3:8" x14ac:dyDescent="0.45">
      <c r="C1218" t="s">
        <v>59</v>
      </c>
      <c r="D1218" t="s">
        <v>13</v>
      </c>
      <c r="E1218" t="s">
        <v>25</v>
      </c>
      <c r="F1218" t="s">
        <v>25</v>
      </c>
      <c r="G1218" t="s">
        <v>64</v>
      </c>
      <c r="H1218" s="4">
        <v>93654</v>
      </c>
    </row>
    <row r="1219" spans="3:8" x14ac:dyDescent="0.45">
      <c r="C1219" t="s">
        <v>59</v>
      </c>
      <c r="D1219" t="s">
        <v>13</v>
      </c>
      <c r="E1219" t="s">
        <v>25</v>
      </c>
      <c r="F1219" t="s">
        <v>25</v>
      </c>
      <c r="G1219" t="s">
        <v>64</v>
      </c>
      <c r="H1219" s="4">
        <v>525456</v>
      </c>
    </row>
    <row r="1220" spans="3:8" x14ac:dyDescent="0.45">
      <c r="C1220" t="s">
        <v>59</v>
      </c>
      <c r="D1220" t="s">
        <v>13</v>
      </c>
      <c r="E1220" t="s">
        <v>25</v>
      </c>
      <c r="F1220" t="s">
        <v>25</v>
      </c>
      <c r="G1220" t="s">
        <v>65</v>
      </c>
      <c r="H1220" s="4">
        <v>55646</v>
      </c>
    </row>
    <row r="1221" spans="3:8" x14ac:dyDescent="0.45">
      <c r="C1221" t="s">
        <v>59</v>
      </c>
      <c r="D1221" t="s">
        <v>13</v>
      </c>
      <c r="E1221" t="s">
        <v>25</v>
      </c>
      <c r="F1221" t="s">
        <v>25</v>
      </c>
      <c r="G1221" t="s">
        <v>65</v>
      </c>
      <c r="H1221" s="4">
        <v>646</v>
      </c>
    </row>
    <row r="1222" spans="3:8" x14ac:dyDescent="0.45">
      <c r="C1222" t="s">
        <v>59</v>
      </c>
      <c r="D1222" t="s">
        <v>13</v>
      </c>
      <c r="E1222" t="s">
        <v>25</v>
      </c>
      <c r="F1222" t="s">
        <v>25</v>
      </c>
      <c r="G1222" t="s">
        <v>65</v>
      </c>
      <c r="H1222" s="4">
        <v>56465</v>
      </c>
    </row>
    <row r="1223" spans="3:8" x14ac:dyDescent="0.45">
      <c r="C1223" t="s">
        <v>59</v>
      </c>
      <c r="D1223" t="s">
        <v>13</v>
      </c>
      <c r="E1223" t="s">
        <v>25</v>
      </c>
      <c r="F1223" t="s">
        <v>25</v>
      </c>
      <c r="G1223" t="s">
        <v>64</v>
      </c>
      <c r="H1223" s="4">
        <v>61</v>
      </c>
    </row>
    <row r="1224" spans="3:8" x14ac:dyDescent="0.45">
      <c r="C1224" t="s">
        <v>59</v>
      </c>
      <c r="D1224" t="s">
        <v>13</v>
      </c>
      <c r="E1224" t="s">
        <v>25</v>
      </c>
      <c r="F1224" t="s">
        <v>25</v>
      </c>
      <c r="G1224" t="s">
        <v>64</v>
      </c>
      <c r="H1224" s="4">
        <v>436</v>
      </c>
    </row>
    <row r="1225" spans="3:8" x14ac:dyDescent="0.45">
      <c r="C1225" t="s">
        <v>59</v>
      </c>
      <c r="D1225" t="s">
        <v>13</v>
      </c>
      <c r="E1225" t="s">
        <v>25</v>
      </c>
      <c r="F1225" t="s">
        <v>25</v>
      </c>
      <c r="G1225" t="s">
        <v>64</v>
      </c>
      <c r="H1225" s="4">
        <v>34</v>
      </c>
    </row>
    <row r="1226" spans="3:8" x14ac:dyDescent="0.45">
      <c r="C1226" t="s">
        <v>59</v>
      </c>
      <c r="D1226" t="s">
        <v>13</v>
      </c>
      <c r="E1226" t="s">
        <v>25</v>
      </c>
      <c r="F1226" t="s">
        <v>25</v>
      </c>
      <c r="G1226" t="s">
        <v>65</v>
      </c>
      <c r="H1226" s="4">
        <v>23</v>
      </c>
    </row>
    <row r="1227" spans="3:8" x14ac:dyDescent="0.45">
      <c r="C1227" t="s">
        <v>59</v>
      </c>
      <c r="D1227" t="s">
        <v>13</v>
      </c>
      <c r="E1227" t="s">
        <v>25</v>
      </c>
      <c r="F1227" t="s">
        <v>25</v>
      </c>
      <c r="G1227" t="s">
        <v>65</v>
      </c>
      <c r="H1227" s="4">
        <v>6347</v>
      </c>
    </row>
    <row r="1228" spans="3:8" x14ac:dyDescent="0.45">
      <c r="C1228" t="s">
        <v>59</v>
      </c>
      <c r="D1228" t="s">
        <v>13</v>
      </c>
      <c r="E1228" t="s">
        <v>25</v>
      </c>
      <c r="F1228" t="s">
        <v>25</v>
      </c>
      <c r="G1228" t="s">
        <v>65</v>
      </c>
      <c r="H1228" s="4">
        <v>43745</v>
      </c>
    </row>
    <row r="1229" spans="3:8" x14ac:dyDescent="0.45">
      <c r="C1229" t="s">
        <v>59</v>
      </c>
      <c r="D1229" t="s">
        <v>13</v>
      </c>
      <c r="E1229" t="s">
        <v>25</v>
      </c>
      <c r="F1229" t="s">
        <v>25</v>
      </c>
      <c r="G1229" t="s">
        <v>64</v>
      </c>
      <c r="H1229" s="4">
        <v>8745</v>
      </c>
    </row>
    <row r="1230" spans="3:8" x14ac:dyDescent="0.45">
      <c r="C1230" t="s">
        <v>59</v>
      </c>
      <c r="D1230" t="s">
        <v>13</v>
      </c>
      <c r="E1230" t="s">
        <v>25</v>
      </c>
      <c r="F1230" t="s">
        <v>25</v>
      </c>
      <c r="G1230" t="s">
        <v>64</v>
      </c>
      <c r="H1230" s="4">
        <v>8</v>
      </c>
    </row>
    <row r="1231" spans="3:8" x14ac:dyDescent="0.45">
      <c r="C1231" t="s">
        <v>59</v>
      </c>
      <c r="D1231" t="s">
        <v>13</v>
      </c>
      <c r="E1231" t="s">
        <v>25</v>
      </c>
      <c r="F1231" t="s">
        <v>52</v>
      </c>
      <c r="G1231" t="s">
        <v>64</v>
      </c>
      <c r="H1231" s="4">
        <v>856</v>
      </c>
    </row>
    <row r="1232" spans="3:8" x14ac:dyDescent="0.45">
      <c r="C1232" t="s">
        <v>59</v>
      </c>
      <c r="D1232" t="s">
        <v>13</v>
      </c>
      <c r="E1232" t="s">
        <v>25</v>
      </c>
      <c r="F1232" t="s">
        <v>52</v>
      </c>
      <c r="G1232" t="s">
        <v>65</v>
      </c>
      <c r="H1232" s="4">
        <v>85686</v>
      </c>
    </row>
    <row r="1233" spans="3:8" x14ac:dyDescent="0.45">
      <c r="C1233" t="s">
        <v>59</v>
      </c>
      <c r="D1233" t="s">
        <v>13</v>
      </c>
      <c r="E1233" t="s">
        <v>25</v>
      </c>
      <c r="F1233" t="s">
        <v>52</v>
      </c>
      <c r="G1233" t="s">
        <v>65</v>
      </c>
      <c r="H1233" s="4">
        <v>8</v>
      </c>
    </row>
    <row r="1234" spans="3:8" x14ac:dyDescent="0.45">
      <c r="C1234" t="s">
        <v>59</v>
      </c>
      <c r="D1234" t="s">
        <v>13</v>
      </c>
      <c r="E1234" t="s">
        <v>25</v>
      </c>
      <c r="F1234" t="s">
        <v>52</v>
      </c>
      <c r="G1234" t="s">
        <v>65</v>
      </c>
      <c r="H1234" s="4">
        <v>6</v>
      </c>
    </row>
    <row r="1235" spans="3:8" x14ac:dyDescent="0.45">
      <c r="C1235" t="s">
        <v>59</v>
      </c>
      <c r="D1235" t="s">
        <v>13</v>
      </c>
      <c r="E1235" t="s">
        <v>25</v>
      </c>
      <c r="F1235" t="s">
        <v>52</v>
      </c>
      <c r="G1235" t="s">
        <v>64</v>
      </c>
      <c r="H1235" s="4">
        <v>8</v>
      </c>
    </row>
    <row r="1236" spans="3:8" x14ac:dyDescent="0.45">
      <c r="C1236" t="s">
        <v>59</v>
      </c>
      <c r="D1236" t="s">
        <v>13</v>
      </c>
      <c r="E1236" t="s">
        <v>25</v>
      </c>
      <c r="F1236" t="s">
        <v>52</v>
      </c>
      <c r="G1236" t="s">
        <v>64</v>
      </c>
      <c r="H1236" s="4">
        <v>68</v>
      </c>
    </row>
    <row r="1237" spans="3:8" x14ac:dyDescent="0.45">
      <c r="C1237" t="s">
        <v>59</v>
      </c>
      <c r="D1237" t="s">
        <v>13</v>
      </c>
      <c r="E1237" t="s">
        <v>25</v>
      </c>
      <c r="F1237" t="s">
        <v>52</v>
      </c>
      <c r="G1237" t="s">
        <v>64</v>
      </c>
      <c r="H1237" s="4">
        <v>65</v>
      </c>
    </row>
    <row r="1238" spans="3:8" x14ac:dyDescent="0.45">
      <c r="C1238" t="s">
        <v>59</v>
      </c>
      <c r="D1238" t="s">
        <v>13</v>
      </c>
      <c r="E1238" t="s">
        <v>25</v>
      </c>
      <c r="F1238" t="s">
        <v>52</v>
      </c>
      <c r="G1238" t="s">
        <v>65</v>
      </c>
      <c r="H1238" s="4">
        <v>856</v>
      </c>
    </row>
    <row r="1239" spans="3:8" x14ac:dyDescent="0.45">
      <c r="C1239" t="s">
        <v>59</v>
      </c>
      <c r="D1239" t="s">
        <v>13</v>
      </c>
      <c r="E1239" t="s">
        <v>25</v>
      </c>
      <c r="F1239" t="s">
        <v>52</v>
      </c>
      <c r="G1239" t="s">
        <v>65</v>
      </c>
      <c r="H1239" s="4">
        <v>8</v>
      </c>
    </row>
    <row r="1240" spans="3:8" x14ac:dyDescent="0.45">
      <c r="C1240" t="s">
        <v>59</v>
      </c>
      <c r="D1240" t="s">
        <v>13</v>
      </c>
      <c r="E1240" t="s">
        <v>25</v>
      </c>
      <c r="F1240" t="s">
        <v>52</v>
      </c>
      <c r="G1240" t="s">
        <v>65</v>
      </c>
      <c r="H1240" s="4">
        <v>56</v>
      </c>
    </row>
    <row r="1241" spans="3:8" x14ac:dyDescent="0.45">
      <c r="C1241" t="s">
        <v>59</v>
      </c>
      <c r="D1241" t="s">
        <v>13</v>
      </c>
      <c r="E1241" t="s">
        <v>25</v>
      </c>
      <c r="F1241" t="s">
        <v>52</v>
      </c>
      <c r="G1241" t="s">
        <v>64</v>
      </c>
      <c r="H1241" s="4">
        <v>85</v>
      </c>
    </row>
    <row r="1242" spans="3:8" x14ac:dyDescent="0.45">
      <c r="C1242" t="s">
        <v>59</v>
      </c>
      <c r="D1242" t="s">
        <v>13</v>
      </c>
      <c r="E1242" t="s">
        <v>25</v>
      </c>
      <c r="F1242" t="s">
        <v>52</v>
      </c>
      <c r="G1242" t="s">
        <v>64</v>
      </c>
      <c r="H1242" s="4">
        <v>68</v>
      </c>
    </row>
    <row r="1243" spans="3:8" x14ac:dyDescent="0.45">
      <c r="C1243" t="s">
        <v>59</v>
      </c>
      <c r="D1243" t="s">
        <v>13</v>
      </c>
      <c r="E1243" t="s">
        <v>25</v>
      </c>
      <c r="F1243" t="s">
        <v>52</v>
      </c>
      <c r="G1243" t="s">
        <v>64</v>
      </c>
      <c r="H1243" s="4">
        <v>56</v>
      </c>
    </row>
    <row r="1244" spans="3:8" x14ac:dyDescent="0.45">
      <c r="C1244" t="s">
        <v>60</v>
      </c>
      <c r="D1244" t="s">
        <v>13</v>
      </c>
      <c r="E1244" t="s">
        <v>25</v>
      </c>
      <c r="F1244" t="s">
        <v>52</v>
      </c>
      <c r="G1244" t="s">
        <v>65</v>
      </c>
      <c r="H1244" s="4">
        <v>856</v>
      </c>
    </row>
    <row r="1245" spans="3:8" x14ac:dyDescent="0.45">
      <c r="C1245" t="s">
        <v>60</v>
      </c>
      <c r="D1245" t="s">
        <v>13</v>
      </c>
      <c r="E1245" t="s">
        <v>25</v>
      </c>
      <c r="F1245" t="s">
        <v>52</v>
      </c>
      <c r="G1245" t="s">
        <v>65</v>
      </c>
      <c r="H1245" s="4">
        <v>865</v>
      </c>
    </row>
    <row r="1246" spans="3:8" x14ac:dyDescent="0.45">
      <c r="C1246" t="s">
        <v>60</v>
      </c>
      <c r="D1246" t="s">
        <v>13</v>
      </c>
      <c r="E1246" t="s">
        <v>25</v>
      </c>
      <c r="F1246" t="s">
        <v>52</v>
      </c>
      <c r="G1246" t="s">
        <v>65</v>
      </c>
      <c r="H1246" s="4">
        <v>856</v>
      </c>
    </row>
    <row r="1247" spans="3:8" x14ac:dyDescent="0.45">
      <c r="C1247" t="s">
        <v>60</v>
      </c>
      <c r="D1247" t="s">
        <v>13</v>
      </c>
      <c r="E1247" t="s">
        <v>25</v>
      </c>
      <c r="F1247" t="s">
        <v>52</v>
      </c>
      <c r="G1247" t="s">
        <v>64</v>
      </c>
      <c r="H1247" s="4">
        <v>8</v>
      </c>
    </row>
    <row r="1248" spans="3:8" x14ac:dyDescent="0.45">
      <c r="C1248" t="s">
        <v>60</v>
      </c>
      <c r="D1248" t="s">
        <v>13</v>
      </c>
      <c r="E1248" t="s">
        <v>25</v>
      </c>
      <c r="F1248" t="s">
        <v>52</v>
      </c>
      <c r="G1248" t="s">
        <v>64</v>
      </c>
      <c r="H1248" s="4">
        <v>568</v>
      </c>
    </row>
    <row r="1249" spans="3:8" x14ac:dyDescent="0.45">
      <c r="C1249" t="s">
        <v>60</v>
      </c>
      <c r="D1249" t="s">
        <v>13</v>
      </c>
      <c r="E1249" t="s">
        <v>25</v>
      </c>
      <c r="F1249" t="s">
        <v>52</v>
      </c>
      <c r="G1249" t="s">
        <v>64</v>
      </c>
      <c r="H1249" s="4">
        <v>568</v>
      </c>
    </row>
    <row r="1250" spans="3:8" x14ac:dyDescent="0.45">
      <c r="C1250" t="s">
        <v>60</v>
      </c>
      <c r="D1250" t="s">
        <v>13</v>
      </c>
      <c r="E1250" t="s">
        <v>25</v>
      </c>
      <c r="F1250" t="s">
        <v>52</v>
      </c>
      <c r="G1250" t="s">
        <v>65</v>
      </c>
      <c r="H1250" s="4">
        <v>56</v>
      </c>
    </row>
    <row r="1251" spans="3:8" x14ac:dyDescent="0.45">
      <c r="C1251" t="s">
        <v>60</v>
      </c>
      <c r="D1251" t="s">
        <v>13</v>
      </c>
      <c r="E1251" t="s">
        <v>25</v>
      </c>
      <c r="F1251" t="s">
        <v>52</v>
      </c>
      <c r="G1251" t="s">
        <v>65</v>
      </c>
      <c r="H1251" s="4">
        <v>8</v>
      </c>
    </row>
    <row r="1252" spans="3:8" x14ac:dyDescent="0.45">
      <c r="C1252" t="s">
        <v>60</v>
      </c>
      <c r="D1252" t="s">
        <v>13</v>
      </c>
      <c r="E1252" t="s">
        <v>25</v>
      </c>
      <c r="F1252" t="s">
        <v>52</v>
      </c>
      <c r="G1252" t="s">
        <v>65</v>
      </c>
      <c r="H1252" s="4">
        <v>56</v>
      </c>
    </row>
    <row r="1253" spans="3:8" x14ac:dyDescent="0.45">
      <c r="C1253" t="s">
        <v>60</v>
      </c>
      <c r="D1253" t="s">
        <v>13</v>
      </c>
      <c r="E1253" t="s">
        <v>25</v>
      </c>
      <c r="F1253" t="s">
        <v>52</v>
      </c>
      <c r="G1253" t="s">
        <v>64</v>
      </c>
      <c r="H1253" s="4">
        <v>856856</v>
      </c>
    </row>
    <row r="1254" spans="3:8" x14ac:dyDescent="0.45">
      <c r="C1254" t="s">
        <v>60</v>
      </c>
      <c r="D1254" t="s">
        <v>13</v>
      </c>
      <c r="E1254" t="s">
        <v>25</v>
      </c>
      <c r="F1254" t="s">
        <v>52</v>
      </c>
      <c r="G1254" t="s">
        <v>64</v>
      </c>
      <c r="H1254" s="4">
        <v>8</v>
      </c>
    </row>
    <row r="1255" spans="3:8" x14ac:dyDescent="0.45">
      <c r="C1255" t="s">
        <v>60</v>
      </c>
      <c r="D1255" t="s">
        <v>13</v>
      </c>
      <c r="E1255" t="s">
        <v>25</v>
      </c>
      <c r="F1255" t="s">
        <v>52</v>
      </c>
      <c r="G1255" t="s">
        <v>64</v>
      </c>
      <c r="H1255" s="4">
        <v>56</v>
      </c>
    </row>
    <row r="1256" spans="3:8" x14ac:dyDescent="0.45">
      <c r="C1256" t="s">
        <v>60</v>
      </c>
      <c r="D1256" t="s">
        <v>13</v>
      </c>
      <c r="E1256" t="s">
        <v>25</v>
      </c>
      <c r="F1256" t="s">
        <v>52</v>
      </c>
      <c r="G1256" t="s">
        <v>65</v>
      </c>
      <c r="H1256" s="4">
        <v>8</v>
      </c>
    </row>
    <row r="1257" spans="3:8" x14ac:dyDescent="0.45">
      <c r="C1257" t="s">
        <v>60</v>
      </c>
      <c r="D1257" t="s">
        <v>13</v>
      </c>
      <c r="E1257" t="s">
        <v>25</v>
      </c>
      <c r="F1257" t="s">
        <v>52</v>
      </c>
      <c r="G1257" t="s">
        <v>65</v>
      </c>
      <c r="H1257" s="4">
        <v>568</v>
      </c>
    </row>
    <row r="1258" spans="3:8" x14ac:dyDescent="0.45">
      <c r="C1258" t="s">
        <v>60</v>
      </c>
      <c r="D1258" t="s">
        <v>13</v>
      </c>
      <c r="E1258" t="s">
        <v>25</v>
      </c>
      <c r="F1258" t="s">
        <v>52</v>
      </c>
      <c r="G1258" t="s">
        <v>65</v>
      </c>
      <c r="H1258" s="4">
        <v>568</v>
      </c>
    </row>
    <row r="1259" spans="3:8" x14ac:dyDescent="0.45">
      <c r="C1259" t="s">
        <v>60</v>
      </c>
      <c r="D1259" t="s">
        <v>13</v>
      </c>
      <c r="E1259" t="s">
        <v>25</v>
      </c>
      <c r="F1259" t="s">
        <v>52</v>
      </c>
      <c r="G1259" t="s">
        <v>64</v>
      </c>
      <c r="H1259" s="4">
        <v>56</v>
      </c>
    </row>
    <row r="1260" spans="3:8" x14ac:dyDescent="0.45">
      <c r="C1260" t="s">
        <v>60</v>
      </c>
      <c r="D1260" t="s">
        <v>13</v>
      </c>
      <c r="E1260" t="s">
        <v>25</v>
      </c>
      <c r="F1260" t="s">
        <v>52</v>
      </c>
      <c r="G1260" t="s">
        <v>64</v>
      </c>
      <c r="H1260" s="4">
        <v>865</v>
      </c>
    </row>
    <row r="1261" spans="3:8" x14ac:dyDescent="0.45">
      <c r="C1261" t="s">
        <v>60</v>
      </c>
      <c r="D1261" t="s">
        <v>13</v>
      </c>
      <c r="E1261" t="s">
        <v>25</v>
      </c>
      <c r="F1261" t="s">
        <v>52</v>
      </c>
      <c r="G1261" t="s">
        <v>64</v>
      </c>
      <c r="H1261" s="4">
        <v>8</v>
      </c>
    </row>
    <row r="1262" spans="3:8" x14ac:dyDescent="0.45">
      <c r="C1262" t="s">
        <v>60</v>
      </c>
      <c r="D1262" t="s">
        <v>13</v>
      </c>
      <c r="E1262" t="s">
        <v>25</v>
      </c>
      <c r="F1262" t="s">
        <v>52</v>
      </c>
      <c r="G1262" t="s">
        <v>65</v>
      </c>
      <c r="H1262" s="4">
        <v>56</v>
      </c>
    </row>
    <row r="1263" spans="3:8" x14ac:dyDescent="0.45">
      <c r="C1263" t="s">
        <v>60</v>
      </c>
      <c r="D1263" t="s">
        <v>13</v>
      </c>
      <c r="E1263" t="s">
        <v>25</v>
      </c>
      <c r="F1263" t="s">
        <v>52</v>
      </c>
      <c r="G1263" t="s">
        <v>65</v>
      </c>
      <c r="H1263" s="4">
        <v>8</v>
      </c>
    </row>
    <row r="1264" spans="3:8" x14ac:dyDescent="0.45">
      <c r="C1264" t="s">
        <v>60</v>
      </c>
      <c r="D1264" t="s">
        <v>13</v>
      </c>
      <c r="E1264" t="s">
        <v>25</v>
      </c>
      <c r="F1264" t="s">
        <v>52</v>
      </c>
      <c r="G1264" t="s">
        <v>65</v>
      </c>
      <c r="H1264" s="4">
        <v>6</v>
      </c>
    </row>
    <row r="1265" spans="3:8" x14ac:dyDescent="0.45">
      <c r="C1265" t="s">
        <v>60</v>
      </c>
      <c r="D1265" t="s">
        <v>13</v>
      </c>
      <c r="E1265" t="s">
        <v>25</v>
      </c>
      <c r="F1265" t="s">
        <v>52</v>
      </c>
      <c r="G1265" t="s">
        <v>64</v>
      </c>
      <c r="H1265" s="4">
        <v>8</v>
      </c>
    </row>
    <row r="1266" spans="3:8" x14ac:dyDescent="0.45">
      <c r="C1266" t="s">
        <v>60</v>
      </c>
      <c r="D1266" t="s">
        <v>13</v>
      </c>
      <c r="E1266" t="s">
        <v>25</v>
      </c>
      <c r="F1266" t="s">
        <v>52</v>
      </c>
      <c r="G1266" t="s">
        <v>64</v>
      </c>
      <c r="H1266" s="4">
        <v>685</v>
      </c>
    </row>
    <row r="1267" spans="3:8" x14ac:dyDescent="0.45">
      <c r="C1267" t="s">
        <v>60</v>
      </c>
      <c r="D1267" t="s">
        <v>13</v>
      </c>
      <c r="E1267" t="s">
        <v>25</v>
      </c>
      <c r="F1267" t="s">
        <v>52</v>
      </c>
      <c r="G1267" t="s">
        <v>64</v>
      </c>
      <c r="H1267" s="4">
        <v>68568</v>
      </c>
    </row>
    <row r="1268" spans="3:8" x14ac:dyDescent="0.45">
      <c r="C1268" t="s">
        <v>60</v>
      </c>
      <c r="D1268" t="s">
        <v>13</v>
      </c>
      <c r="E1268" t="s">
        <v>25</v>
      </c>
      <c r="F1268" t="s">
        <v>52</v>
      </c>
      <c r="G1268" t="s">
        <v>65</v>
      </c>
      <c r="H1268" s="4">
        <v>56</v>
      </c>
    </row>
    <row r="1269" spans="3:8" x14ac:dyDescent="0.45">
      <c r="C1269" t="s">
        <v>61</v>
      </c>
      <c r="D1269" t="s">
        <v>13</v>
      </c>
      <c r="E1269" t="s">
        <v>25</v>
      </c>
      <c r="F1269" t="s">
        <v>52</v>
      </c>
      <c r="G1269" t="s">
        <v>65</v>
      </c>
      <c r="H1269" s="4">
        <v>8</v>
      </c>
    </row>
    <row r="1270" spans="3:8" x14ac:dyDescent="0.45">
      <c r="C1270" t="s">
        <v>61</v>
      </c>
      <c r="D1270" t="s">
        <v>13</v>
      </c>
      <c r="E1270" t="s">
        <v>25</v>
      </c>
      <c r="F1270" t="s">
        <v>52</v>
      </c>
      <c r="G1270" t="s">
        <v>65</v>
      </c>
      <c r="H1270" s="4">
        <v>568</v>
      </c>
    </row>
    <row r="1271" spans="3:8" x14ac:dyDescent="0.45">
      <c r="C1271" t="s">
        <v>61</v>
      </c>
      <c r="D1271" t="s">
        <v>13</v>
      </c>
      <c r="E1271" t="s">
        <v>25</v>
      </c>
      <c r="F1271" t="s">
        <v>52</v>
      </c>
      <c r="G1271" t="s">
        <v>64</v>
      </c>
      <c r="H1271" s="4">
        <v>56</v>
      </c>
    </row>
    <row r="1272" spans="3:8" x14ac:dyDescent="0.45">
      <c r="C1272" t="s">
        <v>61</v>
      </c>
      <c r="D1272" t="s">
        <v>13</v>
      </c>
      <c r="E1272" t="s">
        <v>25</v>
      </c>
      <c r="F1272" t="s">
        <v>52</v>
      </c>
      <c r="G1272" t="s">
        <v>64</v>
      </c>
      <c r="H1272" s="4">
        <v>8</v>
      </c>
    </row>
    <row r="1273" spans="3:8" x14ac:dyDescent="0.45">
      <c r="C1273" t="s">
        <v>61</v>
      </c>
      <c r="D1273" t="s">
        <v>13</v>
      </c>
      <c r="E1273" t="s">
        <v>25</v>
      </c>
      <c r="F1273" t="s">
        <v>52</v>
      </c>
      <c r="G1273" t="s">
        <v>64</v>
      </c>
      <c r="H1273" s="4">
        <v>56</v>
      </c>
    </row>
    <row r="1274" spans="3:8" x14ac:dyDescent="0.45">
      <c r="C1274" t="s">
        <v>61</v>
      </c>
      <c r="D1274" t="s">
        <v>13</v>
      </c>
      <c r="E1274" t="s">
        <v>25</v>
      </c>
      <c r="F1274" t="s">
        <v>52</v>
      </c>
      <c r="G1274" t="s">
        <v>65</v>
      </c>
      <c r="H1274" s="4">
        <v>8</v>
      </c>
    </row>
    <row r="1275" spans="3:8" x14ac:dyDescent="0.45">
      <c r="C1275" t="s">
        <v>61</v>
      </c>
      <c r="D1275" t="s">
        <v>13</v>
      </c>
      <c r="E1275" t="s">
        <v>25</v>
      </c>
      <c r="F1275" t="s">
        <v>52</v>
      </c>
      <c r="G1275" t="s">
        <v>65</v>
      </c>
      <c r="H1275" s="4">
        <v>56</v>
      </c>
    </row>
    <row r="1276" spans="3:8" x14ac:dyDescent="0.45">
      <c r="C1276" t="s">
        <v>61</v>
      </c>
      <c r="D1276" t="s">
        <v>13</v>
      </c>
      <c r="E1276" t="s">
        <v>25</v>
      </c>
      <c r="F1276" t="s">
        <v>52</v>
      </c>
      <c r="G1276" t="s">
        <v>65</v>
      </c>
      <c r="H1276" s="4">
        <v>856</v>
      </c>
    </row>
    <row r="1277" spans="3:8" x14ac:dyDescent="0.45">
      <c r="C1277" t="s">
        <v>61</v>
      </c>
      <c r="D1277" t="s">
        <v>13</v>
      </c>
      <c r="E1277" t="s">
        <v>25</v>
      </c>
      <c r="F1277" t="s">
        <v>52</v>
      </c>
      <c r="G1277" t="s">
        <v>64</v>
      </c>
      <c r="H1277" s="4">
        <v>856856</v>
      </c>
    </row>
    <row r="1278" spans="3:8" x14ac:dyDescent="0.45">
      <c r="C1278" t="s">
        <v>61</v>
      </c>
      <c r="D1278" t="s">
        <v>13</v>
      </c>
      <c r="E1278" t="s">
        <v>25</v>
      </c>
      <c r="F1278" t="s">
        <v>52</v>
      </c>
      <c r="G1278" t="s">
        <v>64</v>
      </c>
      <c r="H1278" s="4">
        <v>8</v>
      </c>
    </row>
    <row r="1279" spans="3:8" x14ac:dyDescent="0.45">
      <c r="C1279" t="s">
        <v>61</v>
      </c>
      <c r="D1279" t="s">
        <v>13</v>
      </c>
      <c r="E1279" t="s">
        <v>25</v>
      </c>
      <c r="F1279" t="s">
        <v>52</v>
      </c>
      <c r="G1279" t="s">
        <v>64</v>
      </c>
      <c r="H1279" s="4">
        <v>56</v>
      </c>
    </row>
    <row r="1280" spans="3:8" x14ac:dyDescent="0.45">
      <c r="C1280" t="s">
        <v>61</v>
      </c>
      <c r="D1280" t="s">
        <v>13</v>
      </c>
      <c r="E1280" t="s">
        <v>25</v>
      </c>
      <c r="F1280" t="s">
        <v>52</v>
      </c>
      <c r="G1280" t="s">
        <v>65</v>
      </c>
      <c r="H1280" s="4">
        <v>8</v>
      </c>
    </row>
    <row r="1281" spans="3:8" x14ac:dyDescent="0.45">
      <c r="C1281" t="s">
        <v>61</v>
      </c>
      <c r="D1281" t="s">
        <v>13</v>
      </c>
      <c r="E1281" t="s">
        <v>25</v>
      </c>
      <c r="F1281" t="s">
        <v>52</v>
      </c>
      <c r="G1281" t="s">
        <v>65</v>
      </c>
      <c r="H1281" s="4">
        <v>56</v>
      </c>
    </row>
    <row r="1282" spans="3:8" x14ac:dyDescent="0.45">
      <c r="C1282" t="s">
        <v>61</v>
      </c>
      <c r="D1282" t="s">
        <v>13</v>
      </c>
      <c r="E1282" t="s">
        <v>25</v>
      </c>
      <c r="F1282" t="s">
        <v>52</v>
      </c>
      <c r="G1282" t="s">
        <v>65</v>
      </c>
      <c r="H1282" s="4">
        <v>856</v>
      </c>
    </row>
    <row r="1283" spans="3:8" x14ac:dyDescent="0.45">
      <c r="C1283" t="s">
        <v>61</v>
      </c>
      <c r="D1283" t="s">
        <v>13</v>
      </c>
      <c r="E1283" t="s">
        <v>25</v>
      </c>
      <c r="F1283" t="s">
        <v>52</v>
      </c>
      <c r="G1283" t="s">
        <v>64</v>
      </c>
      <c r="H1283" s="4">
        <v>8</v>
      </c>
    </row>
    <row r="1284" spans="3:8" x14ac:dyDescent="0.45">
      <c r="C1284" t="s">
        <v>61</v>
      </c>
      <c r="D1284" t="s">
        <v>13</v>
      </c>
      <c r="E1284" t="s">
        <v>25</v>
      </c>
      <c r="F1284" t="s">
        <v>52</v>
      </c>
      <c r="G1284" t="s">
        <v>64</v>
      </c>
      <c r="H1284" s="4">
        <v>65</v>
      </c>
    </row>
    <row r="1285" spans="3:8" x14ac:dyDescent="0.45">
      <c r="C1285" t="s">
        <v>61</v>
      </c>
      <c r="D1285" t="s">
        <v>13</v>
      </c>
      <c r="E1285" t="s">
        <v>25</v>
      </c>
      <c r="F1285" t="s">
        <v>52</v>
      </c>
      <c r="G1285" t="s">
        <v>64</v>
      </c>
      <c r="H1285" s="4">
        <v>8</v>
      </c>
    </row>
    <row r="1286" spans="3:8" x14ac:dyDescent="0.45">
      <c r="C1286" t="s">
        <v>61</v>
      </c>
      <c r="D1286" t="s">
        <v>13</v>
      </c>
      <c r="E1286" t="s">
        <v>25</v>
      </c>
      <c r="F1286" t="s">
        <v>52</v>
      </c>
      <c r="G1286" t="s">
        <v>65</v>
      </c>
      <c r="H1286" s="4">
        <v>6</v>
      </c>
    </row>
    <row r="1287" spans="3:8" x14ac:dyDescent="0.45">
      <c r="C1287" t="s">
        <v>61</v>
      </c>
      <c r="D1287" t="s">
        <v>13</v>
      </c>
      <c r="E1287" t="s">
        <v>25</v>
      </c>
      <c r="F1287" t="s">
        <v>52</v>
      </c>
      <c r="G1287" t="s">
        <v>65</v>
      </c>
      <c r="H1287" s="4">
        <v>845234</v>
      </c>
    </row>
    <row r="1288" spans="3:8" x14ac:dyDescent="0.45">
      <c r="C1288" t="s">
        <v>61</v>
      </c>
      <c r="D1288" t="s">
        <v>13</v>
      </c>
      <c r="E1288" t="s">
        <v>29</v>
      </c>
      <c r="F1288" t="s">
        <v>53</v>
      </c>
      <c r="G1288" t="s">
        <v>65</v>
      </c>
      <c r="H1288" s="4">
        <v>6</v>
      </c>
    </row>
    <row r="1289" spans="3:8" x14ac:dyDescent="0.45">
      <c r="C1289" t="s">
        <v>61</v>
      </c>
      <c r="D1289" t="s">
        <v>13</v>
      </c>
      <c r="E1289" t="s">
        <v>29</v>
      </c>
      <c r="F1289" t="s">
        <v>53</v>
      </c>
      <c r="G1289" t="s">
        <v>64</v>
      </c>
      <c r="H1289" s="4">
        <v>6</v>
      </c>
    </row>
    <row r="1290" spans="3:8" x14ac:dyDescent="0.45">
      <c r="C1290" t="s">
        <v>61</v>
      </c>
      <c r="D1290" t="s">
        <v>13</v>
      </c>
      <c r="E1290" t="s">
        <v>29</v>
      </c>
      <c r="F1290" t="s">
        <v>53</v>
      </c>
      <c r="G1290" t="s">
        <v>64</v>
      </c>
      <c r="H1290" s="4">
        <v>34</v>
      </c>
    </row>
    <row r="1291" spans="3:8" x14ac:dyDescent="0.45">
      <c r="C1291" t="s">
        <v>61</v>
      </c>
      <c r="D1291" t="s">
        <v>13</v>
      </c>
      <c r="E1291" t="s">
        <v>29</v>
      </c>
      <c r="F1291" t="s">
        <v>53</v>
      </c>
      <c r="G1291" t="s">
        <v>64</v>
      </c>
      <c r="H1291" s="4">
        <v>634</v>
      </c>
    </row>
    <row r="1292" spans="3:8" x14ac:dyDescent="0.45">
      <c r="C1292" t="s">
        <v>61</v>
      </c>
      <c r="D1292" t="s">
        <v>13</v>
      </c>
      <c r="E1292" t="s">
        <v>29</v>
      </c>
      <c r="F1292" t="s">
        <v>53</v>
      </c>
      <c r="G1292" t="s">
        <v>65</v>
      </c>
      <c r="H1292" s="4">
        <v>5</v>
      </c>
    </row>
    <row r="1293" spans="3:8" x14ac:dyDescent="0.45">
      <c r="C1293" t="s">
        <v>61</v>
      </c>
      <c r="D1293" t="s">
        <v>13</v>
      </c>
      <c r="E1293" t="s">
        <v>29</v>
      </c>
      <c r="F1293" t="s">
        <v>53</v>
      </c>
      <c r="G1293" t="s">
        <v>65</v>
      </c>
      <c r="H1293" s="4">
        <v>64</v>
      </c>
    </row>
    <row r="1294" spans="3:8" x14ac:dyDescent="0.45">
      <c r="C1294" t="s">
        <v>61</v>
      </c>
      <c r="D1294" t="s">
        <v>13</v>
      </c>
      <c r="E1294" t="s">
        <v>29</v>
      </c>
      <c r="F1294" t="s">
        <v>53</v>
      </c>
      <c r="G1294" t="s">
        <v>65</v>
      </c>
      <c r="H1294" s="4">
        <v>3</v>
      </c>
    </row>
    <row r="1295" spans="3:8" x14ac:dyDescent="0.45">
      <c r="C1295" t="s">
        <v>61</v>
      </c>
      <c r="D1295" t="s">
        <v>13</v>
      </c>
      <c r="E1295" t="s">
        <v>29</v>
      </c>
      <c r="F1295" t="s">
        <v>53</v>
      </c>
      <c r="G1295" t="s">
        <v>64</v>
      </c>
      <c r="H1295" s="4">
        <v>6</v>
      </c>
    </row>
    <row r="1296" spans="3:8" x14ac:dyDescent="0.45">
      <c r="C1296" t="s">
        <v>61</v>
      </c>
      <c r="D1296" t="s">
        <v>13</v>
      </c>
      <c r="E1296" t="s">
        <v>29</v>
      </c>
      <c r="F1296" t="s">
        <v>53</v>
      </c>
      <c r="G1296" t="s">
        <v>64</v>
      </c>
      <c r="H1296" s="4">
        <v>34</v>
      </c>
    </row>
    <row r="1297" spans="3:8" x14ac:dyDescent="0.45">
      <c r="C1297" t="s">
        <v>61</v>
      </c>
      <c r="D1297" t="s">
        <v>13</v>
      </c>
      <c r="E1297" t="s">
        <v>29</v>
      </c>
      <c r="F1297" t="s">
        <v>53</v>
      </c>
      <c r="G1297" t="s">
        <v>64</v>
      </c>
      <c r="H1297" s="4">
        <v>6</v>
      </c>
    </row>
    <row r="1298" spans="3:8" x14ac:dyDescent="0.45">
      <c r="C1298" t="s">
        <v>62</v>
      </c>
      <c r="D1298" t="s">
        <v>13</v>
      </c>
      <c r="E1298" t="s">
        <v>29</v>
      </c>
      <c r="F1298" t="s">
        <v>53</v>
      </c>
      <c r="G1298" t="s">
        <v>65</v>
      </c>
      <c r="H1298" s="4">
        <v>34</v>
      </c>
    </row>
    <row r="1299" spans="3:8" x14ac:dyDescent="0.45">
      <c r="C1299" t="s">
        <v>62</v>
      </c>
      <c r="D1299" t="s">
        <v>13</v>
      </c>
      <c r="E1299" t="s">
        <v>29</v>
      </c>
      <c r="F1299" t="s">
        <v>53</v>
      </c>
      <c r="G1299" t="s">
        <v>65</v>
      </c>
      <c r="H1299" s="4">
        <v>6</v>
      </c>
    </row>
    <row r="1300" spans="3:8" x14ac:dyDescent="0.45">
      <c r="C1300" t="s">
        <v>62</v>
      </c>
      <c r="D1300" t="s">
        <v>13</v>
      </c>
      <c r="E1300" t="s">
        <v>29</v>
      </c>
      <c r="F1300" t="s">
        <v>53</v>
      </c>
      <c r="G1300" t="s">
        <v>65</v>
      </c>
      <c r="H1300" s="4">
        <v>34</v>
      </c>
    </row>
    <row r="1301" spans="3:8" x14ac:dyDescent="0.45">
      <c r="C1301" t="s">
        <v>62</v>
      </c>
      <c r="D1301" t="s">
        <v>13</v>
      </c>
      <c r="E1301" t="s">
        <v>29</v>
      </c>
      <c r="F1301" t="s">
        <v>53</v>
      </c>
      <c r="G1301" t="s">
        <v>64</v>
      </c>
      <c r="H1301" s="4">
        <v>5165</v>
      </c>
    </row>
    <row r="1302" spans="3:8" x14ac:dyDescent="0.45">
      <c r="C1302" t="s">
        <v>62</v>
      </c>
      <c r="D1302" t="s">
        <v>13</v>
      </c>
      <c r="E1302" t="s">
        <v>29</v>
      </c>
      <c r="F1302" t="s">
        <v>53</v>
      </c>
      <c r="G1302" t="s">
        <v>64</v>
      </c>
      <c r="H1302" s="4">
        <v>51465</v>
      </c>
    </row>
    <row r="1303" spans="3:8" x14ac:dyDescent="0.45">
      <c r="C1303" t="s">
        <v>62</v>
      </c>
      <c r="D1303" t="s">
        <v>13</v>
      </c>
      <c r="E1303" t="s">
        <v>29</v>
      </c>
      <c r="F1303" t="s">
        <v>53</v>
      </c>
      <c r="G1303" t="s">
        <v>64</v>
      </c>
      <c r="H1303" s="4">
        <v>3621132</v>
      </c>
    </row>
    <row r="1304" spans="3:8" x14ac:dyDescent="0.45">
      <c r="C1304" t="s">
        <v>62</v>
      </c>
      <c r="D1304" t="s">
        <v>13</v>
      </c>
      <c r="E1304" t="s">
        <v>29</v>
      </c>
      <c r="F1304" t="s">
        <v>53</v>
      </c>
      <c r="G1304" t="s">
        <v>65</v>
      </c>
      <c r="H1304" s="4">
        <v>212</v>
      </c>
    </row>
    <row r="1305" spans="3:8" x14ac:dyDescent="0.45">
      <c r="C1305" t="s">
        <v>62</v>
      </c>
      <c r="D1305" t="s">
        <v>13</v>
      </c>
      <c r="E1305" t="s">
        <v>29</v>
      </c>
      <c r="F1305" t="s">
        <v>53</v>
      </c>
      <c r="G1305" t="s">
        <v>65</v>
      </c>
      <c r="H1305" s="4">
        <v>456</v>
      </c>
    </row>
    <row r="1306" spans="3:8" x14ac:dyDescent="0.45">
      <c r="C1306" t="s">
        <v>62</v>
      </c>
      <c r="D1306" t="s">
        <v>13</v>
      </c>
      <c r="E1306" t="s">
        <v>29</v>
      </c>
      <c r="F1306" t="s">
        <v>53</v>
      </c>
      <c r="G1306" t="s">
        <v>65</v>
      </c>
      <c r="H1306" s="4">
        <v>674</v>
      </c>
    </row>
    <row r="1307" spans="3:8" x14ac:dyDescent="0.45">
      <c r="C1307" t="s">
        <v>62</v>
      </c>
      <c r="D1307" t="s">
        <v>13</v>
      </c>
      <c r="E1307" t="s">
        <v>29</v>
      </c>
      <c r="F1307" t="s">
        <v>53</v>
      </c>
      <c r="G1307" t="s">
        <v>64</v>
      </c>
      <c r="H1307" s="4">
        <v>12</v>
      </c>
    </row>
    <row r="1308" spans="3:8" x14ac:dyDescent="0.45">
      <c r="C1308" t="s">
        <v>62</v>
      </c>
      <c r="D1308" t="s">
        <v>13</v>
      </c>
      <c r="E1308" t="s">
        <v>29</v>
      </c>
      <c r="F1308" t="s">
        <v>53</v>
      </c>
      <c r="G1308" t="s">
        <v>64</v>
      </c>
      <c r="H1308" s="4">
        <v>54352</v>
      </c>
    </row>
    <row r="1309" spans="3:8" x14ac:dyDescent="0.45">
      <c r="C1309" t="s">
        <v>62</v>
      </c>
      <c r="D1309" t="s">
        <v>13</v>
      </c>
      <c r="E1309" t="s">
        <v>29</v>
      </c>
      <c r="F1309" t="s">
        <v>53</v>
      </c>
      <c r="G1309" t="s">
        <v>64</v>
      </c>
      <c r="H1309" s="4">
        <v>45354</v>
      </c>
    </row>
    <row r="1310" spans="3:8" x14ac:dyDescent="0.45">
      <c r="C1310" t="s">
        <v>62</v>
      </c>
      <c r="D1310" t="s">
        <v>13</v>
      </c>
      <c r="E1310" t="s">
        <v>29</v>
      </c>
      <c r="F1310" t="s">
        <v>53</v>
      </c>
      <c r="G1310" t="s">
        <v>65</v>
      </c>
      <c r="H1310" s="4">
        <v>5656</v>
      </c>
    </row>
    <row r="1311" spans="3:8" x14ac:dyDescent="0.45">
      <c r="C1311" t="s">
        <v>62</v>
      </c>
      <c r="D1311" t="s">
        <v>13</v>
      </c>
      <c r="E1311" t="s">
        <v>29</v>
      </c>
      <c r="F1311" t="s">
        <v>53</v>
      </c>
      <c r="G1311" t="s">
        <v>65</v>
      </c>
      <c r="H1311" s="4">
        <v>55</v>
      </c>
    </row>
    <row r="1312" spans="3:8" x14ac:dyDescent="0.45">
      <c r="C1312" t="s">
        <v>62</v>
      </c>
      <c r="D1312" t="s">
        <v>13</v>
      </c>
      <c r="E1312" t="s">
        <v>29</v>
      </c>
      <c r="F1312" t="s">
        <v>53</v>
      </c>
      <c r="G1312" t="s">
        <v>65</v>
      </c>
      <c r="H1312" s="4">
        <v>1141</v>
      </c>
    </row>
    <row r="1313" spans="3:8" x14ac:dyDescent="0.45">
      <c r="C1313" t="s">
        <v>62</v>
      </c>
      <c r="D1313" t="s">
        <v>13</v>
      </c>
      <c r="E1313" t="s">
        <v>29</v>
      </c>
      <c r="F1313" t="s">
        <v>53</v>
      </c>
      <c r="G1313" t="s">
        <v>64</v>
      </c>
      <c r="H1313" s="4">
        <v>4521</v>
      </c>
    </row>
    <row r="1314" spans="3:8" x14ac:dyDescent="0.45">
      <c r="C1314" t="s">
        <v>62</v>
      </c>
      <c r="D1314" t="s">
        <v>13</v>
      </c>
      <c r="E1314" t="s">
        <v>29</v>
      </c>
      <c r="F1314" t="s">
        <v>53</v>
      </c>
      <c r="G1314" t="s">
        <v>64</v>
      </c>
      <c r="H1314" s="4">
        <v>44654</v>
      </c>
    </row>
    <row r="1315" spans="3:8" x14ac:dyDescent="0.45">
      <c r="C1315" t="s">
        <v>62</v>
      </c>
      <c r="D1315" t="s">
        <v>13</v>
      </c>
      <c r="E1315" t="s">
        <v>29</v>
      </c>
      <c r="F1315" t="s">
        <v>53</v>
      </c>
      <c r="G1315" t="s">
        <v>64</v>
      </c>
      <c r="H1315" s="4">
        <v>53453</v>
      </c>
    </row>
    <row r="1316" spans="3:8" x14ac:dyDescent="0.45">
      <c r="C1316" t="s">
        <v>62</v>
      </c>
      <c r="D1316" t="s">
        <v>13</v>
      </c>
      <c r="E1316" t="s">
        <v>29</v>
      </c>
      <c r="F1316" t="s">
        <v>53</v>
      </c>
      <c r="G1316" t="s">
        <v>65</v>
      </c>
      <c r="H1316" s="4">
        <v>5454</v>
      </c>
    </row>
    <row r="1317" spans="3:8" x14ac:dyDescent="0.45">
      <c r="C1317" t="s">
        <v>62</v>
      </c>
      <c r="D1317" t="s">
        <v>13</v>
      </c>
      <c r="E1317" t="s">
        <v>29</v>
      </c>
      <c r="F1317" t="s">
        <v>53</v>
      </c>
      <c r="G1317" t="s">
        <v>65</v>
      </c>
      <c r="H1317" s="4">
        <v>5453</v>
      </c>
    </row>
    <row r="1318" spans="3:8" x14ac:dyDescent="0.45">
      <c r="C1318" t="s">
        <v>62</v>
      </c>
      <c r="D1318" t="s">
        <v>13</v>
      </c>
      <c r="E1318" t="s">
        <v>29</v>
      </c>
      <c r="F1318" t="s">
        <v>53</v>
      </c>
      <c r="G1318" t="s">
        <v>65</v>
      </c>
      <c r="H1318" s="4">
        <v>548</v>
      </c>
    </row>
    <row r="1319" spans="3:8" x14ac:dyDescent="0.45">
      <c r="C1319" t="s">
        <v>62</v>
      </c>
      <c r="D1319" t="s">
        <v>13</v>
      </c>
      <c r="E1319" t="s">
        <v>29</v>
      </c>
      <c r="F1319" t="s">
        <v>53</v>
      </c>
      <c r="G1319" t="s">
        <v>64</v>
      </c>
      <c r="H1319" s="4">
        <v>5436</v>
      </c>
    </row>
    <row r="1320" spans="3:8" x14ac:dyDescent="0.45">
      <c r="C1320" t="s">
        <v>62</v>
      </c>
      <c r="D1320" t="s">
        <v>13</v>
      </c>
      <c r="E1320" t="s">
        <v>29</v>
      </c>
      <c r="F1320" t="s">
        <v>53</v>
      </c>
      <c r="G1320" t="s">
        <v>64</v>
      </c>
      <c r="H1320" s="4">
        <v>45466</v>
      </c>
    </row>
    <row r="1321" spans="3:8" x14ac:dyDescent="0.45">
      <c r="C1321" t="s">
        <v>62</v>
      </c>
      <c r="D1321" t="s">
        <v>13</v>
      </c>
      <c r="E1321" t="s">
        <v>29</v>
      </c>
      <c r="F1321" t="s">
        <v>53</v>
      </c>
      <c r="G1321" t="s">
        <v>64</v>
      </c>
      <c r="H1321" s="4">
        <v>445665</v>
      </c>
    </row>
    <row r="1322" spans="3:8" x14ac:dyDescent="0.45">
      <c r="C1322" t="s">
        <v>62</v>
      </c>
      <c r="D1322" t="s">
        <v>13</v>
      </c>
      <c r="E1322" t="s">
        <v>29</v>
      </c>
      <c r="F1322" t="s">
        <v>53</v>
      </c>
      <c r="G1322" t="s">
        <v>65</v>
      </c>
      <c r="H1322" s="4">
        <v>5466</v>
      </c>
    </row>
    <row r="1323" spans="3:8" x14ac:dyDescent="0.45">
      <c r="C1323" t="s">
        <v>62</v>
      </c>
      <c r="D1323" t="s">
        <v>13</v>
      </c>
      <c r="E1323" t="s">
        <v>29</v>
      </c>
      <c r="F1323" t="s">
        <v>53</v>
      </c>
      <c r="G1323" t="s">
        <v>65</v>
      </c>
      <c r="H1323" s="4">
        <v>666</v>
      </c>
    </row>
    <row r="1324" spans="3:8" x14ac:dyDescent="0.45">
      <c r="C1324" t="s">
        <v>62</v>
      </c>
      <c r="D1324" t="s">
        <v>13</v>
      </c>
      <c r="E1324" t="s">
        <v>29</v>
      </c>
      <c r="F1324" t="s">
        <v>53</v>
      </c>
      <c r="G1324" t="s">
        <v>65</v>
      </c>
      <c r="H1324" s="4">
        <v>78</v>
      </c>
    </row>
    <row r="1325" spans="3:8" x14ac:dyDescent="0.45">
      <c r="C1325" t="s">
        <v>62</v>
      </c>
      <c r="D1325" t="s">
        <v>13</v>
      </c>
      <c r="E1325" t="s">
        <v>29</v>
      </c>
      <c r="F1325" t="s">
        <v>53</v>
      </c>
      <c r="G1325" t="s">
        <v>64</v>
      </c>
      <c r="H1325" s="4">
        <v>912</v>
      </c>
    </row>
    <row r="1326" spans="3:8" x14ac:dyDescent="0.45">
      <c r="C1326" t="s">
        <v>62</v>
      </c>
      <c r="D1326" t="s">
        <v>13</v>
      </c>
      <c r="E1326" t="s">
        <v>29</v>
      </c>
      <c r="F1326" t="s">
        <v>53</v>
      </c>
      <c r="G1326" t="s">
        <v>64</v>
      </c>
      <c r="H1326" s="4">
        <v>93654</v>
      </c>
    </row>
    <row r="1327" spans="3:8" x14ac:dyDescent="0.45">
      <c r="C1327" t="s">
        <v>62</v>
      </c>
      <c r="D1327" t="s">
        <v>13</v>
      </c>
      <c r="E1327" t="s">
        <v>29</v>
      </c>
      <c r="F1327" t="s">
        <v>53</v>
      </c>
      <c r="G1327" t="s">
        <v>64</v>
      </c>
      <c r="H1327" s="4">
        <v>525456</v>
      </c>
    </row>
    <row r="1328" spans="3:8" x14ac:dyDescent="0.45">
      <c r="C1328" t="s">
        <v>62</v>
      </c>
      <c r="D1328" t="s">
        <v>13</v>
      </c>
      <c r="E1328" t="s">
        <v>29</v>
      </c>
      <c r="F1328" t="s">
        <v>53</v>
      </c>
      <c r="G1328" t="s">
        <v>65</v>
      </c>
      <c r="H1328" s="4">
        <v>55646</v>
      </c>
    </row>
    <row r="1329" spans="3:8" x14ac:dyDescent="0.45">
      <c r="C1329" t="s">
        <v>62</v>
      </c>
      <c r="D1329" t="s">
        <v>13</v>
      </c>
      <c r="E1329" t="s">
        <v>29</v>
      </c>
      <c r="F1329" t="s">
        <v>53</v>
      </c>
      <c r="G1329" t="s">
        <v>65</v>
      </c>
      <c r="H1329" s="4">
        <v>646</v>
      </c>
    </row>
    <row r="1330" spans="3:8" x14ac:dyDescent="0.45">
      <c r="C1330" t="s">
        <v>62</v>
      </c>
      <c r="D1330" t="s">
        <v>13</v>
      </c>
      <c r="E1330" t="s">
        <v>29</v>
      </c>
      <c r="F1330" t="s">
        <v>53</v>
      </c>
      <c r="G1330" t="s">
        <v>65</v>
      </c>
      <c r="H1330" s="4">
        <v>56465</v>
      </c>
    </row>
    <row r="1331" spans="3:8" x14ac:dyDescent="0.45">
      <c r="C1331" t="s">
        <v>62</v>
      </c>
      <c r="D1331" t="s">
        <v>13</v>
      </c>
      <c r="E1331" t="s">
        <v>29</v>
      </c>
      <c r="F1331" t="s">
        <v>53</v>
      </c>
      <c r="G1331" t="s">
        <v>64</v>
      </c>
      <c r="H1331" s="4">
        <v>61</v>
      </c>
    </row>
    <row r="1332" spans="3:8" x14ac:dyDescent="0.45">
      <c r="C1332" t="s">
        <v>62</v>
      </c>
      <c r="D1332" t="s">
        <v>13</v>
      </c>
      <c r="E1332" t="s">
        <v>29</v>
      </c>
      <c r="F1332" t="s">
        <v>53</v>
      </c>
      <c r="G1332" t="s">
        <v>64</v>
      </c>
      <c r="H1332" s="4">
        <v>436</v>
      </c>
    </row>
    <row r="1333" spans="3:8" x14ac:dyDescent="0.45">
      <c r="C1333" t="s">
        <v>62</v>
      </c>
      <c r="D1333" t="s">
        <v>13</v>
      </c>
      <c r="E1333" t="s">
        <v>29</v>
      </c>
      <c r="F1333" t="s">
        <v>53</v>
      </c>
      <c r="G1333" t="s">
        <v>64</v>
      </c>
      <c r="H1333" s="4">
        <v>34</v>
      </c>
    </row>
    <row r="1334" spans="3:8" x14ac:dyDescent="0.45">
      <c r="C1334" t="s">
        <v>62</v>
      </c>
      <c r="D1334" t="s">
        <v>13</v>
      </c>
      <c r="E1334" t="s">
        <v>29</v>
      </c>
      <c r="F1334" t="s">
        <v>53</v>
      </c>
      <c r="G1334" t="s">
        <v>65</v>
      </c>
      <c r="H1334" s="4">
        <v>23</v>
      </c>
    </row>
    <row r="1335" spans="3:8" x14ac:dyDescent="0.45">
      <c r="C1335" t="s">
        <v>56</v>
      </c>
      <c r="D1335" t="s">
        <v>13</v>
      </c>
      <c r="E1335" t="s">
        <v>29</v>
      </c>
      <c r="F1335" t="s">
        <v>53</v>
      </c>
      <c r="G1335" t="s">
        <v>65</v>
      </c>
      <c r="H1335" s="4">
        <v>6347</v>
      </c>
    </row>
    <row r="1336" spans="3:8" x14ac:dyDescent="0.45">
      <c r="C1336" t="s">
        <v>56</v>
      </c>
      <c r="D1336" t="s">
        <v>13</v>
      </c>
      <c r="E1336" t="s">
        <v>29</v>
      </c>
      <c r="F1336" t="s">
        <v>53</v>
      </c>
      <c r="G1336" t="s">
        <v>65</v>
      </c>
      <c r="H1336" s="4">
        <v>43745</v>
      </c>
    </row>
    <row r="1337" spans="3:8" x14ac:dyDescent="0.45">
      <c r="C1337" t="s">
        <v>56</v>
      </c>
      <c r="D1337" t="s">
        <v>13</v>
      </c>
      <c r="E1337" t="s">
        <v>29</v>
      </c>
      <c r="F1337" t="s">
        <v>54</v>
      </c>
      <c r="G1337" t="s">
        <v>64</v>
      </c>
      <c r="H1337" s="4">
        <v>8745</v>
      </c>
    </row>
    <row r="1338" spans="3:8" x14ac:dyDescent="0.45">
      <c r="C1338" t="s">
        <v>56</v>
      </c>
      <c r="D1338" t="s">
        <v>13</v>
      </c>
      <c r="E1338" t="s">
        <v>29</v>
      </c>
      <c r="F1338" t="s">
        <v>54</v>
      </c>
      <c r="G1338" t="s">
        <v>64</v>
      </c>
      <c r="H1338" s="4">
        <v>8</v>
      </c>
    </row>
    <row r="1339" spans="3:8" x14ac:dyDescent="0.45">
      <c r="C1339" t="s">
        <v>56</v>
      </c>
      <c r="D1339" t="s">
        <v>13</v>
      </c>
      <c r="E1339" t="s">
        <v>29</v>
      </c>
      <c r="F1339" t="s">
        <v>54</v>
      </c>
      <c r="G1339" t="s">
        <v>64</v>
      </c>
      <c r="H1339" s="4">
        <v>856</v>
      </c>
    </row>
    <row r="1340" spans="3:8" x14ac:dyDescent="0.45">
      <c r="C1340" t="s">
        <v>56</v>
      </c>
      <c r="D1340" t="s">
        <v>13</v>
      </c>
      <c r="E1340" t="s">
        <v>29</v>
      </c>
      <c r="F1340" t="s">
        <v>54</v>
      </c>
      <c r="G1340" t="s">
        <v>65</v>
      </c>
      <c r="H1340" s="4">
        <v>85686</v>
      </c>
    </row>
    <row r="1341" spans="3:8" x14ac:dyDescent="0.45">
      <c r="C1341" t="s">
        <v>56</v>
      </c>
      <c r="D1341" t="s">
        <v>13</v>
      </c>
      <c r="E1341" t="s">
        <v>29</v>
      </c>
      <c r="F1341" t="s">
        <v>54</v>
      </c>
      <c r="G1341" t="s">
        <v>65</v>
      </c>
      <c r="H1341" s="4">
        <v>8</v>
      </c>
    </row>
    <row r="1342" spans="3:8" x14ac:dyDescent="0.45">
      <c r="C1342" t="s">
        <v>56</v>
      </c>
      <c r="D1342" t="s">
        <v>13</v>
      </c>
      <c r="E1342" t="s">
        <v>29</v>
      </c>
      <c r="F1342" t="s">
        <v>54</v>
      </c>
      <c r="G1342" t="s">
        <v>65</v>
      </c>
      <c r="H1342" s="4">
        <v>6</v>
      </c>
    </row>
    <row r="1343" spans="3:8" x14ac:dyDescent="0.45">
      <c r="C1343" t="s">
        <v>56</v>
      </c>
      <c r="D1343" t="s">
        <v>13</v>
      </c>
      <c r="E1343" t="s">
        <v>29</v>
      </c>
      <c r="F1343" t="s">
        <v>54</v>
      </c>
      <c r="G1343" t="s">
        <v>64</v>
      </c>
      <c r="H1343" s="4">
        <v>8</v>
      </c>
    </row>
    <row r="1344" spans="3:8" x14ac:dyDescent="0.45">
      <c r="C1344" t="s">
        <v>56</v>
      </c>
      <c r="D1344" t="s">
        <v>13</v>
      </c>
      <c r="E1344" t="s">
        <v>29</v>
      </c>
      <c r="F1344" t="s">
        <v>54</v>
      </c>
      <c r="G1344" t="s">
        <v>64</v>
      </c>
      <c r="H1344" s="4">
        <v>68</v>
      </c>
    </row>
    <row r="1345" spans="3:8" x14ac:dyDescent="0.45">
      <c r="C1345" t="s">
        <v>56</v>
      </c>
      <c r="D1345" t="s">
        <v>13</v>
      </c>
      <c r="E1345" t="s">
        <v>29</v>
      </c>
      <c r="F1345" t="s">
        <v>54</v>
      </c>
      <c r="G1345" t="s">
        <v>64</v>
      </c>
      <c r="H1345" s="4">
        <v>65</v>
      </c>
    </row>
    <row r="1346" spans="3:8" x14ac:dyDescent="0.45">
      <c r="C1346" t="s">
        <v>56</v>
      </c>
      <c r="D1346" t="s">
        <v>13</v>
      </c>
      <c r="E1346" t="s">
        <v>29</v>
      </c>
      <c r="F1346" t="s">
        <v>54</v>
      </c>
      <c r="G1346" t="s">
        <v>65</v>
      </c>
      <c r="H1346" s="4">
        <v>856</v>
      </c>
    </row>
    <row r="1347" spans="3:8" x14ac:dyDescent="0.45">
      <c r="C1347" t="s">
        <v>57</v>
      </c>
      <c r="D1347" t="s">
        <v>13</v>
      </c>
      <c r="E1347" t="s">
        <v>29</v>
      </c>
      <c r="F1347" t="s">
        <v>54</v>
      </c>
      <c r="G1347" t="s">
        <v>65</v>
      </c>
      <c r="H1347" s="4">
        <v>8</v>
      </c>
    </row>
    <row r="1348" spans="3:8" x14ac:dyDescent="0.45">
      <c r="C1348" t="s">
        <v>57</v>
      </c>
      <c r="D1348" t="s">
        <v>13</v>
      </c>
      <c r="E1348" t="s">
        <v>29</v>
      </c>
      <c r="F1348" t="s">
        <v>54</v>
      </c>
      <c r="G1348" t="s">
        <v>65</v>
      </c>
      <c r="H1348" s="4">
        <v>56</v>
      </c>
    </row>
    <row r="1349" spans="3:8" x14ac:dyDescent="0.45">
      <c r="C1349" t="s">
        <v>57</v>
      </c>
      <c r="D1349" t="s">
        <v>13</v>
      </c>
      <c r="E1349" t="s">
        <v>29</v>
      </c>
      <c r="F1349" t="s">
        <v>54</v>
      </c>
      <c r="G1349" t="s">
        <v>64</v>
      </c>
      <c r="H1349" s="4">
        <v>85</v>
      </c>
    </row>
    <row r="1350" spans="3:8" x14ac:dyDescent="0.45">
      <c r="C1350" t="s">
        <v>57</v>
      </c>
      <c r="D1350" t="s">
        <v>13</v>
      </c>
      <c r="E1350" t="s">
        <v>29</v>
      </c>
      <c r="F1350" t="s">
        <v>54</v>
      </c>
      <c r="G1350" t="s">
        <v>64</v>
      </c>
      <c r="H1350" s="4">
        <v>68</v>
      </c>
    </row>
    <row r="1351" spans="3:8" x14ac:dyDescent="0.45">
      <c r="C1351" t="s">
        <v>57</v>
      </c>
      <c r="D1351" t="s">
        <v>13</v>
      </c>
      <c r="E1351" t="s">
        <v>29</v>
      </c>
      <c r="F1351" t="s">
        <v>54</v>
      </c>
      <c r="G1351" t="s">
        <v>64</v>
      </c>
      <c r="H1351" s="4">
        <v>56</v>
      </c>
    </row>
    <row r="1352" spans="3:8" x14ac:dyDescent="0.45">
      <c r="C1352" t="s">
        <v>57</v>
      </c>
      <c r="D1352" t="s">
        <v>13</v>
      </c>
      <c r="E1352" t="s">
        <v>29</v>
      </c>
      <c r="F1352" t="s">
        <v>54</v>
      </c>
      <c r="G1352" t="s">
        <v>65</v>
      </c>
      <c r="H1352" s="4">
        <v>856</v>
      </c>
    </row>
    <row r="1353" spans="3:8" x14ac:dyDescent="0.45">
      <c r="C1353" t="s">
        <v>57</v>
      </c>
      <c r="D1353" t="s">
        <v>13</v>
      </c>
      <c r="E1353" t="s">
        <v>29</v>
      </c>
      <c r="F1353" t="s">
        <v>54</v>
      </c>
      <c r="G1353" t="s">
        <v>65</v>
      </c>
      <c r="H1353" s="4">
        <v>865</v>
      </c>
    </row>
    <row r="1354" spans="3:8" x14ac:dyDescent="0.45">
      <c r="C1354" t="s">
        <v>57</v>
      </c>
      <c r="D1354" t="s">
        <v>13</v>
      </c>
      <c r="E1354" t="s">
        <v>29</v>
      </c>
      <c r="F1354" t="s">
        <v>54</v>
      </c>
      <c r="G1354" t="s">
        <v>65</v>
      </c>
      <c r="H1354" s="4">
        <v>856</v>
      </c>
    </row>
    <row r="1355" spans="3:8" x14ac:dyDescent="0.45">
      <c r="C1355" t="s">
        <v>57</v>
      </c>
      <c r="D1355" t="s">
        <v>13</v>
      </c>
      <c r="E1355" t="s">
        <v>29</v>
      </c>
      <c r="F1355" t="s">
        <v>54</v>
      </c>
      <c r="G1355" t="s">
        <v>64</v>
      </c>
      <c r="H1355" s="4">
        <v>8</v>
      </c>
    </row>
    <row r="1356" spans="3:8" x14ac:dyDescent="0.45">
      <c r="C1356" t="s">
        <v>57</v>
      </c>
      <c r="D1356" t="s">
        <v>13</v>
      </c>
      <c r="E1356" t="s">
        <v>29</v>
      </c>
      <c r="F1356" t="s">
        <v>54</v>
      </c>
      <c r="G1356" t="s">
        <v>64</v>
      </c>
      <c r="H1356" s="4">
        <v>568</v>
      </c>
    </row>
    <row r="1357" spans="3:8" x14ac:dyDescent="0.45">
      <c r="C1357" t="s">
        <v>57</v>
      </c>
      <c r="D1357" t="s">
        <v>13</v>
      </c>
      <c r="E1357" t="s">
        <v>29</v>
      </c>
      <c r="F1357" t="s">
        <v>54</v>
      </c>
      <c r="G1357" t="s">
        <v>64</v>
      </c>
      <c r="H1357" s="4">
        <v>568</v>
      </c>
    </row>
    <row r="1358" spans="3:8" x14ac:dyDescent="0.45">
      <c r="C1358" t="s">
        <v>57</v>
      </c>
      <c r="D1358" t="s">
        <v>13</v>
      </c>
      <c r="E1358" t="s">
        <v>29</v>
      </c>
      <c r="F1358" t="s">
        <v>54</v>
      </c>
      <c r="G1358" t="s">
        <v>65</v>
      </c>
      <c r="H1358" s="4">
        <v>56</v>
      </c>
    </row>
    <row r="1359" spans="3:8" x14ac:dyDescent="0.45">
      <c r="C1359" t="s">
        <v>57</v>
      </c>
      <c r="D1359" t="s">
        <v>13</v>
      </c>
      <c r="E1359" t="s">
        <v>29</v>
      </c>
      <c r="F1359" t="s">
        <v>54</v>
      </c>
      <c r="G1359" t="s">
        <v>65</v>
      </c>
      <c r="H1359" s="4">
        <v>8</v>
      </c>
    </row>
    <row r="1360" spans="3:8" x14ac:dyDescent="0.45">
      <c r="C1360" t="s">
        <v>57</v>
      </c>
      <c r="D1360" t="s">
        <v>13</v>
      </c>
      <c r="E1360" t="s">
        <v>29</v>
      </c>
      <c r="F1360" t="s">
        <v>54</v>
      </c>
      <c r="G1360" t="s">
        <v>65</v>
      </c>
      <c r="H1360" s="4">
        <v>56</v>
      </c>
    </row>
    <row r="1361" spans="3:8" x14ac:dyDescent="0.45">
      <c r="C1361" t="s">
        <v>57</v>
      </c>
      <c r="D1361" t="s">
        <v>13</v>
      </c>
      <c r="E1361" t="s">
        <v>29</v>
      </c>
      <c r="F1361" t="s">
        <v>54</v>
      </c>
      <c r="G1361" t="s">
        <v>64</v>
      </c>
      <c r="H1361" s="4">
        <v>856856</v>
      </c>
    </row>
    <row r="1362" spans="3:8" x14ac:dyDescent="0.45">
      <c r="C1362" t="s">
        <v>57</v>
      </c>
      <c r="D1362" t="s">
        <v>13</v>
      </c>
      <c r="E1362" t="s">
        <v>29</v>
      </c>
      <c r="F1362" t="s">
        <v>54</v>
      </c>
      <c r="G1362" t="s">
        <v>64</v>
      </c>
      <c r="H1362" s="4">
        <v>8</v>
      </c>
    </row>
    <row r="1363" spans="3:8" x14ac:dyDescent="0.45">
      <c r="C1363" t="s">
        <v>57</v>
      </c>
      <c r="D1363" t="s">
        <v>13</v>
      </c>
      <c r="E1363" t="s">
        <v>29</v>
      </c>
      <c r="F1363" t="s">
        <v>54</v>
      </c>
      <c r="G1363" t="s">
        <v>64</v>
      </c>
      <c r="H1363" s="4">
        <v>56</v>
      </c>
    </row>
    <row r="1364" spans="3:8" x14ac:dyDescent="0.45">
      <c r="C1364" t="s">
        <v>57</v>
      </c>
      <c r="D1364" t="s">
        <v>13</v>
      </c>
      <c r="E1364" t="s">
        <v>29</v>
      </c>
      <c r="F1364" t="s">
        <v>54</v>
      </c>
      <c r="G1364" t="s">
        <v>65</v>
      </c>
      <c r="H1364" s="4">
        <v>8</v>
      </c>
    </row>
    <row r="1365" spans="3:8" x14ac:dyDescent="0.45">
      <c r="C1365" t="s">
        <v>57</v>
      </c>
      <c r="D1365" t="s">
        <v>13</v>
      </c>
      <c r="E1365" t="s">
        <v>29</v>
      </c>
      <c r="F1365" t="s">
        <v>54</v>
      </c>
      <c r="G1365" t="s">
        <v>65</v>
      </c>
      <c r="H1365" s="4">
        <v>568</v>
      </c>
    </row>
    <row r="1366" spans="3:8" x14ac:dyDescent="0.45">
      <c r="C1366" t="s">
        <v>57</v>
      </c>
      <c r="D1366" t="s">
        <v>13</v>
      </c>
      <c r="E1366" t="s">
        <v>29</v>
      </c>
      <c r="F1366" t="s">
        <v>54</v>
      </c>
      <c r="G1366" t="s">
        <v>65</v>
      </c>
      <c r="H1366" s="4">
        <v>568</v>
      </c>
    </row>
    <row r="1367" spans="3:8" x14ac:dyDescent="0.45">
      <c r="C1367" t="s">
        <v>58</v>
      </c>
      <c r="D1367" t="s">
        <v>13</v>
      </c>
      <c r="E1367" t="s">
        <v>29</v>
      </c>
      <c r="F1367" t="s">
        <v>54</v>
      </c>
      <c r="G1367" t="s">
        <v>64</v>
      </c>
      <c r="H1367" s="4">
        <v>56</v>
      </c>
    </row>
    <row r="1368" spans="3:8" x14ac:dyDescent="0.45">
      <c r="C1368" t="s">
        <v>58</v>
      </c>
      <c r="D1368" t="s">
        <v>13</v>
      </c>
      <c r="E1368" t="s">
        <v>29</v>
      </c>
      <c r="F1368" t="s">
        <v>54</v>
      </c>
      <c r="G1368" t="s">
        <v>64</v>
      </c>
      <c r="H1368" s="4">
        <v>865</v>
      </c>
    </row>
    <row r="1369" spans="3:8" x14ac:dyDescent="0.45">
      <c r="C1369" t="s">
        <v>58</v>
      </c>
      <c r="D1369" t="s">
        <v>13</v>
      </c>
      <c r="E1369" t="s">
        <v>29</v>
      </c>
      <c r="F1369" t="s">
        <v>54</v>
      </c>
      <c r="G1369" t="s">
        <v>64</v>
      </c>
      <c r="H1369" s="4">
        <v>8</v>
      </c>
    </row>
    <row r="1370" spans="3:8" x14ac:dyDescent="0.45">
      <c r="C1370" t="s">
        <v>58</v>
      </c>
      <c r="D1370" t="s">
        <v>13</v>
      </c>
      <c r="E1370" t="s">
        <v>29</v>
      </c>
      <c r="F1370" t="s">
        <v>54</v>
      </c>
      <c r="G1370" t="s">
        <v>65</v>
      </c>
      <c r="H1370" s="4">
        <v>56</v>
      </c>
    </row>
    <row r="1371" spans="3:8" x14ac:dyDescent="0.45">
      <c r="C1371" t="s">
        <v>58</v>
      </c>
      <c r="D1371" t="s">
        <v>13</v>
      </c>
      <c r="E1371" t="s">
        <v>29</v>
      </c>
      <c r="F1371" t="s">
        <v>54</v>
      </c>
      <c r="G1371" t="s">
        <v>65</v>
      </c>
      <c r="H1371" s="4">
        <v>8</v>
      </c>
    </row>
    <row r="1372" spans="3:8" x14ac:dyDescent="0.45">
      <c r="C1372" t="s">
        <v>58</v>
      </c>
      <c r="D1372" t="s">
        <v>13</v>
      </c>
      <c r="E1372" t="s">
        <v>29</v>
      </c>
      <c r="F1372" t="s">
        <v>54</v>
      </c>
      <c r="G1372" t="s">
        <v>65</v>
      </c>
      <c r="H1372" s="4">
        <v>6</v>
      </c>
    </row>
    <row r="1373" spans="3:8" x14ac:dyDescent="0.45">
      <c r="C1373" t="s">
        <v>58</v>
      </c>
      <c r="D1373" t="s">
        <v>13</v>
      </c>
      <c r="E1373" t="s">
        <v>29</v>
      </c>
      <c r="F1373" t="s">
        <v>54</v>
      </c>
      <c r="G1373" t="s">
        <v>64</v>
      </c>
      <c r="H1373" s="4">
        <v>8</v>
      </c>
    </row>
    <row r="1374" spans="3:8" x14ac:dyDescent="0.45">
      <c r="C1374" t="s">
        <v>58</v>
      </c>
      <c r="D1374" t="s">
        <v>13</v>
      </c>
      <c r="E1374" t="s">
        <v>29</v>
      </c>
      <c r="F1374" t="s">
        <v>54</v>
      </c>
      <c r="G1374" t="s">
        <v>64</v>
      </c>
      <c r="H1374" s="4">
        <v>685</v>
      </c>
    </row>
    <row r="1375" spans="3:8" x14ac:dyDescent="0.45">
      <c r="C1375" t="s">
        <v>58</v>
      </c>
      <c r="D1375" t="s">
        <v>13</v>
      </c>
      <c r="E1375" t="s">
        <v>29</v>
      </c>
      <c r="F1375" t="s">
        <v>54</v>
      </c>
      <c r="G1375" t="s">
        <v>64</v>
      </c>
      <c r="H1375" s="4">
        <v>68568</v>
      </c>
    </row>
    <row r="1376" spans="3:8" x14ac:dyDescent="0.45">
      <c r="C1376" t="s">
        <v>58</v>
      </c>
      <c r="D1376" t="s">
        <v>13</v>
      </c>
      <c r="E1376" t="s">
        <v>29</v>
      </c>
      <c r="F1376" t="s">
        <v>54</v>
      </c>
      <c r="G1376" t="s">
        <v>65</v>
      </c>
      <c r="H1376" s="4">
        <v>56</v>
      </c>
    </row>
    <row r="1377" spans="3:8" x14ac:dyDescent="0.45">
      <c r="C1377" t="s">
        <v>58</v>
      </c>
      <c r="D1377" t="s">
        <v>13</v>
      </c>
      <c r="E1377" t="s">
        <v>29</v>
      </c>
      <c r="F1377" t="s">
        <v>54</v>
      </c>
      <c r="G1377" t="s">
        <v>65</v>
      </c>
      <c r="H1377" s="4">
        <v>8</v>
      </c>
    </row>
    <row r="1378" spans="3:8" x14ac:dyDescent="0.45">
      <c r="C1378" t="s">
        <v>58</v>
      </c>
      <c r="D1378" t="s">
        <v>13</v>
      </c>
      <c r="E1378" t="s">
        <v>29</v>
      </c>
      <c r="F1378" t="s">
        <v>54</v>
      </c>
      <c r="G1378" t="s">
        <v>65</v>
      </c>
      <c r="H1378" s="4">
        <v>568</v>
      </c>
    </row>
    <row r="1379" spans="3:8" x14ac:dyDescent="0.45">
      <c r="C1379" t="s">
        <v>58</v>
      </c>
      <c r="D1379" t="s">
        <v>13</v>
      </c>
      <c r="E1379" t="s">
        <v>29</v>
      </c>
      <c r="F1379" t="s">
        <v>54</v>
      </c>
      <c r="G1379" t="s">
        <v>64</v>
      </c>
      <c r="H1379" s="4">
        <v>56</v>
      </c>
    </row>
    <row r="1380" spans="3:8" x14ac:dyDescent="0.45">
      <c r="C1380" t="s">
        <v>58</v>
      </c>
      <c r="D1380" t="s">
        <v>13</v>
      </c>
      <c r="E1380" t="s">
        <v>29</v>
      </c>
      <c r="F1380" t="s">
        <v>54</v>
      </c>
      <c r="G1380" t="s">
        <v>64</v>
      </c>
      <c r="H1380" s="4">
        <v>8</v>
      </c>
    </row>
    <row r="1381" spans="3:8" x14ac:dyDescent="0.45">
      <c r="C1381" t="s">
        <v>58</v>
      </c>
      <c r="D1381" t="s">
        <v>13</v>
      </c>
      <c r="E1381" t="s">
        <v>29</v>
      </c>
      <c r="F1381" t="s">
        <v>54</v>
      </c>
      <c r="G1381" t="s">
        <v>64</v>
      </c>
      <c r="H1381" s="4">
        <v>56</v>
      </c>
    </row>
    <row r="1382" spans="3:8" x14ac:dyDescent="0.45">
      <c r="C1382" t="s">
        <v>58</v>
      </c>
      <c r="D1382" t="s">
        <v>13</v>
      </c>
      <c r="E1382" t="s">
        <v>29</v>
      </c>
      <c r="F1382" t="s">
        <v>54</v>
      </c>
      <c r="G1382" t="s">
        <v>65</v>
      </c>
      <c r="H1382" s="4">
        <v>8</v>
      </c>
    </row>
    <row r="1383" spans="3:8" x14ac:dyDescent="0.45">
      <c r="C1383" t="s">
        <v>58</v>
      </c>
      <c r="D1383" t="s">
        <v>13</v>
      </c>
      <c r="E1383" t="s">
        <v>29</v>
      </c>
      <c r="F1383" t="s">
        <v>54</v>
      </c>
      <c r="G1383" t="s">
        <v>65</v>
      </c>
      <c r="H1383" s="4">
        <v>56</v>
      </c>
    </row>
    <row r="1384" spans="3:8" x14ac:dyDescent="0.45">
      <c r="C1384" t="s">
        <v>58</v>
      </c>
      <c r="D1384" t="s">
        <v>13</v>
      </c>
      <c r="E1384" t="s">
        <v>29</v>
      </c>
      <c r="F1384" t="s">
        <v>54</v>
      </c>
      <c r="G1384" t="s">
        <v>65</v>
      </c>
      <c r="H1384" s="4">
        <v>856</v>
      </c>
    </row>
    <row r="1385" spans="3:8" x14ac:dyDescent="0.45">
      <c r="C1385" t="s">
        <v>58</v>
      </c>
      <c r="D1385" t="s">
        <v>13</v>
      </c>
      <c r="E1385" t="s">
        <v>29</v>
      </c>
      <c r="F1385" t="s">
        <v>54</v>
      </c>
      <c r="G1385" t="s">
        <v>64</v>
      </c>
      <c r="H1385" s="4">
        <v>856856</v>
      </c>
    </row>
    <row r="1386" spans="3:8" x14ac:dyDescent="0.45">
      <c r="C1386" t="s">
        <v>58</v>
      </c>
      <c r="D1386" t="s">
        <v>13</v>
      </c>
      <c r="E1386" t="s">
        <v>29</v>
      </c>
      <c r="F1386" t="s">
        <v>54</v>
      </c>
      <c r="G1386" t="s">
        <v>64</v>
      </c>
      <c r="H1386" s="4">
        <v>8</v>
      </c>
    </row>
    <row r="1387" spans="3:8" x14ac:dyDescent="0.45">
      <c r="C1387" t="s">
        <v>58</v>
      </c>
      <c r="D1387" t="s">
        <v>13</v>
      </c>
      <c r="E1387" t="s">
        <v>29</v>
      </c>
      <c r="F1387" t="s">
        <v>54</v>
      </c>
      <c r="G1387" t="s">
        <v>64</v>
      </c>
      <c r="H1387" s="4">
        <v>56</v>
      </c>
    </row>
    <row r="1388" spans="3:8" x14ac:dyDescent="0.45">
      <c r="C1388" t="s">
        <v>58</v>
      </c>
      <c r="D1388" t="s">
        <v>13</v>
      </c>
      <c r="E1388" t="s">
        <v>29</v>
      </c>
      <c r="F1388" t="s">
        <v>54</v>
      </c>
      <c r="G1388" t="s">
        <v>65</v>
      </c>
      <c r="H1388" s="4">
        <v>8</v>
      </c>
    </row>
    <row r="1389" spans="3:8" x14ac:dyDescent="0.45">
      <c r="C1389" t="s">
        <v>58</v>
      </c>
      <c r="D1389" t="s">
        <v>13</v>
      </c>
      <c r="E1389" t="s">
        <v>29</v>
      </c>
      <c r="F1389" t="s">
        <v>54</v>
      </c>
      <c r="G1389" t="s">
        <v>65</v>
      </c>
      <c r="H1389" s="4">
        <v>56</v>
      </c>
    </row>
    <row r="1390" spans="3:8" x14ac:dyDescent="0.45">
      <c r="C1390" t="s">
        <v>58</v>
      </c>
      <c r="D1390" t="s">
        <v>13</v>
      </c>
      <c r="E1390" t="s">
        <v>29</v>
      </c>
      <c r="F1390" t="s">
        <v>54</v>
      </c>
      <c r="G1390" t="s">
        <v>65</v>
      </c>
      <c r="H1390" s="4">
        <v>856</v>
      </c>
    </row>
    <row r="1391" spans="3:8" x14ac:dyDescent="0.45">
      <c r="C1391" t="s">
        <v>58</v>
      </c>
      <c r="D1391" t="s">
        <v>13</v>
      </c>
      <c r="E1391" t="s">
        <v>29</v>
      </c>
      <c r="F1391" t="s">
        <v>54</v>
      </c>
      <c r="G1391" t="s">
        <v>64</v>
      </c>
      <c r="H1391" s="4">
        <v>8</v>
      </c>
    </row>
    <row r="1392" spans="3:8" x14ac:dyDescent="0.45">
      <c r="C1392" t="s">
        <v>58</v>
      </c>
      <c r="D1392" t="s">
        <v>13</v>
      </c>
      <c r="E1392" t="s">
        <v>29</v>
      </c>
      <c r="F1392" t="s">
        <v>54</v>
      </c>
      <c r="G1392" t="s">
        <v>64</v>
      </c>
      <c r="H1392" s="4">
        <v>65</v>
      </c>
    </row>
    <row r="1393" spans="3:8" x14ac:dyDescent="0.45">
      <c r="C1393" t="s">
        <v>58</v>
      </c>
      <c r="D1393" t="s">
        <v>13</v>
      </c>
      <c r="E1393" t="s">
        <v>29</v>
      </c>
      <c r="F1393" t="s">
        <v>54</v>
      </c>
      <c r="G1393" t="s">
        <v>64</v>
      </c>
      <c r="H1393" s="4">
        <v>8</v>
      </c>
    </row>
    <row r="1394" spans="3:8" x14ac:dyDescent="0.45">
      <c r="C1394" t="s">
        <v>58</v>
      </c>
      <c r="D1394" t="s">
        <v>13</v>
      </c>
      <c r="E1394" t="s">
        <v>29</v>
      </c>
      <c r="F1394" t="s">
        <v>54</v>
      </c>
      <c r="G1394" t="s">
        <v>65</v>
      </c>
      <c r="H1394" s="4">
        <v>6</v>
      </c>
    </row>
    <row r="1395" spans="3:8" x14ac:dyDescent="0.45">
      <c r="C1395" t="s">
        <v>58</v>
      </c>
      <c r="D1395" t="s">
        <v>13</v>
      </c>
      <c r="E1395" t="s">
        <v>29</v>
      </c>
      <c r="F1395" t="s">
        <v>54</v>
      </c>
      <c r="G1395" t="s">
        <v>65</v>
      </c>
      <c r="H1395" s="4">
        <v>845234</v>
      </c>
    </row>
    <row r="1396" spans="3:8" x14ac:dyDescent="0.45">
      <c r="C1396" t="s">
        <v>58</v>
      </c>
      <c r="D1396" t="s">
        <v>13</v>
      </c>
      <c r="E1396" t="s">
        <v>29</v>
      </c>
      <c r="F1396" t="s">
        <v>54</v>
      </c>
      <c r="G1396" t="s">
        <v>65</v>
      </c>
      <c r="H1396" s="4">
        <v>6</v>
      </c>
    </row>
    <row r="1397" spans="3:8" x14ac:dyDescent="0.45">
      <c r="C1397" t="s">
        <v>59</v>
      </c>
      <c r="D1397" t="s">
        <v>13</v>
      </c>
      <c r="E1397" t="s">
        <v>29</v>
      </c>
      <c r="F1397" t="s">
        <v>54</v>
      </c>
      <c r="G1397" t="s">
        <v>64</v>
      </c>
      <c r="H1397" s="4">
        <v>6</v>
      </c>
    </row>
    <row r="1398" spans="3:8" x14ac:dyDescent="0.45">
      <c r="C1398" t="s">
        <v>59</v>
      </c>
      <c r="D1398" t="s">
        <v>13</v>
      </c>
      <c r="E1398" t="s">
        <v>29</v>
      </c>
      <c r="F1398" t="s">
        <v>54</v>
      </c>
      <c r="G1398" t="s">
        <v>64</v>
      </c>
      <c r="H1398" s="4">
        <v>34</v>
      </c>
    </row>
    <row r="1399" spans="3:8" x14ac:dyDescent="0.45">
      <c r="C1399" t="s">
        <v>59</v>
      </c>
      <c r="D1399" t="s">
        <v>13</v>
      </c>
      <c r="E1399" t="s">
        <v>29</v>
      </c>
      <c r="F1399" t="s">
        <v>54</v>
      </c>
      <c r="G1399" t="s">
        <v>64</v>
      </c>
      <c r="H1399" s="4">
        <v>634</v>
      </c>
    </row>
    <row r="1400" spans="3:8" x14ac:dyDescent="0.45">
      <c r="C1400" t="s">
        <v>59</v>
      </c>
      <c r="D1400" t="s">
        <v>13</v>
      </c>
      <c r="E1400" t="s">
        <v>29</v>
      </c>
      <c r="F1400" t="s">
        <v>54</v>
      </c>
      <c r="G1400" t="s">
        <v>65</v>
      </c>
      <c r="H1400" s="4">
        <v>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13"/>
  <sheetViews>
    <sheetView topLeftCell="B1" workbookViewId="0">
      <selection activeCell="F16" sqref="F16"/>
    </sheetView>
  </sheetViews>
  <sheetFormatPr defaultRowHeight="14.25" x14ac:dyDescent="0.45"/>
  <cols>
    <col min="3" max="3" width="9.86328125" customWidth="1"/>
    <col min="4" max="4" width="10.265625" bestFit="1" customWidth="1"/>
  </cols>
  <sheetData>
    <row r="2" spans="3:15" ht="103.5" customHeight="1" x14ac:dyDescent="0.45">
      <c r="C2" s="34" t="s">
        <v>67</v>
      </c>
      <c r="D2" s="34"/>
      <c r="E2" s="34"/>
      <c r="F2" s="34"/>
      <c r="G2" s="34"/>
      <c r="H2" s="34"/>
      <c r="I2" s="7"/>
      <c r="J2" s="34" t="s">
        <v>68</v>
      </c>
      <c r="K2" s="34"/>
      <c r="L2" s="34"/>
      <c r="M2" s="34"/>
      <c r="N2" s="34"/>
      <c r="O2" s="34"/>
    </row>
    <row r="5" spans="3:15" x14ac:dyDescent="0.45">
      <c r="D5" t="s">
        <v>58</v>
      </c>
      <c r="E5" t="s">
        <v>61</v>
      </c>
      <c r="F5" t="s">
        <v>56</v>
      </c>
      <c r="G5" t="s">
        <v>59</v>
      </c>
    </row>
    <row r="6" spans="3:15" x14ac:dyDescent="0.45">
      <c r="C6" t="s">
        <v>69</v>
      </c>
      <c r="D6" s="8" t="s">
        <v>73</v>
      </c>
      <c r="E6" s="8" t="s">
        <v>74</v>
      </c>
      <c r="F6" s="8" t="s">
        <v>75</v>
      </c>
      <c r="G6" s="8" t="s">
        <v>76</v>
      </c>
    </row>
    <row r="7" spans="3:15" x14ac:dyDescent="0.45">
      <c r="C7" t="s">
        <v>70</v>
      </c>
      <c r="D7" s="8" t="s">
        <v>81</v>
      </c>
      <c r="E7" s="8" t="s">
        <v>79</v>
      </c>
      <c r="F7" s="8" t="s">
        <v>78</v>
      </c>
      <c r="G7" s="8" t="s">
        <v>77</v>
      </c>
    </row>
    <row r="8" spans="3:15" x14ac:dyDescent="0.45">
      <c r="C8" t="s">
        <v>71</v>
      </c>
      <c r="D8" s="8" t="s">
        <v>80</v>
      </c>
      <c r="E8" s="8" t="s">
        <v>82</v>
      </c>
      <c r="F8" s="8" t="s">
        <v>83</v>
      </c>
      <c r="G8" s="8" t="s">
        <v>73</v>
      </c>
    </row>
    <row r="9" spans="3:15" x14ac:dyDescent="0.45">
      <c r="C9" t="s">
        <v>72</v>
      </c>
      <c r="D9" s="8" t="s">
        <v>87</v>
      </c>
      <c r="E9" s="8" t="s">
        <v>86</v>
      </c>
      <c r="F9" s="8" t="s">
        <v>85</v>
      </c>
      <c r="G9" s="8" t="s">
        <v>84</v>
      </c>
    </row>
    <row r="11" spans="3:15" x14ac:dyDescent="0.45">
      <c r="D11" t="s">
        <v>71</v>
      </c>
      <c r="E11" t="s">
        <v>69</v>
      </c>
    </row>
    <row r="12" spans="3:15" x14ac:dyDescent="0.45">
      <c r="C12" t="s">
        <v>61</v>
      </c>
      <c r="D12" s="3" t="str">
        <f>VLOOKUP(D$11,$C$5:$G$9,3,0)</f>
        <v>рр64у</v>
      </c>
      <c r="E12" s="3" t="str">
        <f>VLOOKUP(E$11,$C$5:$G$9,3,0)</f>
        <v>авррке</v>
      </c>
    </row>
    <row r="13" spans="3:15" x14ac:dyDescent="0.45">
      <c r="C13" t="s">
        <v>58</v>
      </c>
      <c r="D13" s="3" t="str">
        <f>VLOOKUP(D$11,$C$5:$G$9,2,0)</f>
        <v>рре</v>
      </c>
      <c r="E13" s="3" t="str">
        <f>VLOOKUP(E$11,$C$5:$G$9,2,0)</f>
        <v>авп</v>
      </c>
    </row>
  </sheetData>
  <mergeCells count="2">
    <mergeCell ref="C2:H2"/>
    <mergeCell ref="J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3"/>
  <sheetViews>
    <sheetView topLeftCell="A11" workbookViewId="0">
      <selection activeCell="C6" sqref="C6"/>
    </sheetView>
  </sheetViews>
  <sheetFormatPr defaultRowHeight="14.25" x14ac:dyDescent="0.45"/>
  <cols>
    <col min="2" max="2" width="53" customWidth="1"/>
    <col min="3" max="3" width="14" customWidth="1"/>
    <col min="4" max="4" width="11.73046875" bestFit="1" customWidth="1"/>
    <col min="5" max="5" width="12.59765625" bestFit="1" customWidth="1"/>
    <col min="6" max="6" width="11.3984375" bestFit="1" customWidth="1"/>
    <col min="7" max="7" width="12.73046875" bestFit="1" customWidth="1"/>
    <col min="8" max="8" width="9.59765625" bestFit="1" customWidth="1"/>
    <col min="9" max="9" width="11.59765625" bestFit="1" customWidth="1"/>
    <col min="10" max="10" width="9" bestFit="1" customWidth="1"/>
    <col min="11" max="12" width="10.265625" bestFit="1" customWidth="1"/>
    <col min="13" max="13" width="10.73046875" bestFit="1" customWidth="1"/>
    <col min="14" max="14" width="13.265625" bestFit="1" customWidth="1"/>
    <col min="15" max="15" width="12.3984375" bestFit="1" customWidth="1"/>
    <col min="16" max="16" width="11.73046875" bestFit="1" customWidth="1"/>
    <col min="17" max="17" width="12.59765625" bestFit="1" customWidth="1"/>
  </cols>
  <sheetData>
    <row r="1" spans="1:17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20.25" x14ac:dyDescent="0.45">
      <c r="A5" s="9"/>
      <c r="B5" s="20" t="s">
        <v>88</v>
      </c>
      <c r="C5" s="18">
        <v>41548</v>
      </c>
      <c r="D5" s="18">
        <v>41579</v>
      </c>
      <c r="E5" s="18">
        <v>41609</v>
      </c>
      <c r="F5" s="18">
        <v>41640</v>
      </c>
      <c r="G5" s="18">
        <v>41671</v>
      </c>
      <c r="H5" s="18">
        <v>41699</v>
      </c>
      <c r="I5" s="18">
        <v>41730</v>
      </c>
      <c r="J5" s="18">
        <v>41760</v>
      </c>
      <c r="K5" s="18">
        <v>41791</v>
      </c>
      <c r="L5" s="18">
        <v>41821</v>
      </c>
      <c r="M5" s="18">
        <v>41852</v>
      </c>
      <c r="N5" s="18">
        <v>41883</v>
      </c>
      <c r="O5" s="18">
        <v>41913</v>
      </c>
      <c r="P5" s="18">
        <v>41944</v>
      </c>
      <c r="Q5" s="18">
        <v>41974</v>
      </c>
    </row>
    <row r="6" spans="1:17" x14ac:dyDescent="0.45">
      <c r="A6" s="9"/>
      <c r="B6" s="10" t="s">
        <v>9</v>
      </c>
      <c r="C6" s="11">
        <v>40</v>
      </c>
      <c r="D6" s="11">
        <v>50</v>
      </c>
      <c r="E6" s="11">
        <v>60</v>
      </c>
      <c r="F6" s="11">
        <v>30</v>
      </c>
      <c r="G6" s="11">
        <v>40</v>
      </c>
      <c r="H6" s="11">
        <v>50</v>
      </c>
      <c r="I6" s="11">
        <v>40</v>
      </c>
      <c r="J6" s="11">
        <v>40</v>
      </c>
      <c r="K6" s="11">
        <v>40</v>
      </c>
      <c r="L6" s="11">
        <v>40</v>
      </c>
      <c r="M6" s="11">
        <v>45</v>
      </c>
      <c r="N6" s="11">
        <v>55</v>
      </c>
      <c r="O6" s="11">
        <v>70</v>
      </c>
      <c r="P6" s="11">
        <v>75</v>
      </c>
      <c r="Q6" s="11">
        <v>80</v>
      </c>
    </row>
    <row r="7" spans="1:17" x14ac:dyDescent="0.45">
      <c r="A7" s="9"/>
      <c r="B7" s="12" t="s">
        <v>94</v>
      </c>
      <c r="C7" s="13">
        <v>1500</v>
      </c>
      <c r="D7" s="14">
        <v>1500</v>
      </c>
      <c r="E7" s="14">
        <v>1500</v>
      </c>
      <c r="F7" s="14">
        <v>1500</v>
      </c>
      <c r="G7" s="14">
        <v>1500</v>
      </c>
      <c r="H7" s="14">
        <v>1500</v>
      </c>
      <c r="I7" s="14">
        <v>1500</v>
      </c>
      <c r="J7" s="14">
        <v>1500</v>
      </c>
      <c r="K7" s="14">
        <v>1500</v>
      </c>
      <c r="L7" s="14">
        <v>1500</v>
      </c>
      <c r="M7" s="14">
        <v>1500</v>
      </c>
      <c r="N7" s="14">
        <v>1500</v>
      </c>
      <c r="O7" s="14">
        <v>1500</v>
      </c>
      <c r="P7" s="14">
        <v>1500</v>
      </c>
      <c r="Q7" s="14">
        <v>1500</v>
      </c>
    </row>
    <row r="8" spans="1:17" x14ac:dyDescent="0.45">
      <c r="A8" s="9"/>
      <c r="B8" s="15" t="s">
        <v>95</v>
      </c>
      <c r="C8" s="19">
        <f>C6/C7</f>
        <v>2.6666666666666668E-2</v>
      </c>
      <c r="D8" s="19">
        <f t="shared" ref="D8:Q8" si="0">D6/D7</f>
        <v>3.3333333333333333E-2</v>
      </c>
      <c r="E8" s="19">
        <f t="shared" si="0"/>
        <v>0.04</v>
      </c>
      <c r="F8" s="19">
        <f t="shared" si="0"/>
        <v>0.02</v>
      </c>
      <c r="G8" s="19">
        <f t="shared" si="0"/>
        <v>2.6666666666666668E-2</v>
      </c>
      <c r="H8" s="19">
        <f t="shared" si="0"/>
        <v>3.3333333333333333E-2</v>
      </c>
      <c r="I8" s="19">
        <f t="shared" si="0"/>
        <v>2.6666666666666668E-2</v>
      </c>
      <c r="J8" s="19">
        <f t="shared" si="0"/>
        <v>2.6666666666666668E-2</v>
      </c>
      <c r="K8" s="19">
        <f t="shared" si="0"/>
        <v>2.6666666666666668E-2</v>
      </c>
      <c r="L8" s="19">
        <f t="shared" si="0"/>
        <v>2.6666666666666668E-2</v>
      </c>
      <c r="M8" s="19">
        <f t="shared" si="0"/>
        <v>0.03</v>
      </c>
      <c r="N8" s="19">
        <f t="shared" si="0"/>
        <v>3.6666666666666667E-2</v>
      </c>
      <c r="O8" s="19">
        <f t="shared" si="0"/>
        <v>4.6666666666666669E-2</v>
      </c>
      <c r="P8" s="19">
        <f t="shared" si="0"/>
        <v>0.05</v>
      </c>
      <c r="Q8" s="19">
        <f t="shared" si="0"/>
        <v>5.3333333333333337E-2</v>
      </c>
    </row>
    <row r="9" spans="1:17" x14ac:dyDescent="0.4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4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4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20.25" x14ac:dyDescent="0.45">
      <c r="A12" s="9"/>
      <c r="B12" s="20" t="s">
        <v>89</v>
      </c>
      <c r="C12" s="18">
        <v>41548</v>
      </c>
      <c r="D12" s="18">
        <v>41579</v>
      </c>
      <c r="E12" s="18">
        <v>41609</v>
      </c>
      <c r="F12" s="18">
        <v>41640</v>
      </c>
      <c r="G12" s="18">
        <v>41671</v>
      </c>
      <c r="H12" s="18">
        <v>41699</v>
      </c>
      <c r="I12" s="18">
        <v>41730</v>
      </c>
      <c r="J12" s="18">
        <v>41760</v>
      </c>
      <c r="K12" s="18">
        <v>41791</v>
      </c>
      <c r="L12" s="18">
        <v>41821</v>
      </c>
      <c r="M12" s="18">
        <v>41852</v>
      </c>
      <c r="N12" s="18">
        <v>41883</v>
      </c>
      <c r="O12" s="18">
        <v>41913</v>
      </c>
      <c r="P12" s="18">
        <v>41944</v>
      </c>
      <c r="Q12" s="18">
        <v>41974</v>
      </c>
    </row>
    <row r="13" spans="1:17" x14ac:dyDescent="0.45">
      <c r="A13" s="9"/>
      <c r="B13" s="10" t="s">
        <v>9</v>
      </c>
      <c r="C13" s="16">
        <v>69.985858464500083</v>
      </c>
      <c r="D13" s="16">
        <v>83.983030157400094</v>
      </c>
      <c r="E13" s="16">
        <v>88.182181665270107</v>
      </c>
      <c r="F13" s="16">
        <v>44.091090832635054</v>
      </c>
      <c r="G13" s="16">
        <v>52.909308999162064</v>
      </c>
      <c r="H13" s="16">
        <v>68.782101698910679</v>
      </c>
      <c r="I13" s="16">
        <v>72.221206783856218</v>
      </c>
      <c r="J13" s="16">
        <v>72.221206783856218</v>
      </c>
      <c r="K13" s="16">
        <v>68.6101464446634</v>
      </c>
      <c r="L13" s="16">
        <v>65.179639122430231</v>
      </c>
      <c r="M13" s="16">
        <v>71.697603034673264</v>
      </c>
      <c r="N13" s="16">
        <v>78.867363338140592</v>
      </c>
      <c r="O13" s="16">
        <v>90.697467838861684</v>
      </c>
      <c r="P13" s="16">
        <v>108.83696140663402</v>
      </c>
      <c r="Q13" s="16">
        <v>114.27880947696572</v>
      </c>
    </row>
    <row r="14" spans="1:17" x14ac:dyDescent="0.45">
      <c r="A14" s="9"/>
      <c r="B14" s="12" t="s">
        <v>94</v>
      </c>
      <c r="C14" s="13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</row>
    <row r="15" spans="1:17" x14ac:dyDescent="0.45">
      <c r="A15" s="9"/>
      <c r="B15" s="15" t="s">
        <v>95</v>
      </c>
      <c r="C15" s="19">
        <f>C13/C14</f>
        <v>6.9985858464500089E-2</v>
      </c>
      <c r="D15" s="19">
        <f t="shared" ref="D15" si="1">D13/D14</f>
        <v>8.3983030157400093E-2</v>
      </c>
      <c r="E15" s="19">
        <f t="shared" ref="E15" si="2">E13/E14</f>
        <v>8.8182181665270101E-2</v>
      </c>
      <c r="F15" s="19">
        <f t="shared" ref="F15" si="3">F13/F14</f>
        <v>4.4091090832635051E-2</v>
      </c>
      <c r="G15" s="19">
        <f t="shared" ref="G15" si="4">G13/G14</f>
        <v>5.2909308999162068E-2</v>
      </c>
      <c r="H15" s="19">
        <f t="shared" ref="H15" si="5">H13/H14</f>
        <v>6.8782101698910678E-2</v>
      </c>
      <c r="I15" s="19">
        <f t="shared" ref="I15" si="6">I13/I14</f>
        <v>7.2221206783856212E-2</v>
      </c>
      <c r="J15" s="19">
        <f t="shared" ref="J15" si="7">J13/J14</f>
        <v>7.2221206783856212E-2</v>
      </c>
      <c r="K15" s="19">
        <f t="shared" ref="K15" si="8">K13/K14</f>
        <v>6.86101464446634E-2</v>
      </c>
      <c r="L15" s="19">
        <f t="shared" ref="L15" si="9">L13/L14</f>
        <v>6.517963912243023E-2</v>
      </c>
      <c r="M15" s="19">
        <f t="shared" ref="M15" si="10">M13/M14</f>
        <v>7.1697603034673263E-2</v>
      </c>
      <c r="N15" s="19">
        <f t="shared" ref="N15" si="11">N13/N14</f>
        <v>7.8867363338140595E-2</v>
      </c>
      <c r="O15" s="19">
        <f t="shared" ref="O15" si="12">O13/O14</f>
        <v>9.0697467838861678E-2</v>
      </c>
      <c r="P15" s="19">
        <f t="shared" ref="P15" si="13">P13/P14</f>
        <v>0.10883696140663401</v>
      </c>
      <c r="Q15" s="19">
        <f t="shared" ref="Q15" si="14">Q13/Q14</f>
        <v>0.11427880947696573</v>
      </c>
    </row>
    <row r="16" spans="1:17" x14ac:dyDescent="0.4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4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4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20.25" x14ac:dyDescent="0.45">
      <c r="A19" s="9"/>
      <c r="B19" s="20" t="s">
        <v>90</v>
      </c>
      <c r="C19" s="18">
        <v>41548</v>
      </c>
      <c r="D19" s="18">
        <v>41579</v>
      </c>
      <c r="E19" s="18">
        <v>41609</v>
      </c>
      <c r="F19" s="18">
        <v>41640</v>
      </c>
      <c r="G19" s="18">
        <v>41671</v>
      </c>
      <c r="H19" s="18">
        <v>41699</v>
      </c>
      <c r="I19" s="18">
        <v>41730</v>
      </c>
      <c r="J19" s="18">
        <v>41760</v>
      </c>
      <c r="K19" s="18">
        <v>41791</v>
      </c>
      <c r="L19" s="18">
        <v>41821</v>
      </c>
      <c r="M19" s="18">
        <v>41852</v>
      </c>
      <c r="N19" s="18">
        <v>41883</v>
      </c>
      <c r="O19" s="18">
        <v>41913</v>
      </c>
      <c r="P19" s="18">
        <v>41944</v>
      </c>
      <c r="Q19" s="18">
        <v>41974</v>
      </c>
    </row>
    <row r="20" spans="1:17" x14ac:dyDescent="0.45">
      <c r="A20" s="9"/>
      <c r="B20" s="10" t="s">
        <v>9</v>
      </c>
      <c r="C20" s="11">
        <v>110</v>
      </c>
      <c r="D20" s="11">
        <v>130</v>
      </c>
      <c r="E20" s="11">
        <v>130</v>
      </c>
      <c r="F20" s="11">
        <v>80</v>
      </c>
      <c r="G20" s="11">
        <v>110</v>
      </c>
      <c r="H20" s="11">
        <v>130</v>
      </c>
      <c r="I20" s="11">
        <v>110</v>
      </c>
      <c r="J20" s="11">
        <v>110</v>
      </c>
      <c r="K20" s="11">
        <v>100</v>
      </c>
      <c r="L20" s="11">
        <v>100</v>
      </c>
      <c r="M20" s="11">
        <v>130</v>
      </c>
      <c r="N20" s="11">
        <v>150</v>
      </c>
      <c r="O20" s="11">
        <v>170</v>
      </c>
      <c r="P20" s="11">
        <v>200</v>
      </c>
      <c r="Q20" s="11">
        <v>200</v>
      </c>
    </row>
    <row r="21" spans="1:17" x14ac:dyDescent="0.45">
      <c r="A21" s="9"/>
      <c r="B21" s="12" t="s">
        <v>94</v>
      </c>
      <c r="C21" s="13">
        <v>1200</v>
      </c>
      <c r="D21" s="14">
        <v>1200</v>
      </c>
      <c r="E21" s="14">
        <v>1200</v>
      </c>
      <c r="F21" s="14">
        <v>1200</v>
      </c>
      <c r="G21" s="14">
        <v>1200</v>
      </c>
      <c r="H21" s="14">
        <v>1200</v>
      </c>
      <c r="I21" s="14">
        <v>1200</v>
      </c>
      <c r="J21" s="14">
        <v>1200</v>
      </c>
      <c r="K21" s="14">
        <v>1200</v>
      </c>
      <c r="L21" s="14">
        <v>1200</v>
      </c>
      <c r="M21" s="14">
        <v>1200</v>
      </c>
      <c r="N21" s="14">
        <v>1200</v>
      </c>
      <c r="O21" s="14">
        <v>1200</v>
      </c>
      <c r="P21" s="14">
        <v>1200</v>
      </c>
      <c r="Q21" s="14">
        <v>1200</v>
      </c>
    </row>
    <row r="22" spans="1:17" x14ac:dyDescent="0.45">
      <c r="A22" s="9"/>
      <c r="B22" s="15" t="s">
        <v>95</v>
      </c>
      <c r="C22" s="19">
        <f>C20/C21</f>
        <v>9.166666666666666E-2</v>
      </c>
      <c r="D22" s="19">
        <f t="shared" ref="D22" si="15">D20/D21</f>
        <v>0.10833333333333334</v>
      </c>
      <c r="E22" s="19">
        <f t="shared" ref="E22" si="16">E20/E21</f>
        <v>0.10833333333333334</v>
      </c>
      <c r="F22" s="19">
        <f t="shared" ref="F22" si="17">F20/F21</f>
        <v>6.6666666666666666E-2</v>
      </c>
      <c r="G22" s="19">
        <f t="shared" ref="G22" si="18">G20/G21</f>
        <v>9.166666666666666E-2</v>
      </c>
      <c r="H22" s="19">
        <f t="shared" ref="H22" si="19">H20/H21</f>
        <v>0.10833333333333334</v>
      </c>
      <c r="I22" s="19">
        <f t="shared" ref="I22" si="20">I20/I21</f>
        <v>9.166666666666666E-2</v>
      </c>
      <c r="J22" s="19">
        <f t="shared" ref="J22" si="21">J20/J21</f>
        <v>9.166666666666666E-2</v>
      </c>
      <c r="K22" s="19">
        <f t="shared" ref="K22" si="22">K20/K21</f>
        <v>8.3333333333333329E-2</v>
      </c>
      <c r="L22" s="19">
        <f t="shared" ref="L22" si="23">L20/L21</f>
        <v>8.3333333333333329E-2</v>
      </c>
      <c r="M22" s="19">
        <f t="shared" ref="M22" si="24">M20/M21</f>
        <v>0.10833333333333334</v>
      </c>
      <c r="N22" s="19">
        <f t="shared" ref="N22" si="25">N20/N21</f>
        <v>0.125</v>
      </c>
      <c r="O22" s="19">
        <f t="shared" ref="O22" si="26">O20/O21</f>
        <v>0.14166666666666666</v>
      </c>
      <c r="P22" s="19">
        <f t="shared" ref="P22" si="27">P20/P21</f>
        <v>0.16666666666666666</v>
      </c>
      <c r="Q22" s="19">
        <f t="shared" ref="Q22" si="28">Q20/Q21</f>
        <v>0.16666666666666666</v>
      </c>
    </row>
    <row r="23" spans="1:17" x14ac:dyDescent="0.4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4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4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ht="20.25" x14ac:dyDescent="0.45">
      <c r="A26" s="9"/>
      <c r="B26" s="20" t="s">
        <v>91</v>
      </c>
      <c r="C26" s="18">
        <v>41548</v>
      </c>
      <c r="D26" s="18">
        <v>41579</v>
      </c>
      <c r="E26" s="18">
        <v>41609</v>
      </c>
      <c r="F26" s="18">
        <v>41640</v>
      </c>
      <c r="G26" s="18">
        <v>41671</v>
      </c>
      <c r="H26" s="18">
        <v>41699</v>
      </c>
      <c r="I26" s="18">
        <v>41730</v>
      </c>
      <c r="J26" s="18">
        <v>41760</v>
      </c>
      <c r="K26" s="18">
        <v>41791</v>
      </c>
      <c r="L26" s="18">
        <v>41821</v>
      </c>
      <c r="M26" s="18">
        <v>41852</v>
      </c>
      <c r="N26" s="18">
        <v>41883</v>
      </c>
      <c r="O26" s="18">
        <v>41913</v>
      </c>
      <c r="P26" s="18">
        <v>41944</v>
      </c>
      <c r="Q26" s="18">
        <v>41974</v>
      </c>
    </row>
    <row r="27" spans="1:17" x14ac:dyDescent="0.45">
      <c r="A27" s="9"/>
      <c r="B27" s="10" t="s">
        <v>9</v>
      </c>
      <c r="C27" s="17">
        <v>93.2</v>
      </c>
      <c r="D27" s="17">
        <v>143</v>
      </c>
      <c r="E27" s="17">
        <v>162.25</v>
      </c>
      <c r="F27" s="17">
        <v>45.1</v>
      </c>
      <c r="G27" s="17">
        <v>59.4</v>
      </c>
      <c r="H27" s="17">
        <v>88.199999999999989</v>
      </c>
      <c r="I27" s="17">
        <v>147.20000000000002</v>
      </c>
      <c r="J27" s="17">
        <v>147.6</v>
      </c>
      <c r="K27" s="17">
        <v>143</v>
      </c>
      <c r="L27" s="17">
        <v>184</v>
      </c>
      <c r="M27" s="17">
        <v>230</v>
      </c>
      <c r="N27" s="17">
        <v>242</v>
      </c>
      <c r="O27" s="17">
        <v>268</v>
      </c>
      <c r="P27" s="17">
        <v>329</v>
      </c>
      <c r="Q27" s="17">
        <v>339</v>
      </c>
    </row>
    <row r="28" spans="1:17" x14ac:dyDescent="0.45">
      <c r="A28" s="9"/>
      <c r="B28" s="12" t="s">
        <v>94</v>
      </c>
      <c r="C28" s="13">
        <v>2000</v>
      </c>
      <c r="D28" s="13">
        <v>2000</v>
      </c>
      <c r="E28" s="13">
        <v>2000</v>
      </c>
      <c r="F28" s="13">
        <v>2000</v>
      </c>
      <c r="G28" s="13">
        <v>2000</v>
      </c>
      <c r="H28" s="13">
        <v>2000</v>
      </c>
      <c r="I28" s="13">
        <v>2000</v>
      </c>
      <c r="J28" s="13">
        <v>2000</v>
      </c>
      <c r="K28" s="13">
        <v>2000</v>
      </c>
      <c r="L28" s="13">
        <v>2000</v>
      </c>
      <c r="M28" s="13">
        <v>2000</v>
      </c>
      <c r="N28" s="13">
        <v>2000</v>
      </c>
      <c r="O28" s="13">
        <v>2000</v>
      </c>
      <c r="P28" s="13">
        <v>2000</v>
      </c>
      <c r="Q28" s="13">
        <v>2000</v>
      </c>
    </row>
    <row r="29" spans="1:17" x14ac:dyDescent="0.45">
      <c r="A29" s="9"/>
      <c r="B29" s="15" t="s">
        <v>95</v>
      </c>
      <c r="C29" s="19">
        <f>C27/C28</f>
        <v>4.6600000000000003E-2</v>
      </c>
      <c r="D29" s="19">
        <f t="shared" ref="D29" si="29">D27/D28</f>
        <v>7.1499999999999994E-2</v>
      </c>
      <c r="E29" s="19">
        <f t="shared" ref="E29" si="30">E27/E28</f>
        <v>8.1125000000000003E-2</v>
      </c>
      <c r="F29" s="19">
        <f t="shared" ref="F29" si="31">F27/F28</f>
        <v>2.2550000000000001E-2</v>
      </c>
      <c r="G29" s="19">
        <f t="shared" ref="G29" si="32">G27/G28</f>
        <v>2.9700000000000001E-2</v>
      </c>
      <c r="H29" s="19">
        <f t="shared" ref="H29" si="33">H27/H28</f>
        <v>4.4099999999999993E-2</v>
      </c>
      <c r="I29" s="19">
        <f t="shared" ref="I29" si="34">I27/I28</f>
        <v>7.3600000000000013E-2</v>
      </c>
      <c r="J29" s="19">
        <f t="shared" ref="J29" si="35">J27/J28</f>
        <v>7.3799999999999991E-2</v>
      </c>
      <c r="K29" s="19">
        <f t="shared" ref="K29" si="36">K27/K28</f>
        <v>7.1499999999999994E-2</v>
      </c>
      <c r="L29" s="19">
        <f t="shared" ref="L29" si="37">L27/L28</f>
        <v>9.1999999999999998E-2</v>
      </c>
      <c r="M29" s="19">
        <f t="shared" ref="M29" si="38">M27/M28</f>
        <v>0.115</v>
      </c>
      <c r="N29" s="19">
        <f t="shared" ref="N29" si="39">N27/N28</f>
        <v>0.121</v>
      </c>
      <c r="O29" s="19">
        <f t="shared" ref="O29" si="40">O27/O28</f>
        <v>0.13400000000000001</v>
      </c>
      <c r="P29" s="19">
        <f t="shared" ref="P29" si="41">P27/P28</f>
        <v>0.16450000000000001</v>
      </c>
      <c r="Q29" s="19">
        <f t="shared" ref="Q29" si="42">Q27/Q28</f>
        <v>0.16950000000000001</v>
      </c>
    </row>
    <row r="30" spans="1:17" x14ac:dyDescent="0.4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4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x14ac:dyDescent="0.4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20.25" x14ac:dyDescent="0.45">
      <c r="A33" s="9"/>
      <c r="B33" s="20" t="s">
        <v>92</v>
      </c>
      <c r="C33" s="18">
        <v>41548</v>
      </c>
      <c r="D33" s="18">
        <v>41579</v>
      </c>
      <c r="E33" s="18">
        <v>41609</v>
      </c>
      <c r="F33" s="18">
        <v>41640</v>
      </c>
      <c r="G33" s="18">
        <v>41671</v>
      </c>
      <c r="H33" s="18">
        <v>41699</v>
      </c>
      <c r="I33" s="18">
        <v>41730</v>
      </c>
      <c r="J33" s="18">
        <v>41760</v>
      </c>
      <c r="K33" s="18">
        <v>41791</v>
      </c>
      <c r="L33" s="18">
        <v>41821</v>
      </c>
      <c r="M33" s="18">
        <v>41852</v>
      </c>
      <c r="N33" s="18">
        <v>41883</v>
      </c>
      <c r="O33" s="18">
        <v>41913</v>
      </c>
      <c r="P33" s="18">
        <v>41944</v>
      </c>
      <c r="Q33" s="18">
        <v>41974</v>
      </c>
    </row>
    <row r="34" spans="1:17" x14ac:dyDescent="0.45">
      <c r="A34" s="9"/>
      <c r="B34" s="10" t="s">
        <v>9</v>
      </c>
      <c r="C34" s="17">
        <v>58.545497987600001</v>
      </c>
      <c r="D34" s="17">
        <v>89.878466646000007</v>
      </c>
      <c r="E34" s="17">
        <v>102.00865333945001</v>
      </c>
      <c r="F34" s="17">
        <v>37.767395985</v>
      </c>
      <c r="G34" s="17">
        <v>48.535075410000005</v>
      </c>
      <c r="H34" s="17">
        <v>74.863337709999996</v>
      </c>
      <c r="I34" s="17">
        <v>76.642647920000002</v>
      </c>
      <c r="J34" s="17">
        <v>100.14808113000001</v>
      </c>
      <c r="K34" s="17">
        <v>101.6536612</v>
      </c>
      <c r="L34" s="17">
        <v>94.831455250000005</v>
      </c>
      <c r="M34" s="17">
        <v>144.5583235</v>
      </c>
      <c r="N34" s="17">
        <v>151.65165280100001</v>
      </c>
      <c r="O34" s="17">
        <v>168.31830671399999</v>
      </c>
      <c r="P34" s="17">
        <v>206.72047320000001</v>
      </c>
      <c r="Q34" s="17">
        <v>213.29082054</v>
      </c>
    </row>
    <row r="35" spans="1:17" x14ac:dyDescent="0.45">
      <c r="A35" s="9"/>
      <c r="B35" s="12" t="s">
        <v>94</v>
      </c>
      <c r="C35" s="13">
        <v>1700</v>
      </c>
      <c r="D35" s="14">
        <v>1700</v>
      </c>
      <c r="E35" s="14">
        <v>1700</v>
      </c>
      <c r="F35" s="14">
        <v>1700</v>
      </c>
      <c r="G35" s="14">
        <v>1700</v>
      </c>
      <c r="H35" s="14">
        <v>1700</v>
      </c>
      <c r="I35" s="14">
        <v>1700</v>
      </c>
      <c r="J35" s="14">
        <v>1700</v>
      </c>
      <c r="K35" s="14">
        <v>1700</v>
      </c>
      <c r="L35" s="14">
        <v>1700</v>
      </c>
      <c r="M35" s="14">
        <v>1700</v>
      </c>
      <c r="N35" s="14">
        <v>1700</v>
      </c>
      <c r="O35" s="14">
        <v>1700</v>
      </c>
      <c r="P35" s="14">
        <v>1700</v>
      </c>
      <c r="Q35" s="14">
        <v>1700</v>
      </c>
    </row>
    <row r="36" spans="1:17" x14ac:dyDescent="0.45">
      <c r="A36" s="9"/>
      <c r="B36" s="15" t="s">
        <v>95</v>
      </c>
      <c r="C36" s="19">
        <f>C34/C35</f>
        <v>3.4438528228000004E-2</v>
      </c>
      <c r="D36" s="19">
        <f t="shared" ref="D36" si="43">D34/D35</f>
        <v>5.2869686262352944E-2</v>
      </c>
      <c r="E36" s="19">
        <f t="shared" ref="E36" si="44">E34/E35</f>
        <v>6.0005090199676474E-2</v>
      </c>
      <c r="F36" s="19">
        <f t="shared" ref="F36" si="45">F34/F35</f>
        <v>2.2216115285294116E-2</v>
      </c>
      <c r="G36" s="19">
        <f t="shared" ref="G36" si="46">G34/G35</f>
        <v>2.8550044358823534E-2</v>
      </c>
      <c r="H36" s="19">
        <f t="shared" ref="H36" si="47">H34/H35</f>
        <v>4.4037257476470588E-2</v>
      </c>
      <c r="I36" s="19">
        <f t="shared" ref="I36" si="48">I34/I35</f>
        <v>4.508391054117647E-2</v>
      </c>
      <c r="J36" s="19">
        <f t="shared" ref="J36" si="49">J34/J35</f>
        <v>5.8910635958823537E-2</v>
      </c>
      <c r="K36" s="19">
        <f t="shared" ref="K36" si="50">K34/K35</f>
        <v>5.9796271294117645E-2</v>
      </c>
      <c r="L36" s="19">
        <f t="shared" ref="L36" si="51">L34/L35</f>
        <v>5.5783208970588236E-2</v>
      </c>
      <c r="M36" s="19">
        <f t="shared" ref="M36" si="52">M34/M35</f>
        <v>8.5034307941176474E-2</v>
      </c>
      <c r="N36" s="19">
        <f t="shared" ref="N36" si="53">N34/N35</f>
        <v>8.9206854588823534E-2</v>
      </c>
      <c r="O36" s="19">
        <f t="shared" ref="O36" si="54">O34/O35</f>
        <v>9.901076865529411E-2</v>
      </c>
      <c r="P36" s="19">
        <f t="shared" ref="P36" si="55">P34/P35</f>
        <v>0.12160027835294118</v>
      </c>
      <c r="Q36" s="19">
        <f t="shared" ref="Q36" si="56">Q34/Q35</f>
        <v>0.12546518855294117</v>
      </c>
    </row>
    <row r="37" spans="1:17" x14ac:dyDescent="0.4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4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x14ac:dyDescent="0.4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20.25" x14ac:dyDescent="0.45">
      <c r="A40" s="9"/>
      <c r="B40" s="20" t="s">
        <v>93</v>
      </c>
      <c r="C40" s="18">
        <v>41548</v>
      </c>
      <c r="D40" s="18">
        <v>41579</v>
      </c>
      <c r="E40" s="18">
        <v>41609</v>
      </c>
      <c r="F40" s="18">
        <v>41640</v>
      </c>
      <c r="G40" s="18">
        <v>41671</v>
      </c>
      <c r="H40" s="18">
        <v>41699</v>
      </c>
      <c r="I40" s="18">
        <v>41730</v>
      </c>
      <c r="J40" s="18">
        <v>41760</v>
      </c>
      <c r="K40" s="18">
        <v>41791</v>
      </c>
      <c r="L40" s="18">
        <v>41821</v>
      </c>
      <c r="M40" s="18">
        <v>41852</v>
      </c>
      <c r="N40" s="18">
        <v>41883</v>
      </c>
      <c r="O40" s="18">
        <v>41913</v>
      </c>
      <c r="P40" s="18">
        <v>41944</v>
      </c>
      <c r="Q40" s="18">
        <v>41974</v>
      </c>
    </row>
    <row r="41" spans="1:17" x14ac:dyDescent="0.45">
      <c r="A41" s="9"/>
      <c r="B41" s="10" t="s">
        <v>9</v>
      </c>
      <c r="C41" s="17">
        <v>123</v>
      </c>
      <c r="D41" s="17">
        <v>152.99599999999998</v>
      </c>
      <c r="E41" s="17">
        <v>134.00299999999999</v>
      </c>
      <c r="F41" s="17">
        <v>75.7</v>
      </c>
      <c r="G41" s="17">
        <v>96.23</v>
      </c>
      <c r="H41" s="17">
        <v>107.30000000000001</v>
      </c>
      <c r="I41" s="17">
        <v>114.69999999999999</v>
      </c>
      <c r="J41" s="17">
        <v>104.5</v>
      </c>
      <c r="K41" s="17">
        <v>110</v>
      </c>
      <c r="L41" s="17">
        <v>111.10000000000001</v>
      </c>
      <c r="M41" s="17">
        <v>126.49999999999999</v>
      </c>
      <c r="N41" s="17">
        <v>118.79999999999998</v>
      </c>
      <c r="O41" s="17">
        <v>135.29999999999998</v>
      </c>
      <c r="P41" s="17">
        <v>168.3</v>
      </c>
      <c r="Q41" s="17">
        <v>147.39999999999998</v>
      </c>
    </row>
    <row r="42" spans="1:17" x14ac:dyDescent="0.45">
      <c r="A42" s="9"/>
      <c r="B42" s="12" t="s">
        <v>94</v>
      </c>
      <c r="C42" s="13">
        <v>1300</v>
      </c>
      <c r="D42" s="13">
        <v>1300</v>
      </c>
      <c r="E42" s="13">
        <v>1300</v>
      </c>
      <c r="F42" s="13">
        <v>1300</v>
      </c>
      <c r="G42" s="13">
        <v>1300</v>
      </c>
      <c r="H42" s="13">
        <v>1300</v>
      </c>
      <c r="I42" s="13">
        <v>1300</v>
      </c>
      <c r="J42" s="13">
        <v>1300</v>
      </c>
      <c r="K42" s="13">
        <v>1300</v>
      </c>
      <c r="L42" s="13">
        <v>1300</v>
      </c>
      <c r="M42" s="13">
        <v>1300</v>
      </c>
      <c r="N42" s="13">
        <v>1300</v>
      </c>
      <c r="O42" s="13">
        <v>1300</v>
      </c>
      <c r="P42" s="13">
        <v>1300</v>
      </c>
      <c r="Q42" s="13">
        <v>1300</v>
      </c>
    </row>
    <row r="43" spans="1:17" x14ac:dyDescent="0.45">
      <c r="A43" s="9"/>
      <c r="B43" s="15" t="s">
        <v>95</v>
      </c>
      <c r="C43" s="19">
        <f>C41/C42</f>
        <v>9.4615384615384615E-2</v>
      </c>
      <c r="D43" s="19">
        <f t="shared" ref="D43" si="57">D41/D42</f>
        <v>0.11768923076923075</v>
      </c>
      <c r="E43" s="19">
        <f t="shared" ref="E43" si="58">E41/E42</f>
        <v>0.10307923076923076</v>
      </c>
      <c r="F43" s="19">
        <f t="shared" ref="F43" si="59">F41/F42</f>
        <v>5.8230769230769232E-2</v>
      </c>
      <c r="G43" s="19">
        <f t="shared" ref="G43" si="60">G41/G42</f>
        <v>7.4023076923076928E-2</v>
      </c>
      <c r="H43" s="19">
        <f t="shared" ref="H43" si="61">H41/H42</f>
        <v>8.2538461538461547E-2</v>
      </c>
      <c r="I43" s="19">
        <f t="shared" ref="I43" si="62">I41/I42</f>
        <v>8.8230769230769224E-2</v>
      </c>
      <c r="J43" s="19">
        <f t="shared" ref="J43" si="63">J41/J42</f>
        <v>8.0384615384615388E-2</v>
      </c>
      <c r="K43" s="19">
        <f t="shared" ref="K43" si="64">K41/K42</f>
        <v>8.461538461538462E-2</v>
      </c>
      <c r="L43" s="19">
        <f t="shared" ref="L43" si="65">L41/L42</f>
        <v>8.5461538461538464E-2</v>
      </c>
      <c r="M43" s="19">
        <f t="shared" ref="M43" si="66">M41/M42</f>
        <v>9.7307692307692303E-2</v>
      </c>
      <c r="N43" s="19">
        <f t="shared" ref="N43" si="67">N41/N42</f>
        <v>9.138461538461537E-2</v>
      </c>
      <c r="O43" s="19">
        <f t="shared" ref="O43" si="68">O41/O42</f>
        <v>0.10407692307692307</v>
      </c>
      <c r="P43" s="19">
        <f t="shared" ref="P43" si="69">P41/P42</f>
        <v>0.12946153846153846</v>
      </c>
      <c r="Q43" s="19">
        <f t="shared" ref="Q43" si="70">Q41/Q42</f>
        <v>0.11338461538461536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"/>
  <sheetViews>
    <sheetView workbookViewId="0">
      <selection activeCell="F18" sqref="F18"/>
    </sheetView>
  </sheetViews>
  <sheetFormatPr defaultRowHeight="14.25" x14ac:dyDescent="0.45"/>
  <cols>
    <col min="3" max="3" width="39.59765625" customWidth="1"/>
    <col min="4" max="4" width="4.73046875" customWidth="1"/>
    <col min="5" max="5" width="12.3984375" bestFit="1" customWidth="1"/>
    <col min="6" max="6" width="11.73046875" bestFit="1" customWidth="1"/>
    <col min="7" max="7" width="12.59765625" bestFit="1" customWidth="1"/>
    <col min="8" max="8" width="11.3984375" bestFit="1" customWidth="1"/>
    <col min="9" max="9" width="12.73046875" bestFit="1" customWidth="1"/>
    <col min="10" max="10" width="9.59765625" bestFit="1" customWidth="1"/>
    <col min="11" max="11" width="11.59765625" bestFit="1" customWidth="1"/>
    <col min="12" max="12" width="9" bestFit="1" customWidth="1"/>
    <col min="13" max="14" width="10.265625" bestFit="1" customWidth="1"/>
    <col min="15" max="15" width="10.73046875" bestFit="1" customWidth="1"/>
    <col min="16" max="16" width="13.265625" bestFit="1" customWidth="1"/>
    <col min="17" max="17" width="12.3984375" bestFit="1" customWidth="1"/>
    <col min="18" max="18" width="11.73046875" bestFit="1" customWidth="1"/>
    <col min="19" max="19" width="12.59765625" bestFit="1" customWidth="1"/>
  </cols>
  <sheetData>
    <row r="2" spans="2:19" x14ac:dyDescent="0.45">
      <c r="B2" s="21"/>
      <c r="C2" s="22" t="s">
        <v>98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2:19" x14ac:dyDescent="0.45">
      <c r="B3" s="21"/>
      <c r="C3" s="23" t="s">
        <v>96</v>
      </c>
      <c r="D3" s="9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2:19" x14ac:dyDescent="0.45">
      <c r="B4" s="21" t="s">
        <v>97</v>
      </c>
      <c r="C4" s="29" t="s">
        <v>93</v>
      </c>
      <c r="D4" s="9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x14ac:dyDescent="0.45">
      <c r="B5" s="21"/>
      <c r="C5" s="21"/>
      <c r="D5" s="9"/>
      <c r="E5" s="28">
        <v>41548</v>
      </c>
      <c r="F5" s="28">
        <f>EDATE(E5,1)</f>
        <v>41579</v>
      </c>
      <c r="G5" s="28">
        <f t="shared" ref="G5:S5" si="0">EDATE(F5,1)</f>
        <v>41609</v>
      </c>
      <c r="H5" s="28">
        <f t="shared" si="0"/>
        <v>41640</v>
      </c>
      <c r="I5" s="28">
        <f t="shared" si="0"/>
        <v>41671</v>
      </c>
      <c r="J5" s="28">
        <f t="shared" si="0"/>
        <v>41699</v>
      </c>
      <c r="K5" s="28">
        <f t="shared" si="0"/>
        <v>41730</v>
      </c>
      <c r="L5" s="28">
        <f t="shared" si="0"/>
        <v>41760</v>
      </c>
      <c r="M5" s="28">
        <f t="shared" si="0"/>
        <v>41791</v>
      </c>
      <c r="N5" s="28">
        <f t="shared" si="0"/>
        <v>41821</v>
      </c>
      <c r="O5" s="28">
        <f t="shared" si="0"/>
        <v>41852</v>
      </c>
      <c r="P5" s="28">
        <f t="shared" si="0"/>
        <v>41883</v>
      </c>
      <c r="Q5" s="28">
        <f t="shared" si="0"/>
        <v>41913</v>
      </c>
      <c r="R5" s="28">
        <f t="shared" si="0"/>
        <v>41944</v>
      </c>
      <c r="S5" s="28">
        <f t="shared" si="0"/>
        <v>41974</v>
      </c>
    </row>
    <row r="6" spans="2:19" x14ac:dyDescent="0.45">
      <c r="B6" s="21"/>
      <c r="C6" s="24" t="s">
        <v>9</v>
      </c>
      <c r="D6" s="24"/>
      <c r="E6" s="31">
        <f>INDEX('Исх. данные'!$C:$Q,MATCH($C$4,'Исх. данные'!$B:$B,0)+ROW()-5,COLUMN()-4)</f>
        <v>123</v>
      </c>
      <c r="F6" s="31">
        <f>INDEX('Исх. данные'!$C:$Q,MATCH($C$4,'Исх. данные'!$B:$B,0)+ROW()-5,COLUMN()-4)</f>
        <v>152.99599999999998</v>
      </c>
      <c r="G6" s="31">
        <f>INDEX('Исх. данные'!$C:$Q,MATCH($C$4,'Исх. данные'!$B:$B,0)+ROW()-5,COLUMN()-4)</f>
        <v>134.00299999999999</v>
      </c>
      <c r="H6" s="31">
        <f>INDEX('Исх. данные'!$C:$Q,MATCH($C$4,'Исх. данные'!$B:$B,0)+ROW()-5,COLUMN()-4)</f>
        <v>75.7</v>
      </c>
      <c r="I6" s="31">
        <f>INDEX('Исх. данные'!$C:$Q,MATCH($C$4,'Исх. данные'!$B:$B,0)+ROW()-5,COLUMN()-4)</f>
        <v>96.23</v>
      </c>
      <c r="J6" s="31">
        <f>INDEX('Исх. данные'!$C:$Q,MATCH($C$4,'Исх. данные'!$B:$B,0)+ROW()-5,COLUMN()-4)</f>
        <v>107.30000000000001</v>
      </c>
      <c r="K6" s="31">
        <f>INDEX('Исх. данные'!$C:$Q,MATCH($C$4,'Исх. данные'!$B:$B,0)+ROW()-5,COLUMN()-4)</f>
        <v>114.69999999999999</v>
      </c>
      <c r="L6" s="31">
        <f>INDEX('Исх. данные'!$C:$Q,MATCH($C$4,'Исх. данные'!$B:$B,0)+ROW()-5,COLUMN()-4)</f>
        <v>104.5</v>
      </c>
      <c r="M6" s="31">
        <f>INDEX('Исх. данные'!$C:$Q,MATCH($C$4,'Исх. данные'!$B:$B,0)+ROW()-5,COLUMN()-4)</f>
        <v>110</v>
      </c>
      <c r="N6" s="31">
        <f>INDEX('Исх. данные'!$C:$Q,MATCH($C$4,'Исх. данные'!$B:$B,0)+ROW()-5,COLUMN()-4)</f>
        <v>111.10000000000001</v>
      </c>
      <c r="O6" s="31">
        <f>INDEX('Исх. данные'!$C:$Q,MATCH($C$4,'Исх. данные'!$B:$B,0)+ROW()-5,COLUMN()-4)</f>
        <v>126.49999999999999</v>
      </c>
      <c r="P6" s="31">
        <f>INDEX('Исх. данные'!$C:$Q,MATCH($C$4,'Исх. данные'!$B:$B,0)+ROW()-5,COLUMN()-4)</f>
        <v>118.79999999999998</v>
      </c>
      <c r="Q6" s="31">
        <f>INDEX('Исх. данные'!$C:$Q,MATCH($C$4,'Исх. данные'!$B:$B,0)+ROW()-5,COLUMN()-4)</f>
        <v>135.29999999999998</v>
      </c>
      <c r="R6" s="31">
        <f>INDEX('Исх. данные'!$C:$Q,MATCH($C$4,'Исх. данные'!$B:$B,0)+ROW()-5,COLUMN()-4)</f>
        <v>168.3</v>
      </c>
      <c r="S6" s="31">
        <f>INDEX('Исх. данные'!$C:$Q,MATCH($C$4,'Исх. данные'!$B:$B,0)+ROW()-5,COLUMN()-4)</f>
        <v>147.39999999999998</v>
      </c>
    </row>
    <row r="7" spans="2:19" x14ac:dyDescent="0.45">
      <c r="B7" s="21"/>
      <c r="C7" s="25" t="s">
        <v>94</v>
      </c>
      <c r="D7" s="25"/>
      <c r="E7" s="31">
        <f>INDEX('Исх. данные'!$C:$Q,MATCH($C$4,'Исх. данные'!$B:$B,0)+ROW()-5,COLUMN()-4)</f>
        <v>1300</v>
      </c>
      <c r="F7" s="31">
        <f>INDEX('Исх. данные'!$C:$Q,MATCH($C$4,'Исх. данные'!$B:$B,0)+ROW()-5,COLUMN()-4)</f>
        <v>1300</v>
      </c>
      <c r="G7" s="31">
        <f>INDEX('Исх. данные'!$C:$Q,MATCH($C$4,'Исх. данные'!$B:$B,0)+ROW()-5,COLUMN()-4)</f>
        <v>1300</v>
      </c>
      <c r="H7" s="31">
        <f>INDEX('Исх. данные'!$C:$Q,MATCH($C$4,'Исх. данные'!$B:$B,0)+ROW()-5,COLUMN()-4)</f>
        <v>1300</v>
      </c>
      <c r="I7" s="31">
        <f>INDEX('Исх. данные'!$C:$Q,MATCH($C$4,'Исх. данные'!$B:$B,0)+ROW()-5,COLUMN()-4)</f>
        <v>1300</v>
      </c>
      <c r="J7" s="31">
        <f>INDEX('Исх. данные'!$C:$Q,MATCH($C$4,'Исх. данные'!$B:$B,0)+ROW()-5,COLUMN()-4)</f>
        <v>1300</v>
      </c>
      <c r="K7" s="31">
        <f>INDEX('Исх. данные'!$C:$Q,MATCH($C$4,'Исх. данные'!$B:$B,0)+ROW()-5,COLUMN()-4)</f>
        <v>1300</v>
      </c>
      <c r="L7" s="31">
        <f>INDEX('Исх. данные'!$C:$Q,MATCH($C$4,'Исх. данные'!$B:$B,0)+ROW()-5,COLUMN()-4)</f>
        <v>1300</v>
      </c>
      <c r="M7" s="31">
        <f>INDEX('Исх. данные'!$C:$Q,MATCH($C$4,'Исх. данные'!$B:$B,0)+ROW()-5,COLUMN()-4)</f>
        <v>1300</v>
      </c>
      <c r="N7" s="31">
        <f>INDEX('Исх. данные'!$C:$Q,MATCH($C$4,'Исх. данные'!$B:$B,0)+ROW()-5,COLUMN()-4)</f>
        <v>1300</v>
      </c>
      <c r="O7" s="31">
        <f>INDEX('Исх. данные'!$C:$Q,MATCH($C$4,'Исх. данные'!$B:$B,0)+ROW()-5,COLUMN()-4)</f>
        <v>1300</v>
      </c>
      <c r="P7" s="31">
        <f>INDEX('Исх. данные'!$C:$Q,MATCH($C$4,'Исх. данные'!$B:$B,0)+ROW()-5,COLUMN()-4)</f>
        <v>1300</v>
      </c>
      <c r="Q7" s="31">
        <f>INDEX('Исх. данные'!$C:$Q,MATCH($C$4,'Исх. данные'!$B:$B,0)+ROW()-5,COLUMN()-4)</f>
        <v>1300</v>
      </c>
      <c r="R7" s="31">
        <f>INDEX('Исх. данные'!$C:$Q,MATCH($C$4,'Исх. данные'!$B:$B,0)+ROW()-5,COLUMN()-4)</f>
        <v>1300</v>
      </c>
      <c r="S7" s="31">
        <f>INDEX('Исх. данные'!$C:$Q,MATCH($C$4,'Исх. данные'!$B:$B,0)+ROW()-5,COLUMN()-4)</f>
        <v>1300</v>
      </c>
    </row>
    <row r="8" spans="2:19" x14ac:dyDescent="0.45">
      <c r="B8" s="21"/>
      <c r="C8" s="26" t="s">
        <v>95</v>
      </c>
      <c r="D8" s="27"/>
      <c r="E8" s="30">
        <f>INDEX('Исх. данные'!$C:$Q,MATCH($C$4,'Исх. данные'!$B:$B,0)+ROW()-5,COLUMN()-4)</f>
        <v>9.4615384615384615E-2</v>
      </c>
      <c r="F8" s="30">
        <f>INDEX('Исх. данные'!$C:$Q,MATCH($C$4,'Исх. данные'!$B:$B,0)+ROW()-5,COLUMN()-4)</f>
        <v>0.11768923076923075</v>
      </c>
      <c r="G8" s="30">
        <f>INDEX('Исх. данные'!$C:$Q,MATCH($C$4,'Исх. данные'!$B:$B,0)+ROW()-5,COLUMN()-4)</f>
        <v>0.10307923076923076</v>
      </c>
      <c r="H8" s="30">
        <f>INDEX('Исх. данные'!$C:$Q,MATCH($C$4,'Исх. данные'!$B:$B,0)+ROW()-5,COLUMN()-4)</f>
        <v>5.8230769230769232E-2</v>
      </c>
      <c r="I8" s="30">
        <f>INDEX('Исх. данные'!$C:$Q,MATCH($C$4,'Исх. данные'!$B:$B,0)+ROW()-5,COLUMN()-4)</f>
        <v>7.4023076923076928E-2</v>
      </c>
      <c r="J8" s="30">
        <f>INDEX('Исх. данные'!$C:$Q,MATCH($C$4,'Исх. данные'!$B:$B,0)+ROW()-5,COLUMN()-4)</f>
        <v>8.2538461538461547E-2</v>
      </c>
      <c r="K8" s="30">
        <f>INDEX('Исх. данные'!$C:$Q,MATCH($C$4,'Исх. данные'!$B:$B,0)+ROW()-5,COLUMN()-4)</f>
        <v>8.8230769230769224E-2</v>
      </c>
      <c r="L8" s="30">
        <f>INDEX('Исх. данные'!$C:$Q,MATCH($C$4,'Исх. данные'!$B:$B,0)+ROW()-5,COLUMN()-4)</f>
        <v>8.0384615384615388E-2</v>
      </c>
      <c r="M8" s="30">
        <f>INDEX('Исх. данные'!$C:$Q,MATCH($C$4,'Исх. данные'!$B:$B,0)+ROW()-5,COLUMN()-4)</f>
        <v>8.461538461538462E-2</v>
      </c>
      <c r="N8" s="30">
        <f>INDEX('Исх. данные'!$C:$Q,MATCH($C$4,'Исх. данные'!$B:$B,0)+ROW()-5,COLUMN()-4)</f>
        <v>8.5461538461538464E-2</v>
      </c>
      <c r="O8" s="30">
        <f>INDEX('Исх. данные'!$C:$Q,MATCH($C$4,'Исх. данные'!$B:$B,0)+ROW()-5,COLUMN()-4)</f>
        <v>9.7307692307692303E-2</v>
      </c>
      <c r="P8" s="30">
        <f>INDEX('Исх. данные'!$C:$Q,MATCH($C$4,'Исх. данные'!$B:$B,0)+ROW()-5,COLUMN()-4)</f>
        <v>9.138461538461537E-2</v>
      </c>
      <c r="Q8" s="30">
        <f>INDEX('Исх. данные'!$C:$Q,MATCH($C$4,'Исх. данные'!$B:$B,0)+ROW()-5,COLUMN()-4)</f>
        <v>0.10407692307692307</v>
      </c>
      <c r="R8" s="30">
        <f>INDEX('Исх. данные'!$C:$Q,MATCH($C$4,'Исх. данные'!$B:$B,0)+ROW()-5,COLUMN()-4)</f>
        <v>0.12946153846153846</v>
      </c>
      <c r="S8" s="30">
        <f>INDEX('Исх. данные'!$C:$Q,MATCH($C$4,'Исх. данные'!$B:$B,0)+ROW()-5,COLUMN()-4)</f>
        <v>0.11338461538461536</v>
      </c>
    </row>
  </sheetData>
  <dataValidations count="1">
    <dataValidation type="list" allowBlank="1" showInputMessage="1" showErrorMessage="1" sqref="C4" xr:uid="{A32C3F9D-2058-4697-80DC-6FF6562B0D66}">
      <formula1>"Тамбов, Омск, Астрахань, Волгоград, Белгород, Новосибирск"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Исх. данные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2022-04-15T19:08:53Z</dcterms:modified>
</cp:coreProperties>
</file>