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9825EBF0-C524-43D5-AA39-126A6F133C3B}" xr6:coauthVersionLast="47" xr6:coauthVersionMax="47" xr10:uidLastSave="{00000000-0000-0000-0000-000000000000}"/>
  <bookViews>
    <workbookView xWindow="-108" yWindow="-108" windowWidth="23256" windowHeight="12456" xr2:uid="{7351B3FF-B106-49FD-9E74-9B628BF84D09}"/>
  </bookViews>
  <sheets>
    <sheet name="Foglio1" sheetId="1" r:id="rId1"/>
  </sheets>
  <definedNames>
    <definedName name="solver_adj" localSheetId="0" hidden="1">Foglio1!$C$5:$C$14,Foglio1!$C$17:$L$26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Foglio1!$C$17:$L$26</definedName>
    <definedName name="solver_lhs2" localSheetId="0" hidden="1">Foglio1!$C$5:$C$14</definedName>
    <definedName name="solver_lhs3" localSheetId="0" hidden="1">Foglio1!$N$16:$N$25</definedName>
    <definedName name="solver_lhs4" localSheetId="0" hidden="1">Foglio1!$N$5:$N$14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Foglio1!$H$5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hs1" localSheetId="0" hidden="1">"binario"</definedName>
    <definedName name="solver_rhs2" localSheetId="0" hidden="1">"binario"</definedName>
    <definedName name="solver_rhs3" localSheetId="0" hidden="1">Foglio1!$P$16:$P$25</definedName>
    <definedName name="solver_rhs4" localSheetId="0" hidden="1">Foglio1!$P$5:$P$14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  <c r="N25" i="1"/>
  <c r="N24" i="1"/>
  <c r="N23" i="1"/>
  <c r="N22" i="1"/>
  <c r="N21" i="1"/>
  <c r="N20" i="1"/>
  <c r="N19" i="1"/>
  <c r="N18" i="1"/>
  <c r="N17" i="1"/>
  <c r="N16" i="1"/>
  <c r="P17" i="1"/>
  <c r="P18" i="1"/>
  <c r="P19" i="1"/>
  <c r="P20" i="1"/>
  <c r="P21" i="1"/>
  <c r="P22" i="1"/>
  <c r="P23" i="1"/>
  <c r="P24" i="1"/>
  <c r="P25" i="1"/>
  <c r="P16" i="1"/>
  <c r="H5" i="1"/>
</calcChain>
</file>

<file path=xl/sharedStrings.xml><?xml version="1.0" encoding="utf-8"?>
<sst xmlns="http://schemas.openxmlformats.org/spreadsheetml/2006/main" count="45" uniqueCount="27">
  <si>
    <t>variabili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</si>
  <si>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</si>
  <si>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</si>
  <si>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</si>
  <si>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</si>
  <si>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</si>
  <si>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</si>
  <si>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</si>
  <si>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</si>
  <si>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</si>
  <si>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</si>
  <si>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xij</t>
  </si>
  <si>
    <t>parametri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</si>
  <si>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</si>
  <si>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</si>
  <si>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</si>
  <si>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</si>
  <si>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</si>
  <si>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</si>
  <si>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</si>
  <si>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</si>
  <si>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</si>
  <si>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</si>
  <si>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obiettivo</t>
  </si>
  <si>
    <t>vincoli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</si>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</sst>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518B-3716-4C28-ABEE-8A938BA24781}">
  <dimension ref="B4:P26"/>
  <sheetViews>
    <sheetView tabSelected="1" topLeftCell="A2" workbookViewId="0">
      <selection activeCell="N13" sqref="N13"/>
    </sheetView>
  </sheetViews>
  <sheetFormatPr defaultRowHeight="14.4" x14ac:dyDescent="0.3"/>
  <sheetData>
    <row r="4" spans="2:16" x14ac:dyDescent="0.3">
      <c r="B4" s="3" t="s">
        <v>0</v>
      </c>
      <c r="C4" s="3"/>
      <c r="E4" s="4" t="s">
        <v>12</v>
      </c>
      <c r="F4" s="4"/>
      <c r="H4" s="8" t="s">
        <v>23</v>
      </c>
      <c r="I4" s="8"/>
      <c r="N4" s="9" t="s">
        <v>24</v>
      </c>
      <c r="O4" s="9"/>
      <c r="P4" s="9"/>
    </row>
    <row r="5" spans="2:16" x14ac:dyDescent="0.3">
      <c r="B5" s="6" t="s">
        <v>1</v>
      </c>
      <c r="C5" s="1">
        <v>0</v>
      </c>
      <c r="E5" s="5" t="s">
        <v>13</v>
      </c>
      <c r="F5" s="1">
        <v>4</v>
      </c>
      <c r="H5" s="7">
        <f>SUM(C5:C14)</f>
        <v>4</v>
      </c>
      <c r="I5" s="7"/>
      <c r="N5" s="1">
        <f>SUM(C17:L17)</f>
        <v>1</v>
      </c>
      <c r="O5" s="1" t="s">
        <v>25</v>
      </c>
      <c r="P5" s="1">
        <v>1</v>
      </c>
    </row>
    <row r="6" spans="2:16" x14ac:dyDescent="0.3">
      <c r="B6" s="6" t="s">
        <v>2</v>
      </c>
      <c r="C6" s="1">
        <v>1</v>
      </c>
      <c r="E6" s="5" t="s">
        <v>14</v>
      </c>
      <c r="F6" s="1">
        <v>6</v>
      </c>
      <c r="N6" s="1">
        <f t="shared" ref="N6:N14" si="0">SUM(C18:L18)</f>
        <v>1</v>
      </c>
      <c r="O6" s="1" t="s">
        <v>25</v>
      </c>
      <c r="P6" s="1">
        <v>1</v>
      </c>
    </row>
    <row r="7" spans="2:16" x14ac:dyDescent="0.3">
      <c r="B7" s="6" t="s">
        <v>3</v>
      </c>
      <c r="C7" s="1">
        <v>1</v>
      </c>
      <c r="E7" s="5" t="s">
        <v>15</v>
      </c>
      <c r="F7" s="1">
        <v>7</v>
      </c>
      <c r="N7" s="1">
        <f t="shared" si="0"/>
        <v>1</v>
      </c>
      <c r="O7" s="1" t="s">
        <v>25</v>
      </c>
      <c r="P7" s="1">
        <v>1</v>
      </c>
    </row>
    <row r="8" spans="2:16" x14ac:dyDescent="0.3">
      <c r="B8" s="6" t="s">
        <v>4</v>
      </c>
      <c r="C8" s="1">
        <v>1</v>
      </c>
      <c r="E8" s="5" t="s">
        <v>16</v>
      </c>
      <c r="F8" s="1">
        <v>3</v>
      </c>
      <c r="N8" s="1">
        <f t="shared" si="0"/>
        <v>1</v>
      </c>
      <c r="O8" s="1" t="s">
        <v>25</v>
      </c>
      <c r="P8" s="1">
        <v>1</v>
      </c>
    </row>
    <row r="9" spans="2:16" x14ac:dyDescent="0.3">
      <c r="B9" s="6" t="s">
        <v>5</v>
      </c>
      <c r="C9" s="1">
        <v>0</v>
      </c>
      <c r="E9" s="5" t="s">
        <v>17</v>
      </c>
      <c r="F9" s="1">
        <v>5</v>
      </c>
      <c r="N9" s="1">
        <f t="shared" si="0"/>
        <v>1</v>
      </c>
      <c r="O9" s="1" t="s">
        <v>25</v>
      </c>
      <c r="P9" s="1">
        <v>1</v>
      </c>
    </row>
    <row r="10" spans="2:16" x14ac:dyDescent="0.3">
      <c r="B10" s="6" t="s">
        <v>6</v>
      </c>
      <c r="C10" s="1">
        <v>0</v>
      </c>
      <c r="E10" s="5" t="s">
        <v>18</v>
      </c>
      <c r="F10" s="1">
        <v>6</v>
      </c>
      <c r="N10" s="1">
        <f t="shared" si="0"/>
        <v>1</v>
      </c>
      <c r="O10" s="1" t="s">
        <v>25</v>
      </c>
      <c r="P10" s="1">
        <v>1</v>
      </c>
    </row>
    <row r="11" spans="2:16" x14ac:dyDescent="0.3">
      <c r="B11" s="6" t="s">
        <v>7</v>
      </c>
      <c r="C11" s="1">
        <v>0</v>
      </c>
      <c r="E11" s="5" t="s">
        <v>19</v>
      </c>
      <c r="F11" s="1">
        <v>14</v>
      </c>
      <c r="N11" s="1">
        <f t="shared" si="0"/>
        <v>1</v>
      </c>
      <c r="O11" s="1" t="s">
        <v>25</v>
      </c>
      <c r="P11" s="1">
        <v>1</v>
      </c>
    </row>
    <row r="12" spans="2:16" x14ac:dyDescent="0.3">
      <c r="B12" s="6" t="s">
        <v>8</v>
      </c>
      <c r="C12" s="1">
        <v>0</v>
      </c>
      <c r="E12" s="5" t="s">
        <v>20</v>
      </c>
      <c r="F12" s="1">
        <v>2</v>
      </c>
      <c r="N12" s="1">
        <f t="shared" si="0"/>
        <v>1</v>
      </c>
      <c r="O12" s="1" t="s">
        <v>25</v>
      </c>
      <c r="P12" s="1">
        <v>1</v>
      </c>
    </row>
    <row r="13" spans="2:16" x14ac:dyDescent="0.3">
      <c r="B13" s="6" t="s">
        <v>9</v>
      </c>
      <c r="C13" s="1">
        <v>0</v>
      </c>
      <c r="E13" s="5" t="s">
        <v>21</v>
      </c>
      <c r="F13" s="1">
        <v>4</v>
      </c>
      <c r="N13" s="1">
        <f t="shared" si="0"/>
        <v>1</v>
      </c>
      <c r="O13" s="1" t="s">
        <v>25</v>
      </c>
      <c r="P13" s="1">
        <v>1</v>
      </c>
    </row>
    <row r="14" spans="2:16" x14ac:dyDescent="0.3">
      <c r="B14" s="6" t="s">
        <v>10</v>
      </c>
      <c r="C14" s="1">
        <v>1</v>
      </c>
      <c r="E14" s="5" t="s">
        <v>22</v>
      </c>
      <c r="F14" s="1">
        <v>3</v>
      </c>
      <c r="N14" s="1">
        <f t="shared" si="0"/>
        <v>1</v>
      </c>
      <c r="O14" s="1" t="s">
        <v>25</v>
      </c>
      <c r="P14" s="1">
        <v>1</v>
      </c>
    </row>
    <row r="15" spans="2:16" x14ac:dyDescent="0.3">
      <c r="N15" s="10"/>
      <c r="O15" s="10"/>
      <c r="P15" s="10"/>
    </row>
    <row r="16" spans="2:16" x14ac:dyDescent="0.3">
      <c r="B16" s="6" t="s">
        <v>11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  <c r="N16" s="1">
        <f>SUMPRODUCT(F5:F14,C17:C26)</f>
        <v>0</v>
      </c>
      <c r="O16" s="1" t="s">
        <v>26</v>
      </c>
      <c r="P16" s="1">
        <f>15*C5</f>
        <v>0</v>
      </c>
    </row>
    <row r="17" spans="2:16" x14ac:dyDescent="0.3">
      <c r="B17" s="2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N17" s="1">
        <f>SUMPRODUCT(F5:F14,D17:D26)</f>
        <v>11</v>
      </c>
      <c r="O17" s="1" t="s">
        <v>26</v>
      </c>
      <c r="P17" s="1">
        <f t="shared" ref="P17:P25" si="1">15*C6</f>
        <v>15</v>
      </c>
    </row>
    <row r="18" spans="2:16" x14ac:dyDescent="0.3">
      <c r="B18" s="2">
        <v>2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N18" s="1">
        <f>SUMPRODUCT(F5:F14,E17:E26)</f>
        <v>15</v>
      </c>
      <c r="O18" s="1" t="s">
        <v>26</v>
      </c>
      <c r="P18" s="1">
        <f t="shared" si="1"/>
        <v>15</v>
      </c>
    </row>
    <row r="19" spans="2:16" x14ac:dyDescent="0.3">
      <c r="B19" s="2">
        <v>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N19" s="1">
        <f>SUMPRODUCT(F5:F14,F17:F26)</f>
        <v>14</v>
      </c>
      <c r="O19" s="1" t="s">
        <v>26</v>
      </c>
      <c r="P19" s="1">
        <f t="shared" si="1"/>
        <v>15</v>
      </c>
    </row>
    <row r="20" spans="2:16" x14ac:dyDescent="0.3">
      <c r="B20" s="2">
        <v>4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N20" s="1">
        <f>SUMPRODUCT(F5:F14,G17:G26)</f>
        <v>0</v>
      </c>
      <c r="O20" s="1" t="s">
        <v>26</v>
      </c>
      <c r="P20" s="1">
        <f t="shared" si="1"/>
        <v>0</v>
      </c>
    </row>
    <row r="21" spans="2:16" x14ac:dyDescent="0.3">
      <c r="B21" s="2">
        <v>5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>SUMPRODUCT(F5:F14,H17:H26)</f>
        <v>0</v>
      </c>
      <c r="O21" s="1" t="s">
        <v>26</v>
      </c>
      <c r="P21" s="1">
        <f t="shared" si="1"/>
        <v>0</v>
      </c>
    </row>
    <row r="22" spans="2:16" x14ac:dyDescent="0.3">
      <c r="B22" s="2">
        <v>6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s="1">
        <f>SUMPRODUCT(F5:F14,I17:I26)</f>
        <v>0</v>
      </c>
      <c r="O22" s="1" t="s">
        <v>26</v>
      </c>
      <c r="P22" s="1">
        <f t="shared" si="1"/>
        <v>0</v>
      </c>
    </row>
    <row r="23" spans="2:16" x14ac:dyDescent="0.3">
      <c r="B23" s="2">
        <v>7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N23" s="1">
        <f>SUMPRODUCT(F5:F14,J17:J26)</f>
        <v>0</v>
      </c>
      <c r="O23" s="1" t="s">
        <v>26</v>
      </c>
      <c r="P23" s="1">
        <f t="shared" si="1"/>
        <v>0</v>
      </c>
    </row>
    <row r="24" spans="2:16" x14ac:dyDescent="0.3">
      <c r="B24" s="2">
        <v>8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N24" s="1">
        <f>SUMPRODUCT(F5:F14,K17:K26)</f>
        <v>0</v>
      </c>
      <c r="O24" s="1" t="s">
        <v>26</v>
      </c>
      <c r="P24" s="1">
        <f t="shared" si="1"/>
        <v>0</v>
      </c>
    </row>
    <row r="25" spans="2:16" x14ac:dyDescent="0.3">
      <c r="B25" s="2">
        <v>9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>SUMPRODUCT(F5:F14,L17:L26)</f>
        <v>14</v>
      </c>
      <c r="O25" s="1" t="s">
        <v>26</v>
      </c>
      <c r="P25" s="1">
        <f t="shared" si="1"/>
        <v>15</v>
      </c>
    </row>
    <row r="26" spans="2:16" x14ac:dyDescent="0.3">
      <c r="B26" s="2">
        <v>10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</row>
  </sheetData>
  <mergeCells count="5">
    <mergeCell ref="B4:C4"/>
    <mergeCell ref="E4:F4"/>
    <mergeCell ref="H4:I4"/>
    <mergeCell ref="H5:I5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2025-06-21T13:28:22Z</dcterms:created>
  <dcterms:modified xsi:type="dcterms:W3CDTF">2025-06-21T13:42:06Z</dcterms:modified>
</cp:coreProperties>
</file>