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ph\Desktop\University\Github\Optimization and Control\"/>
    </mc:Choice>
  </mc:AlternateContent>
  <xr:revisionPtr revIDLastSave="0" documentId="13_ncr:1_{DFA323E3-E3CC-4D87-B34A-A13ECA692B18}" xr6:coauthVersionLast="47" xr6:coauthVersionMax="47" xr10:uidLastSave="{00000000-0000-0000-0000-000000000000}"/>
  <bookViews>
    <workbookView xWindow="-108" yWindow="-108" windowWidth="23256" windowHeight="12456" xr2:uid="{2EC57D64-BD35-49E5-BDEE-D728ECC3956B}"/>
  </bookViews>
  <sheets>
    <sheet name="Foglio1" sheetId="1" r:id="rId1"/>
  </sheets>
  <definedNames>
    <definedName name="solver_adj" localSheetId="0" hidden="1">Foglio1!$C$3:$C$22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Foglio1!$C$3:$C$22</definedName>
    <definedName name="solver_lhs2" localSheetId="0" hidden="1">Foglio1!$H$3:$H$13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Foglio1!$F$3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2</definedName>
    <definedName name="solver_rhs1" localSheetId="0" hidden="1">"binario"</definedName>
    <definedName name="solver_rhs2" localSheetId="0" hidden="1">Foglio1!$J$3:$J$13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H11" i="1"/>
  <c r="H10" i="1"/>
  <c r="H13" i="1"/>
  <c r="H9" i="1"/>
  <c r="H8" i="1"/>
  <c r="H7" i="1"/>
  <c r="H6" i="1"/>
  <c r="H5" i="1"/>
  <c r="H4" i="1"/>
  <c r="H3" i="1"/>
  <c r="J10" i="1"/>
  <c r="J11" i="1"/>
  <c r="J12" i="1"/>
  <c r="F3" i="1"/>
</calcChain>
</file>

<file path=xl/sharedStrings.xml><?xml version="1.0" encoding="utf-8"?>
<sst xmlns="http://schemas.openxmlformats.org/spreadsheetml/2006/main" count="52" uniqueCount="42">
  <si>
    <t>x12</t>
  </si>
  <si>
    <t>x13</t>
  </si>
  <si>
    <t>x14</t>
  </si>
  <si>
    <t>x23</t>
  </si>
  <si>
    <t>x25</t>
  </si>
  <si>
    <t>x36</t>
  </si>
  <si>
    <t>x37</t>
  </si>
  <si>
    <t>x45</t>
  </si>
  <si>
    <t>x47</t>
  </si>
  <si>
    <t>x56</t>
  </si>
  <si>
    <t>x58</t>
  </si>
  <si>
    <t>x59</t>
  </si>
  <si>
    <t>x68</t>
  </si>
  <si>
    <t>x69</t>
  </si>
  <si>
    <t>x76</t>
  </si>
  <si>
    <t>x79</t>
  </si>
  <si>
    <t>x710</t>
  </si>
  <si>
    <t>variabili</t>
  </si>
  <si>
    <t>parametri</t>
  </si>
  <si>
    <t>c12</t>
  </si>
  <si>
    <t>c13</t>
  </si>
  <si>
    <t>c14</t>
  </si>
  <si>
    <t>c23</t>
  </si>
  <si>
    <t>c25</t>
  </si>
  <si>
    <t>c36</t>
  </si>
  <si>
    <t>c37</t>
  </si>
  <si>
    <t>c45</t>
  </si>
  <si>
    <t>c47</t>
  </si>
  <si>
    <t>c56</t>
  </si>
  <si>
    <t>c58</t>
  </si>
  <si>
    <t>c59</t>
  </si>
  <si>
    <t>c68</t>
  </si>
  <si>
    <t>c69</t>
  </si>
  <si>
    <t>c76</t>
  </si>
  <si>
    <t>c79</t>
  </si>
  <si>
    <t>c710</t>
  </si>
  <si>
    <t>obiettivo</t>
  </si>
  <si>
    <t>vincoli</t>
  </si>
  <si>
    <t>=</t>
  </si>
  <si>
    <t>y1</t>
  </si>
  <si>
    <t>y2</t>
  </si>
  <si>
    <t>y3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</si>
</sst>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E4D23-85B0-4AD8-A7E2-71732515142F}">
  <dimension ref="B2:J22"/>
  <sheetViews>
    <sheetView tabSelected="1" workbookViewId="0">
      <selection activeCell="H13" sqref="H13"/>
    </sheetView>
  </sheetViews>
  <sheetFormatPr defaultRowHeight="14.4" x14ac:dyDescent="0.3"/>
  <sheetData>
    <row r="2" spans="2:10" x14ac:dyDescent="0.3">
      <c r="B2" s="3" t="s">
        <v>17</v>
      </c>
      <c r="C2" s="3"/>
      <c r="D2" s="4" t="s">
        <v>18</v>
      </c>
      <c r="E2" s="4"/>
      <c r="F2" s="5" t="s">
        <v>36</v>
      </c>
      <c r="G2" s="7"/>
      <c r="H2" s="9" t="s">
        <v>37</v>
      </c>
      <c r="I2" s="9"/>
      <c r="J2" s="9"/>
    </row>
    <row r="3" spans="2:10" x14ac:dyDescent="0.3">
      <c r="B3" s="2" t="s">
        <v>0</v>
      </c>
      <c r="C3" s="2">
        <v>0</v>
      </c>
      <c r="D3" s="2" t="s">
        <v>19</v>
      </c>
      <c r="E3" s="2">
        <v>3</v>
      </c>
      <c r="F3" s="1">
        <f>SUMPRODUCT(C3:C19,E3:E19)</f>
        <v>9</v>
      </c>
      <c r="G3" s="8"/>
      <c r="H3" s="2">
        <f>C3+C4+C5</f>
        <v>1</v>
      </c>
      <c r="I3" s="2" t="s">
        <v>38</v>
      </c>
      <c r="J3" s="2">
        <v>1</v>
      </c>
    </row>
    <row r="4" spans="2:10" x14ac:dyDescent="0.3">
      <c r="B4" s="2" t="s">
        <v>1</v>
      </c>
      <c r="C4" s="2">
        <v>1</v>
      </c>
      <c r="D4" s="2" t="s">
        <v>20</v>
      </c>
      <c r="E4" s="2">
        <v>3</v>
      </c>
      <c r="H4" s="2">
        <f>C3-C6-C7</f>
        <v>0</v>
      </c>
      <c r="I4" s="2" t="s">
        <v>38</v>
      </c>
      <c r="J4" s="2">
        <v>0</v>
      </c>
    </row>
    <row r="5" spans="2:10" x14ac:dyDescent="0.3">
      <c r="B5" s="2" t="s">
        <v>2</v>
      </c>
      <c r="C5" s="2">
        <v>0</v>
      </c>
      <c r="D5" s="2" t="s">
        <v>21</v>
      </c>
      <c r="E5" s="2">
        <v>4</v>
      </c>
      <c r="H5" s="2">
        <f>C4-C8-C9</f>
        <v>0</v>
      </c>
      <c r="I5" s="2" t="s">
        <v>38</v>
      </c>
      <c r="J5" s="2">
        <v>0</v>
      </c>
    </row>
    <row r="6" spans="2:10" x14ac:dyDescent="0.3">
      <c r="B6" s="2" t="s">
        <v>3</v>
      </c>
      <c r="C6" s="2">
        <v>0</v>
      </c>
      <c r="D6" s="2" t="s">
        <v>22</v>
      </c>
      <c r="E6" s="2">
        <v>6</v>
      </c>
      <c r="H6" s="2">
        <f>C5-C10-C11</f>
        <v>0</v>
      </c>
      <c r="I6" s="2" t="s">
        <v>38</v>
      </c>
      <c r="J6" s="2">
        <v>0</v>
      </c>
    </row>
    <row r="7" spans="2:10" x14ac:dyDescent="0.3">
      <c r="B7" s="2" t="s">
        <v>4</v>
      </c>
      <c r="C7" s="2">
        <v>0</v>
      </c>
      <c r="D7" s="2" t="s">
        <v>23</v>
      </c>
      <c r="E7" s="2">
        <v>4</v>
      </c>
      <c r="H7" s="2">
        <f>C7+C10-C12-C13-C14</f>
        <v>0</v>
      </c>
      <c r="I7" s="2" t="s">
        <v>38</v>
      </c>
      <c r="J7" s="2">
        <v>0</v>
      </c>
    </row>
    <row r="8" spans="2:10" x14ac:dyDescent="0.3">
      <c r="B8" s="2" t="s">
        <v>5</v>
      </c>
      <c r="C8" s="2">
        <v>0</v>
      </c>
      <c r="D8" s="2" t="s">
        <v>24</v>
      </c>
      <c r="E8" s="2">
        <v>5</v>
      </c>
      <c r="H8" s="2">
        <f>C8+C12+C17-C15-C16</f>
        <v>0</v>
      </c>
      <c r="I8" s="2" t="s">
        <v>38</v>
      </c>
      <c r="J8" s="2">
        <v>0</v>
      </c>
    </row>
    <row r="9" spans="2:10" x14ac:dyDescent="0.3">
      <c r="B9" s="2" t="s">
        <v>6</v>
      </c>
      <c r="C9" s="2">
        <v>1</v>
      </c>
      <c r="D9" s="2" t="s">
        <v>25</v>
      </c>
      <c r="E9" s="2">
        <v>3</v>
      </c>
      <c r="H9" s="2">
        <f>C11+C9-C17-C18-C19</f>
        <v>0</v>
      </c>
      <c r="I9" s="2" t="s">
        <v>38</v>
      </c>
      <c r="J9" s="2">
        <v>0</v>
      </c>
    </row>
    <row r="10" spans="2:10" x14ac:dyDescent="0.3">
      <c r="B10" s="2" t="s">
        <v>7</v>
      </c>
      <c r="C10" s="2">
        <v>0</v>
      </c>
      <c r="D10" s="2" t="s">
        <v>26</v>
      </c>
      <c r="E10" s="2">
        <v>3</v>
      </c>
      <c r="H10" s="2">
        <f>C13+C15</f>
        <v>0</v>
      </c>
      <c r="I10" s="2" t="s">
        <v>38</v>
      </c>
      <c r="J10" s="2">
        <f>C20</f>
        <v>0</v>
      </c>
    </row>
    <row r="11" spans="2:10" x14ac:dyDescent="0.3">
      <c r="B11" s="2" t="s">
        <v>8</v>
      </c>
      <c r="C11" s="2">
        <v>0</v>
      </c>
      <c r="D11" s="2" t="s">
        <v>27</v>
      </c>
      <c r="E11" s="2">
        <v>4</v>
      </c>
      <c r="H11" s="2">
        <f>C14+C16+C18</f>
        <v>1</v>
      </c>
      <c r="I11" s="2" t="s">
        <v>38</v>
      </c>
      <c r="J11" s="2">
        <f>C21</f>
        <v>1</v>
      </c>
    </row>
    <row r="12" spans="2:10" x14ac:dyDescent="0.3">
      <c r="B12" s="2" t="s">
        <v>9</v>
      </c>
      <c r="C12" s="2">
        <v>0</v>
      </c>
      <c r="D12" s="2" t="s">
        <v>28</v>
      </c>
      <c r="E12" s="2">
        <v>2</v>
      </c>
      <c r="H12" s="2">
        <f>C19</f>
        <v>0</v>
      </c>
      <c r="I12" s="2" t="s">
        <v>38</v>
      </c>
      <c r="J12" s="2">
        <f>C22</f>
        <v>0</v>
      </c>
    </row>
    <row r="13" spans="2:10" x14ac:dyDescent="0.3">
      <c r="B13" s="2" t="s">
        <v>10</v>
      </c>
      <c r="C13" s="2">
        <v>0</v>
      </c>
      <c r="D13" s="2" t="s">
        <v>29</v>
      </c>
      <c r="E13" s="2">
        <v>5</v>
      </c>
      <c r="H13" s="2">
        <f>C20+C21+C22</f>
        <v>1</v>
      </c>
      <c r="I13" s="2" t="s">
        <v>38</v>
      </c>
      <c r="J13" s="2">
        <v>1</v>
      </c>
    </row>
    <row r="14" spans="2:10" x14ac:dyDescent="0.3">
      <c r="B14" s="2" t="s">
        <v>11</v>
      </c>
      <c r="C14" s="2">
        <v>0</v>
      </c>
      <c r="D14" s="2" t="s">
        <v>30</v>
      </c>
      <c r="E14" s="2">
        <v>3</v>
      </c>
      <c r="H14" s="10"/>
      <c r="I14" s="10"/>
      <c r="J14" s="10"/>
    </row>
    <row r="15" spans="2:10" x14ac:dyDescent="0.3">
      <c r="B15" s="2" t="s">
        <v>12</v>
      </c>
      <c r="C15" s="2">
        <v>0</v>
      </c>
      <c r="D15" s="2" t="s">
        <v>31</v>
      </c>
      <c r="E15" s="2">
        <v>4</v>
      </c>
    </row>
    <row r="16" spans="2:10" x14ac:dyDescent="0.3">
      <c r="B16" s="2" t="s">
        <v>13</v>
      </c>
      <c r="C16" s="2">
        <v>0</v>
      </c>
      <c r="D16" s="2" t="s">
        <v>32</v>
      </c>
      <c r="E16" s="2">
        <v>2</v>
      </c>
    </row>
    <row r="17" spans="2:5" x14ac:dyDescent="0.3">
      <c r="B17" s="2" t="s">
        <v>14</v>
      </c>
      <c r="C17" s="2">
        <v>0</v>
      </c>
      <c r="D17" s="2" t="s">
        <v>33</v>
      </c>
      <c r="E17" s="2">
        <v>1</v>
      </c>
    </row>
    <row r="18" spans="2:5" x14ac:dyDescent="0.3">
      <c r="B18" s="2" t="s">
        <v>15</v>
      </c>
      <c r="C18" s="2">
        <v>1</v>
      </c>
      <c r="D18" s="2" t="s">
        <v>34</v>
      </c>
      <c r="E18" s="2">
        <v>3</v>
      </c>
    </row>
    <row r="19" spans="2:5" x14ac:dyDescent="0.3">
      <c r="B19" s="2" t="s">
        <v>16</v>
      </c>
      <c r="C19" s="2">
        <v>0</v>
      </c>
      <c r="D19" s="2" t="s">
        <v>35</v>
      </c>
      <c r="E19" s="2">
        <v>4</v>
      </c>
    </row>
    <row r="20" spans="2:5" x14ac:dyDescent="0.3">
      <c r="B20" s="6" t="s">
        <v>39</v>
      </c>
      <c r="C20" s="2">
        <v>0</v>
      </c>
    </row>
    <row r="21" spans="2:5" x14ac:dyDescent="0.3">
      <c r="B21" s="6" t="s">
        <v>40</v>
      </c>
      <c r="C21" s="2">
        <v>1</v>
      </c>
    </row>
    <row r="22" spans="2:5" x14ac:dyDescent="0.3">
      <c r="B22" s="6" t="s">
        <v>41</v>
      </c>
      <c r="C22" s="2">
        <v>0</v>
      </c>
    </row>
  </sheetData>
  <mergeCells count="5">
    <mergeCell ref="B2:C2"/>
    <mergeCell ref="D2:E2"/>
    <mergeCell ref="F2:G2"/>
    <mergeCell ref="F3:G3"/>
    <mergeCell ref="H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LENA STEFANO</dc:creator>
  <cp:lastModifiedBy>DI LENA STEFANO</cp:lastModifiedBy>
  <dcterms:created xsi:type="dcterms:W3CDTF">2025-06-21T15:52:26Z</dcterms:created>
  <dcterms:modified xsi:type="dcterms:W3CDTF">2025-06-21T16:06:34Z</dcterms:modified>
</cp:coreProperties>
</file>