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FCD93158-F570-4390-8E70-27321584BC49}" xr6:coauthVersionLast="47" xr6:coauthVersionMax="47" xr10:uidLastSave="{00000000-0000-0000-0000-000000000000}"/>
  <bookViews>
    <workbookView xWindow="-108" yWindow="-108" windowWidth="23256" windowHeight="12456" xr2:uid="{1C894D57-9407-445A-91CC-D0F9E590B549}"/>
  </bookViews>
  <sheets>
    <sheet name="Foglio1" sheetId="1" r:id="rId1"/>
  </sheets>
  <definedNames>
    <definedName name="solver_adj" localSheetId="0" hidden="1">Foglio1!$D$4:$K$4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Foglio1!$H$4:$K$4</definedName>
    <definedName name="solver_lhs2" localSheetId="0" hidden="1">Foglio1!$I$10:$I$13</definedName>
    <definedName name="solver_lhs3" localSheetId="0" hidden="1">Foglio1!$I$9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Foglio1!$D$11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"binario"</definedName>
    <definedName name="solver_rhs2" localSheetId="0" hidden="1">Foglio1!$K$10:$K$13</definedName>
    <definedName name="solver_rhs3" localSheetId="0" hidden="1">Foglio1!$K$9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3" i="1"/>
  <c r="I12" i="1"/>
  <c r="I11" i="1"/>
  <c r="I10" i="1"/>
  <c r="K9" i="1"/>
  <c r="D11" i="1"/>
</calcChain>
</file>

<file path=xl/sharedStrings.xml><?xml version="1.0" encoding="utf-8"?>
<sst xmlns="http://schemas.openxmlformats.org/spreadsheetml/2006/main" count="18" uniqueCount="15">
  <si>
    <t>variabili:</t>
  </si>
  <si>
    <t>x1</t>
  </si>
  <si>
    <t>x2</t>
  </si>
  <si>
    <t>x3</t>
  </si>
  <si>
    <t>x4</t>
  </si>
  <si>
    <t>y1</t>
  </si>
  <si>
    <t>y2</t>
  </si>
  <si>
    <t>y3</t>
  </si>
  <si>
    <t>y4</t>
  </si>
  <si>
    <t>costo:</t>
  </si>
  <si>
    <t>portata:</t>
  </si>
  <si>
    <t>z(x):</t>
  </si>
  <si>
    <t>vincoli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</si>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</sst>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4556-22EB-48D7-95D2-20AD6F605649}">
  <dimension ref="C3:K13"/>
  <sheetViews>
    <sheetView tabSelected="1" zoomScale="91" workbookViewId="0">
      <selection activeCell="G15" sqref="G15"/>
    </sheetView>
  </sheetViews>
  <sheetFormatPr defaultRowHeight="14.4" x14ac:dyDescent="0.3"/>
  <sheetData>
    <row r="3" spans="3:11" x14ac:dyDescent="0.3"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 x14ac:dyDescent="0.3">
      <c r="C4" s="1" t="s">
        <v>0</v>
      </c>
      <c r="D4" s="1">
        <v>18000</v>
      </c>
      <c r="E4" s="1">
        <v>0</v>
      </c>
      <c r="F4" s="1">
        <v>36000</v>
      </c>
      <c r="G4" s="1">
        <v>0</v>
      </c>
      <c r="H4" s="1">
        <v>1</v>
      </c>
      <c r="I4" s="1">
        <v>0</v>
      </c>
      <c r="J4" s="1">
        <v>1</v>
      </c>
      <c r="K4" s="1">
        <v>0</v>
      </c>
    </row>
    <row r="5" spans="3:11" x14ac:dyDescent="0.3">
      <c r="C5" s="1" t="s">
        <v>9</v>
      </c>
      <c r="D5" s="1">
        <v>2.42</v>
      </c>
      <c r="E5" s="1">
        <v>2.64</v>
      </c>
      <c r="F5" s="1">
        <v>1.98</v>
      </c>
      <c r="G5" s="1">
        <v>2.8</v>
      </c>
      <c r="H5" s="1">
        <v>500</v>
      </c>
      <c r="I5" s="1">
        <v>450</v>
      </c>
      <c r="J5" s="1">
        <v>600</v>
      </c>
      <c r="K5" s="1">
        <v>580</v>
      </c>
    </row>
    <row r="8" spans="3:11" x14ac:dyDescent="0.3">
      <c r="C8" s="1" t="s">
        <v>10</v>
      </c>
      <c r="D8" s="1">
        <v>44000</v>
      </c>
      <c r="E8" s="1">
        <v>48000</v>
      </c>
      <c r="F8" s="1">
        <v>36000</v>
      </c>
      <c r="G8" s="1">
        <v>51000</v>
      </c>
      <c r="I8" s="5" t="s">
        <v>12</v>
      </c>
      <c r="J8" s="5"/>
      <c r="K8" s="5"/>
    </row>
    <row r="9" spans="3:11" x14ac:dyDescent="0.3">
      <c r="I9" s="4">
        <f>D4+E4+F4+G4</f>
        <v>54000</v>
      </c>
      <c r="J9" s="4" t="s">
        <v>13</v>
      </c>
      <c r="K9" s="4">
        <f>3600*15</f>
        <v>54000</v>
      </c>
    </row>
    <row r="10" spans="3:11" x14ac:dyDescent="0.3">
      <c r="I10" s="4">
        <f>D4-D8*H4</f>
        <v>-26000</v>
      </c>
      <c r="J10" s="4" t="s">
        <v>14</v>
      </c>
      <c r="K10" s="4">
        <v>0</v>
      </c>
    </row>
    <row r="11" spans="3:11" x14ac:dyDescent="0.3">
      <c r="C11" s="6" t="s">
        <v>11</v>
      </c>
      <c r="D11" s="4">
        <f>SUMPRODUCT(D4:K4,D5:K5)</f>
        <v>115940</v>
      </c>
      <c r="I11" s="4">
        <f>E4-E8*I4</f>
        <v>0</v>
      </c>
      <c r="J11" s="4" t="s">
        <v>14</v>
      </c>
      <c r="K11" s="4">
        <v>0</v>
      </c>
    </row>
    <row r="12" spans="3:11" x14ac:dyDescent="0.3">
      <c r="I12" s="4">
        <f>F4-F8*J4</f>
        <v>0</v>
      </c>
      <c r="J12" s="4" t="s">
        <v>14</v>
      </c>
      <c r="K12" s="4">
        <v>0</v>
      </c>
    </row>
    <row r="13" spans="3:11" x14ac:dyDescent="0.3">
      <c r="I13" s="4">
        <f>G4-G8*K4</f>
        <v>0</v>
      </c>
      <c r="J13" s="4" t="s">
        <v>14</v>
      </c>
      <c r="K13" s="4">
        <v>0</v>
      </c>
    </row>
  </sheetData>
  <mergeCells count="1"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2025-06-06T10:03:08Z</dcterms:created>
  <dcterms:modified xsi:type="dcterms:W3CDTF">2025-06-06T10:10:32Z</dcterms:modified>
</cp:coreProperties>
</file>