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ph\Desktop\University\Magistrale (Ingegneria_dell'Automazione)\I anno\Optimization and Control\Esempi\"/>
    </mc:Choice>
  </mc:AlternateContent>
  <xr:revisionPtr revIDLastSave="0" documentId="13_ncr:1_{A16F23A8-0B65-4CB1-9E0D-5339F6C1BEF9}" xr6:coauthVersionLast="47" xr6:coauthVersionMax="47" xr10:uidLastSave="{00000000-0000-0000-0000-000000000000}"/>
  <bookViews>
    <workbookView xWindow="-108" yWindow="-108" windowWidth="23256" windowHeight="12456" xr2:uid="{10C07D1A-8339-42E0-873E-2370351F917C}"/>
  </bookViews>
  <sheets>
    <sheet name="Foglio1" sheetId="1" r:id="rId1"/>
  </sheets>
  <definedNames>
    <definedName name="solver_adj" localSheetId="0" hidden="1">Foglio1!$D$5:$I$5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Foglio1!$L$4:$L$6</definedName>
    <definedName name="solver_lhs2" localSheetId="0" hidden="1">Foglio1!$L$7:$L$9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Foglio1!$H$2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1</definedName>
    <definedName name="solver_rhs1" localSheetId="0" hidden="1">Foglio1!$N$4:$N$6</definedName>
    <definedName name="solver_rhs2" localSheetId="0" hidden="1">Foglio1!$N$7:$N$9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1" l="1"/>
  <c r="L8" i="1"/>
  <c r="L7" i="1"/>
  <c r="L6" i="1"/>
  <c r="L5" i="1"/>
  <c r="L4" i="1"/>
  <c r="N4" i="1"/>
  <c r="H2" i="1"/>
</calcChain>
</file>

<file path=xl/sharedStrings.xml><?xml version="1.0" encoding="utf-8"?>
<sst xmlns="http://schemas.openxmlformats.org/spreadsheetml/2006/main" count="17" uniqueCount="13">
  <si>
    <t>stock iniziale:</t>
  </si>
  <si>
    <t>x1</t>
  </si>
  <si>
    <t>x2</t>
  </si>
  <si>
    <t>x3</t>
  </si>
  <si>
    <t>I1</t>
  </si>
  <si>
    <t>I2</t>
  </si>
  <si>
    <t>I3</t>
  </si>
  <si>
    <t>costo</t>
  </si>
  <si>
    <t>variabili:</t>
  </si>
  <si>
    <t>z(x):</t>
  </si>
  <si>
    <t>vincoli</t>
  </si>
  <si>
    <t>=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</si>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</sst>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CBE98-EF41-4773-A244-803C11D70AEF}">
  <dimension ref="C2:N9"/>
  <sheetViews>
    <sheetView tabSelected="1" workbookViewId="0">
      <selection activeCell="L10" sqref="L10"/>
    </sheetView>
  </sheetViews>
  <sheetFormatPr defaultRowHeight="14.4" x14ac:dyDescent="0.3"/>
  <cols>
    <col min="3" max="3" width="11.77734375" bestFit="1" customWidth="1"/>
  </cols>
  <sheetData>
    <row r="2" spans="3:14" x14ac:dyDescent="0.3">
      <c r="C2" t="s">
        <v>0</v>
      </c>
      <c r="D2">
        <v>100</v>
      </c>
      <c r="G2" s="2" t="s">
        <v>9</v>
      </c>
      <c r="H2" s="2">
        <f>SUMPRODUCT(D5:I5,D6:I6)</f>
        <v>10027</v>
      </c>
    </row>
    <row r="3" spans="3:14" x14ac:dyDescent="0.3">
      <c r="L3" s="4" t="s">
        <v>10</v>
      </c>
      <c r="M3" s="4"/>
      <c r="N3" s="4"/>
    </row>
    <row r="4" spans="3:14" x14ac:dyDescent="0.3"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L4" s="2">
        <f>D5-G5</f>
        <v>170</v>
      </c>
      <c r="M4" s="2" t="s">
        <v>11</v>
      </c>
      <c r="N4" s="2">
        <f>270-D2</f>
        <v>170</v>
      </c>
    </row>
    <row r="5" spans="3:14" x14ac:dyDescent="0.3">
      <c r="C5" s="1" t="s">
        <v>8</v>
      </c>
      <c r="D5" s="2">
        <v>250</v>
      </c>
      <c r="E5" s="2">
        <v>220</v>
      </c>
      <c r="F5" s="2">
        <v>240</v>
      </c>
      <c r="G5" s="2">
        <v>80</v>
      </c>
      <c r="H5" s="2">
        <v>10</v>
      </c>
      <c r="I5" s="2">
        <v>0</v>
      </c>
      <c r="L5" s="2">
        <f>E5+G5-H5</f>
        <v>290</v>
      </c>
      <c r="M5" s="2" t="s">
        <v>11</v>
      </c>
      <c r="N5" s="2">
        <v>290</v>
      </c>
    </row>
    <row r="6" spans="3:14" x14ac:dyDescent="0.3">
      <c r="C6" s="1" t="s">
        <v>7</v>
      </c>
      <c r="D6" s="1">
        <v>12</v>
      </c>
      <c r="E6" s="1">
        <v>14</v>
      </c>
      <c r="F6" s="1">
        <v>16</v>
      </c>
      <c r="G6" s="1">
        <v>1.2</v>
      </c>
      <c r="H6" s="1">
        <v>1.1000000000000001</v>
      </c>
      <c r="I6" s="1">
        <v>0.9</v>
      </c>
      <c r="L6" s="2">
        <f>F5+H5-I5</f>
        <v>250</v>
      </c>
      <c r="M6" s="2" t="s">
        <v>11</v>
      </c>
      <c r="N6" s="2">
        <v>250</v>
      </c>
    </row>
    <row r="7" spans="3:14" x14ac:dyDescent="0.3">
      <c r="L7" s="2">
        <f>D5</f>
        <v>250</v>
      </c>
      <c r="M7" s="2" t="s">
        <v>12</v>
      </c>
      <c r="N7" s="2">
        <v>250</v>
      </c>
    </row>
    <row r="8" spans="3:14" x14ac:dyDescent="0.3">
      <c r="L8" s="2">
        <f>E5</f>
        <v>220</v>
      </c>
      <c r="M8" s="2" t="s">
        <v>12</v>
      </c>
      <c r="N8" s="2">
        <v>220</v>
      </c>
    </row>
    <row r="9" spans="3:14" x14ac:dyDescent="0.3">
      <c r="L9" s="2">
        <f>F5</f>
        <v>240</v>
      </c>
      <c r="M9" s="2" t="s">
        <v>12</v>
      </c>
      <c r="N9" s="2">
        <v>280</v>
      </c>
    </row>
  </sheetData>
  <mergeCells count="1">
    <mergeCell ref="L3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LENA STEFANO</dc:creator>
  <cp:lastModifiedBy>DI LENA STEFANO</cp:lastModifiedBy>
  <dcterms:created xsi:type="dcterms:W3CDTF">2025-06-05T10:33:51Z</dcterms:created>
  <dcterms:modified xsi:type="dcterms:W3CDTF">2025-06-06T16:16:37Z</dcterms:modified>
</cp:coreProperties>
</file>