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b\Desktop\새 폴더\"/>
    </mc:Choice>
  </mc:AlternateContent>
  <bookViews>
    <workbookView xWindow="0" yWindow="0" windowWidth="19200" windowHeight="6970"/>
  </bookViews>
  <sheets>
    <sheet name="r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4" i="1" l="1"/>
  <c r="M64" i="1"/>
  <c r="J4" i="1"/>
  <c r="H4" i="1"/>
  <c r="M4" i="1"/>
  <c r="O4" i="1"/>
  <c r="O12" i="1"/>
  <c r="M12" i="1"/>
  <c r="E4" i="1"/>
  <c r="C4" i="1"/>
</calcChain>
</file>

<file path=xl/sharedStrings.xml><?xml version="1.0" encoding="utf-8"?>
<sst xmlns="http://schemas.openxmlformats.org/spreadsheetml/2006/main" count="237" uniqueCount="152">
  <si>
    <t>upbitsteemhot</t>
  </si>
  <si>
    <t>s7eem-6i7humb</t>
  </si>
  <si>
    <t>binance-hot</t>
  </si>
  <si>
    <t>bittrex</t>
  </si>
  <si>
    <t>worldwidealpacas</t>
  </si>
  <si>
    <t>huobi-withdrawal</t>
  </si>
  <si>
    <t>humit3</t>
  </si>
  <si>
    <t>nevixa</t>
  </si>
  <si>
    <t>bithumbboddari</t>
  </si>
  <si>
    <t>darine</t>
  </si>
  <si>
    <t>gopax-deposit</t>
  </si>
  <si>
    <t>steemhunt.fund</t>
  </si>
  <si>
    <t>nicecoffee</t>
  </si>
  <si>
    <t>healings</t>
  </si>
  <si>
    <t>menalwaysregret</t>
  </si>
  <si>
    <t>mosefs</t>
  </si>
  <si>
    <t>ppp1004xxx</t>
  </si>
  <si>
    <t>poloniex</t>
  </si>
  <si>
    <t>asnsri</t>
  </si>
  <si>
    <t>luckystrikes</t>
  </si>
  <si>
    <t>punks5</t>
  </si>
  <si>
    <t>lostmine27</t>
  </si>
  <si>
    <t>byubat</t>
  </si>
  <si>
    <t>relaxkim</t>
  </si>
  <si>
    <t>ultimo5official</t>
  </si>
  <si>
    <t>s2che</t>
  </si>
  <si>
    <t>wissen</t>
  </si>
  <si>
    <t>sense0w0</t>
  </si>
  <si>
    <t>vip</t>
  </si>
  <si>
    <t>kimjaguar</t>
  </si>
  <si>
    <t>steemsens</t>
  </si>
  <si>
    <t>gongsu</t>
  </si>
  <si>
    <t>saios</t>
  </si>
  <si>
    <t>coffeenut</t>
  </si>
  <si>
    <t>massgame</t>
  </si>
  <si>
    <t>bithumb.sunshine</t>
  </si>
  <si>
    <t>twinpapa</t>
  </si>
  <si>
    <t>ayogom</t>
  </si>
  <si>
    <t>sens</t>
  </si>
  <si>
    <t>joeypark</t>
  </si>
  <si>
    <t>y-o-u-t-h-m-e</t>
  </si>
  <si>
    <t>smartsteem</t>
  </si>
  <si>
    <t>therising</t>
  </si>
  <si>
    <t xml:space="preserve"> @bithumb.live</t>
  </si>
  <si>
    <t>upbituserwallet</t>
  </si>
  <si>
    <t>deepcrypto8</t>
  </si>
  <si>
    <t>huobi-pro</t>
  </si>
  <si>
    <t>upbit-exchange</t>
  </si>
  <si>
    <t>myupbit</t>
  </si>
  <si>
    <t xml:space="preserve"> @upbitsteemhot</t>
  </si>
  <si>
    <t>bithumb.live</t>
  </si>
  <si>
    <t>thinkwise</t>
  </si>
  <si>
    <t>powerguy</t>
  </si>
  <si>
    <t>zeropay</t>
  </si>
  <si>
    <t>lindaflyhigh</t>
  </si>
  <si>
    <t>blocktrades</t>
  </si>
  <si>
    <t>eventguy</t>
  </si>
  <si>
    <t>kjbflower</t>
  </si>
  <si>
    <t>enomujjass</t>
  </si>
  <si>
    <t>cool191</t>
  </si>
  <si>
    <t>sonki999</t>
  </si>
  <si>
    <t>jhparksy</t>
  </si>
  <si>
    <t>gmarket</t>
  </si>
  <si>
    <t>cjsdns</t>
  </si>
  <si>
    <t>yangpankil27</t>
  </si>
  <si>
    <t>steem</t>
  </si>
  <si>
    <t>goodnewworld</t>
  </si>
  <si>
    <t>chunseungho</t>
  </si>
  <si>
    <t>louispark</t>
  </si>
  <si>
    <t>ryogan</t>
  </si>
  <si>
    <t>solar-junely</t>
  </si>
  <si>
    <t>gobit</t>
  </si>
  <si>
    <t>fundsteem</t>
  </si>
  <si>
    <t>dmsqlc0303</t>
  </si>
  <si>
    <t>corn113</t>
  </si>
  <si>
    <t>marabara</t>
  </si>
  <si>
    <t>sigizzang</t>
  </si>
  <si>
    <t>travisung</t>
  </si>
  <si>
    <t>nowoojun</t>
  </si>
  <si>
    <t>lekang</t>
  </si>
  <si>
    <t>tailcock</t>
  </si>
  <si>
    <t>hanwoo</t>
  </si>
  <si>
    <t>digitalfund</t>
  </si>
  <si>
    <t>jjerryhan</t>
  </si>
  <si>
    <t>monghae</t>
  </si>
  <si>
    <t>forealife</t>
  </si>
  <si>
    <t>anonsteem</t>
  </si>
  <si>
    <t>forcryptos</t>
  </si>
  <si>
    <t>kimsungtee</t>
  </si>
  <si>
    <t>coinis</t>
  </si>
  <si>
    <t>simpson90</t>
  </si>
  <si>
    <t>supergiant</t>
  </si>
  <si>
    <t>stylegold</t>
  </si>
  <si>
    <t>hulk9671</t>
  </si>
  <si>
    <t>kim0412</t>
  </si>
  <si>
    <t>steem.apps</t>
  </si>
  <si>
    <t>br-recv-dev-m</t>
  </si>
  <si>
    <t>bithumb.creator</t>
  </si>
  <si>
    <t xml:space="preserve"> @bithumb.sunshine</t>
  </si>
  <si>
    <t>steemit2</t>
  </si>
  <si>
    <t>greene0</t>
  </si>
  <si>
    <t>eps</t>
  </si>
  <si>
    <t>steemit3</t>
  </si>
  <si>
    <t>doosan</t>
  </si>
  <si>
    <t>uplus</t>
  </si>
  <si>
    <t>hyuncheolzero</t>
  </si>
  <si>
    <t>moongunflag</t>
  </si>
  <si>
    <t>jisui</t>
  </si>
  <si>
    <t>get-cheaper</t>
  </si>
  <si>
    <t>aussiessam</t>
  </si>
  <si>
    <t>followme95</t>
  </si>
  <si>
    <t>sd3913</t>
  </si>
  <si>
    <t>sensman</t>
  </si>
  <si>
    <t>youngbin126</t>
  </si>
  <si>
    <t>cocorush</t>
  </si>
  <si>
    <t>economy</t>
  </si>
  <si>
    <t>euijin</t>
  </si>
  <si>
    <t>jameskwon</t>
  </si>
  <si>
    <t>chrisncryto</t>
  </si>
  <si>
    <t>bitmission</t>
  </si>
  <si>
    <t>min-ilkka</t>
  </si>
  <si>
    <t>kospi</t>
  </si>
  <si>
    <t>sinner264</t>
  </si>
  <si>
    <t>sookyoung</t>
  </si>
  <si>
    <t>wahtic</t>
  </si>
  <si>
    <t>smartbear</t>
  </si>
  <si>
    <t>pjss</t>
  </si>
  <si>
    <t>gtk09y</t>
  </si>
  <si>
    <t>updown</t>
  </si>
  <si>
    <t>emrald</t>
  </si>
  <si>
    <t>nostal</t>
  </si>
  <si>
    <t>anonatom</t>
  </si>
  <si>
    <t>tariqmalik</t>
  </si>
  <si>
    <t>bluemarlin</t>
  </si>
  <si>
    <t>urdu</t>
  </si>
  <si>
    <t>zakk</t>
  </si>
  <si>
    <t>be-recv-dev</t>
  </si>
  <si>
    <t>yg0326</t>
  </si>
  <si>
    <t>depurant</t>
  </si>
  <si>
    <t>koreaculture</t>
  </si>
  <si>
    <t>nyh</t>
  </si>
  <si>
    <t>koinbot</t>
  </si>
  <si>
    <t>levoyant</t>
  </si>
  <si>
    <t>kamikomi</t>
  </si>
  <si>
    <t>krwhale</t>
  </si>
  <si>
    <t xml:space="preserve"> @bithumb.hot</t>
  </si>
  <si>
    <t xml:space="preserve"> @s7eem-6i7humb</t>
  </si>
  <si>
    <t>TOTAL</t>
  </si>
  <si>
    <t>Inflows</t>
  </si>
  <si>
    <t>Outflows</t>
  </si>
  <si>
    <t>Accounts from</t>
  </si>
  <si>
    <t>Accounts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</si>
</sst>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7">
    <xf numFmtId="0" fontId="0" fillId="0" borderId="0" xfId="0"/>
    <xf numFmtId="41" fontId="0" fillId="0" borderId="0" xfId="1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/>
    <xf numFmtId="0" fontId="0" fillId="0" borderId="3" xfId="0" applyBorder="1" applyAlignment="1">
      <alignment horizontal="center" vertical="center"/>
    </xf>
    <xf numFmtId="41" fontId="0" fillId="0" borderId="3" xfId="1" applyFont="1" applyBorder="1"/>
    <xf numFmtId="0" fontId="0" fillId="0" borderId="7" xfId="0" applyBorder="1" applyAlignment="1">
      <alignment horizontal="center" vertical="center"/>
    </xf>
    <xf numFmtId="41" fontId="0" fillId="0" borderId="8" xfId="1" applyFont="1" applyBorder="1"/>
    <xf numFmtId="0" fontId="0" fillId="0" borderId="8" xfId="0" applyBorder="1" applyAlignment="1">
      <alignment horizontal="center" vertical="center"/>
    </xf>
    <xf numFmtId="41" fontId="0" fillId="0" borderId="9" xfId="1" applyFont="1" applyBorder="1"/>
    <xf numFmtId="0" fontId="0" fillId="0" borderId="10" xfId="0" applyBorder="1" applyAlignment="1">
      <alignment horizontal="center" vertical="center"/>
    </xf>
    <xf numFmtId="41" fontId="0" fillId="0" borderId="11" xfId="1" applyFont="1" applyBorder="1"/>
    <xf numFmtId="0" fontId="0" fillId="0" borderId="20" xfId="0" applyBorder="1" applyAlignment="1">
      <alignment horizontal="center" vertical="center"/>
    </xf>
    <xf numFmtId="41" fontId="0" fillId="0" borderId="21" xfId="1" applyFont="1" applyBorder="1"/>
    <xf numFmtId="0" fontId="2" fillId="8" borderId="14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41" fontId="3" fillId="2" borderId="5" xfId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41" fontId="3" fillId="3" borderId="6" xfId="1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41" fontId="3" fillId="0" borderId="8" xfId="1" applyFont="1" applyBorder="1"/>
    <xf numFmtId="0" fontId="3" fillId="4" borderId="8" xfId="0" applyFont="1" applyFill="1" applyBorder="1" applyAlignment="1">
      <alignment horizontal="center" vertical="center"/>
    </xf>
    <xf numFmtId="41" fontId="3" fillId="0" borderId="9" xfId="1" applyFont="1" applyBorder="1"/>
    <xf numFmtId="0" fontId="4" fillId="5" borderId="4" xfId="0" applyFont="1" applyFill="1" applyBorder="1" applyAlignment="1">
      <alignment horizontal="center" vertical="center"/>
    </xf>
    <xf numFmtId="41" fontId="4" fillId="0" borderId="5" xfId="1" applyFont="1" applyBorder="1"/>
    <xf numFmtId="0" fontId="4" fillId="6" borderId="5" xfId="0" applyFont="1" applyFill="1" applyBorder="1" applyAlignment="1">
      <alignment horizontal="center" vertical="center"/>
    </xf>
    <xf numFmtId="41" fontId="4" fillId="0" borderId="6" xfId="1" applyFont="1" applyBorder="1"/>
    <xf numFmtId="0" fontId="4" fillId="5" borderId="10" xfId="0" applyFont="1" applyFill="1" applyBorder="1" applyAlignment="1">
      <alignment horizontal="center" vertical="center"/>
    </xf>
    <xf numFmtId="41" fontId="4" fillId="0" borderId="1" xfId="1" applyFont="1" applyBorder="1"/>
    <xf numFmtId="0" fontId="4" fillId="6" borderId="1" xfId="0" applyFont="1" applyFill="1" applyBorder="1" applyAlignment="1">
      <alignment horizontal="center" vertical="center"/>
    </xf>
    <xf numFmtId="41" fontId="4" fillId="0" borderId="11" xfId="1" applyFont="1" applyBorder="1"/>
    <xf numFmtId="0" fontId="3" fillId="0" borderId="10" xfId="0" applyFont="1" applyBorder="1" applyAlignment="1">
      <alignment horizontal="center" vertical="center"/>
    </xf>
    <xf numFmtId="41" fontId="3" fillId="0" borderId="1" xfId="1" applyFont="1" applyBorder="1"/>
    <xf numFmtId="0" fontId="3" fillId="0" borderId="1" xfId="0" applyFont="1" applyBorder="1" applyAlignment="1">
      <alignment horizontal="center" vertical="center"/>
    </xf>
    <xf numFmtId="41" fontId="3" fillId="0" borderId="11" xfId="1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5" borderId="17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41" fontId="3" fillId="0" borderId="2" xfId="1" applyFont="1" applyBorder="1"/>
    <xf numFmtId="0" fontId="3" fillId="4" borderId="2" xfId="0" applyFont="1" applyFill="1" applyBorder="1" applyAlignment="1">
      <alignment horizontal="center" vertical="center"/>
    </xf>
    <xf numFmtId="41" fontId="3" fillId="0" borderId="13" xfId="1" applyFont="1" applyBorder="1"/>
    <xf numFmtId="0" fontId="4" fillId="7" borderId="4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41" fontId="4" fillId="0" borderId="8" xfId="1" applyFont="1" applyBorder="1"/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8"/>
  <sheetViews>
    <sheetView tabSelected="1" workbookViewId="0">
      <selection activeCell="A16" sqref="A16"/>
    </sheetView>
  </sheetViews>
  <sheetFormatPr defaultRowHeight="14.5"/>
  <cols>
    <col min="1" max="1" width="13.6328125" bestFit="1" customWidth="1"/>
    <col min="2" max="2" width="17.26953125" style="2" bestFit="1" customWidth="1"/>
    <col min="3" max="3" width="10.81640625" style="1" bestFit="1" customWidth="1"/>
    <col min="4" max="4" width="17.26953125" style="2" bestFit="1" customWidth="1"/>
    <col min="5" max="5" width="10.81640625" style="1" bestFit="1" customWidth="1"/>
    <col min="6" max="6" width="15.453125" bestFit="1" customWidth="1"/>
    <col min="7" max="7" width="15.36328125" style="2" bestFit="1" customWidth="1"/>
    <col min="8" max="8" width="11.90625" style="1" bestFit="1" customWidth="1"/>
    <col min="9" max="9" width="16" style="2" bestFit="1" customWidth="1"/>
    <col min="10" max="10" width="11.90625" style="1" bestFit="1" customWidth="1"/>
    <col min="11" max="11" width="18.36328125" bestFit="1" customWidth="1"/>
    <col min="12" max="12" width="17.54296875" style="2" bestFit="1" customWidth="1"/>
    <col min="13" max="13" width="10.81640625" style="1" bestFit="1" customWidth="1"/>
    <col min="14" max="14" width="17.54296875" style="2" bestFit="1" customWidth="1"/>
    <col min="15" max="15" width="10.81640625" style="1" bestFit="1" customWidth="1"/>
  </cols>
  <sheetData>
    <row r="1" spans="2:15" ht="15" thickBot="1"/>
    <row r="2" spans="2:15" ht="19" thickBot="1">
      <c r="B2" s="15" t="s">
        <v>43</v>
      </c>
      <c r="C2" s="16"/>
      <c r="D2" s="16"/>
      <c r="E2" s="17"/>
      <c r="G2" s="18" t="s">
        <v>49</v>
      </c>
      <c r="H2" s="19"/>
      <c r="I2" s="19"/>
      <c r="J2" s="20"/>
      <c r="L2" s="43" t="s">
        <v>98</v>
      </c>
      <c r="M2" s="44"/>
      <c r="N2" s="44"/>
      <c r="O2" s="45"/>
    </row>
    <row r="3" spans="2:15" ht="15.5">
      <c r="B3" s="21" t="s">
        <v>150</v>
      </c>
      <c r="C3" s="22" t="s">
        <v>148</v>
      </c>
      <c r="D3" s="23" t="s">
        <v>151</v>
      </c>
      <c r="E3" s="24" t="s">
        <v>149</v>
      </c>
      <c r="G3" s="21" t="s">
        <v>150</v>
      </c>
      <c r="H3" s="22" t="s">
        <v>148</v>
      </c>
      <c r="I3" s="23" t="s">
        <v>151</v>
      </c>
      <c r="J3" s="24" t="s">
        <v>149</v>
      </c>
      <c r="L3" s="21" t="s">
        <v>150</v>
      </c>
      <c r="M3" s="22" t="s">
        <v>148</v>
      </c>
      <c r="N3" s="23" t="s">
        <v>151</v>
      </c>
      <c r="O3" s="24" t="s">
        <v>149</v>
      </c>
    </row>
    <row r="4" spans="2:15" ht="16" thickBot="1">
      <c r="B4" s="25" t="s">
        <v>147</v>
      </c>
      <c r="C4" s="26">
        <f>SUM(C5:C47)</f>
        <v>7527389.8999999994</v>
      </c>
      <c r="D4" s="27" t="s">
        <v>147</v>
      </c>
      <c r="E4" s="28">
        <f>SUM(E5:E13)</f>
        <v>6345583.6320000002</v>
      </c>
      <c r="G4" s="25" t="s">
        <v>147</v>
      </c>
      <c r="H4" s="26">
        <f>SUM(H5:H8)</f>
        <v>16072370.051000001</v>
      </c>
      <c r="I4" s="27" t="s">
        <v>147</v>
      </c>
      <c r="J4" s="28">
        <f>SUM(J5:J78)</f>
        <v>10565045.57000001</v>
      </c>
      <c r="L4" s="46" t="s">
        <v>147</v>
      </c>
      <c r="M4" s="47">
        <f>SUM(M5:M8)</f>
        <v>1499940.0619999999</v>
      </c>
      <c r="N4" s="48" t="s">
        <v>147</v>
      </c>
      <c r="O4" s="49">
        <f>SUM(O5:O7)</f>
        <v>1499933.5619999999</v>
      </c>
    </row>
    <row r="5" spans="2:15" ht="15.5">
      <c r="B5" s="29" t="s">
        <v>0</v>
      </c>
      <c r="C5" s="30">
        <v>4866224.74</v>
      </c>
      <c r="D5" s="31" t="s">
        <v>1</v>
      </c>
      <c r="E5" s="32">
        <v>4570000</v>
      </c>
      <c r="G5" s="29" t="s">
        <v>3</v>
      </c>
      <c r="H5" s="30">
        <v>8799999.9900000002</v>
      </c>
      <c r="I5" s="31" t="s">
        <v>50</v>
      </c>
      <c r="J5" s="32">
        <v>4866224.74</v>
      </c>
      <c r="L5" s="29" t="s">
        <v>2</v>
      </c>
      <c r="M5" s="30">
        <v>1498932.67</v>
      </c>
      <c r="N5" s="31" t="s">
        <v>1</v>
      </c>
      <c r="O5" s="32">
        <v>1498923.67</v>
      </c>
    </row>
    <row r="6" spans="2:15" ht="15.5">
      <c r="B6" s="33" t="s">
        <v>1</v>
      </c>
      <c r="C6" s="34">
        <v>1124000</v>
      </c>
      <c r="D6" s="35" t="s">
        <v>44</v>
      </c>
      <c r="E6" s="36">
        <v>1230516.2169999999</v>
      </c>
      <c r="G6" s="33" t="s">
        <v>44</v>
      </c>
      <c r="H6" s="34">
        <v>7265313.318</v>
      </c>
      <c r="I6" s="35" t="s">
        <v>3</v>
      </c>
      <c r="J6" s="36">
        <v>3083563.4049999998</v>
      </c>
      <c r="L6" s="37" t="s">
        <v>1</v>
      </c>
      <c r="M6" s="38">
        <v>1000</v>
      </c>
      <c r="N6" s="39" t="s">
        <v>50</v>
      </c>
      <c r="O6" s="40">
        <v>1006.8920000000001</v>
      </c>
    </row>
    <row r="7" spans="2:15" ht="15.5">
      <c r="B7" s="37" t="s">
        <v>2</v>
      </c>
      <c r="C7" s="38">
        <v>676267.85199999996</v>
      </c>
      <c r="D7" s="39" t="s">
        <v>45</v>
      </c>
      <c r="E7" s="40">
        <v>422755.94799999997</v>
      </c>
      <c r="G7" s="37" t="s">
        <v>47</v>
      </c>
      <c r="H7" s="38">
        <v>5056.7430000000004</v>
      </c>
      <c r="I7" s="35" t="s">
        <v>45</v>
      </c>
      <c r="J7" s="36">
        <v>1744392.12</v>
      </c>
      <c r="L7" s="37" t="s">
        <v>0</v>
      </c>
      <c r="M7" s="38">
        <v>6.8920000000000003</v>
      </c>
      <c r="N7" s="39" t="s">
        <v>97</v>
      </c>
      <c r="O7" s="40">
        <v>3</v>
      </c>
    </row>
    <row r="8" spans="2:15" ht="16" thickBot="1">
      <c r="B8" s="37" t="s">
        <v>3</v>
      </c>
      <c r="C8" s="38">
        <v>162558.14799999999</v>
      </c>
      <c r="D8" s="39" t="s">
        <v>4</v>
      </c>
      <c r="E8" s="40">
        <v>59769.733999999997</v>
      </c>
      <c r="G8" s="37" t="s">
        <v>48</v>
      </c>
      <c r="H8" s="38">
        <v>2000</v>
      </c>
      <c r="I8" s="39" t="s">
        <v>46</v>
      </c>
      <c r="J8" s="40">
        <v>206096.27299999999</v>
      </c>
      <c r="L8" s="41" t="s">
        <v>50</v>
      </c>
      <c r="M8" s="26">
        <v>0.5</v>
      </c>
      <c r="N8" s="42"/>
      <c r="O8" s="28"/>
    </row>
    <row r="9" spans="2:15" ht="16" thickBot="1">
      <c r="B9" s="37" t="s">
        <v>4</v>
      </c>
      <c r="C9" s="38">
        <v>151163.41399999999</v>
      </c>
      <c r="D9" s="39" t="s">
        <v>11</v>
      </c>
      <c r="E9" s="40">
        <v>33094.080000000002</v>
      </c>
      <c r="G9" s="37"/>
      <c r="H9" s="38"/>
      <c r="I9" s="39" t="s">
        <v>51</v>
      </c>
      <c r="J9" s="40">
        <v>130702.446</v>
      </c>
    </row>
    <row r="10" spans="2:15" ht="19" thickBot="1">
      <c r="B10" s="37" t="s">
        <v>5</v>
      </c>
      <c r="C10" s="38">
        <v>76749.983999999997</v>
      </c>
      <c r="D10" s="39" t="s">
        <v>19</v>
      </c>
      <c r="E10" s="40">
        <v>16157.419</v>
      </c>
      <c r="G10" s="37"/>
      <c r="H10" s="38"/>
      <c r="I10" s="39" t="s">
        <v>6</v>
      </c>
      <c r="J10" s="40">
        <v>64207.527999999998</v>
      </c>
      <c r="L10" s="43" t="s">
        <v>145</v>
      </c>
      <c r="M10" s="44"/>
      <c r="N10" s="44"/>
      <c r="O10" s="45"/>
    </row>
    <row r="11" spans="2:15" ht="15.5">
      <c r="B11" s="37" t="s">
        <v>6</v>
      </c>
      <c r="C11" s="38">
        <v>63982.527999999998</v>
      </c>
      <c r="D11" s="39" t="s">
        <v>46</v>
      </c>
      <c r="E11" s="40">
        <v>13284.99</v>
      </c>
      <c r="G11" s="37"/>
      <c r="H11" s="38"/>
      <c r="I11" s="39" t="s">
        <v>10</v>
      </c>
      <c r="J11" s="40">
        <v>56712.326999999997</v>
      </c>
      <c r="L11" s="21" t="s">
        <v>150</v>
      </c>
      <c r="M11" s="22" t="s">
        <v>148</v>
      </c>
      <c r="N11" s="23" t="s">
        <v>151</v>
      </c>
      <c r="O11" s="24" t="s">
        <v>149</v>
      </c>
    </row>
    <row r="12" spans="2:15" ht="16" thickBot="1">
      <c r="B12" s="37" t="s">
        <v>7</v>
      </c>
      <c r="C12" s="38">
        <v>60054.97</v>
      </c>
      <c r="D12" s="39" t="s">
        <v>3</v>
      </c>
      <c r="E12" s="40">
        <v>4.7439999999999998</v>
      </c>
      <c r="G12" s="37"/>
      <c r="H12" s="38"/>
      <c r="I12" s="39" t="s">
        <v>52</v>
      </c>
      <c r="J12" s="40">
        <v>47539.78</v>
      </c>
      <c r="L12" s="25" t="s">
        <v>147</v>
      </c>
      <c r="M12" s="26">
        <f>SUM(M13:M60)</f>
        <v>1635122.7020000003</v>
      </c>
      <c r="N12" s="27" t="s">
        <v>147</v>
      </c>
      <c r="O12" s="28">
        <f>SUM(O13:O24)</f>
        <v>1635121.702</v>
      </c>
    </row>
    <row r="13" spans="2:15" ht="16" thickBot="1">
      <c r="B13" s="41" t="s">
        <v>8</v>
      </c>
      <c r="C13" s="26">
        <v>44074.192000000003</v>
      </c>
      <c r="D13" s="42" t="s">
        <v>35</v>
      </c>
      <c r="E13" s="28">
        <v>0.5</v>
      </c>
      <c r="G13" s="41"/>
      <c r="H13" s="26"/>
      <c r="I13" s="42" t="s">
        <v>8</v>
      </c>
      <c r="J13" s="28">
        <v>44048.322999999997</v>
      </c>
      <c r="L13" s="50" t="s">
        <v>47</v>
      </c>
      <c r="M13" s="30">
        <v>936254.58600000001</v>
      </c>
      <c r="N13" s="31" t="s">
        <v>45</v>
      </c>
      <c r="O13" s="32">
        <v>1570315.4339999999</v>
      </c>
    </row>
    <row r="14" spans="2:15" ht="15.5">
      <c r="B14" s="2" t="s">
        <v>9</v>
      </c>
      <c r="C14" s="1">
        <v>40011.46</v>
      </c>
      <c r="I14" s="2" t="s">
        <v>9</v>
      </c>
      <c r="J14" s="1">
        <v>40021.160000000003</v>
      </c>
      <c r="L14" s="51" t="s">
        <v>99</v>
      </c>
      <c r="M14" s="34">
        <v>399100</v>
      </c>
      <c r="N14" s="39" t="s">
        <v>48</v>
      </c>
      <c r="O14" s="40">
        <v>31763.168000000001</v>
      </c>
    </row>
    <row r="15" spans="2:15" ht="15.5">
      <c r="B15" s="2" t="s">
        <v>10</v>
      </c>
      <c r="C15" s="1">
        <v>33376.313000000002</v>
      </c>
      <c r="I15" s="2" t="s">
        <v>53</v>
      </c>
      <c r="J15" s="1">
        <v>32577</v>
      </c>
      <c r="L15" s="51" t="s">
        <v>2</v>
      </c>
      <c r="M15" s="34">
        <v>162452.96599999999</v>
      </c>
      <c r="N15" s="39" t="s">
        <v>19</v>
      </c>
      <c r="O15" s="40">
        <v>14986.558000000001</v>
      </c>
    </row>
    <row r="16" spans="2:15" ht="16" thickBot="1">
      <c r="B16" s="2" t="s">
        <v>11</v>
      </c>
      <c r="C16" s="1">
        <v>33094.1</v>
      </c>
      <c r="I16" s="2" t="s">
        <v>44</v>
      </c>
      <c r="J16" s="1">
        <v>31619.763999999999</v>
      </c>
      <c r="L16" s="52" t="s">
        <v>5</v>
      </c>
      <c r="M16" s="53">
        <v>90334.131999999998</v>
      </c>
      <c r="N16" s="42" t="s">
        <v>138</v>
      </c>
      <c r="O16" s="28">
        <v>8500.8379999999997</v>
      </c>
    </row>
    <row r="17" spans="2:15">
      <c r="B17" s="2" t="s">
        <v>12</v>
      </c>
      <c r="C17" s="1">
        <v>29999</v>
      </c>
      <c r="I17" s="2" t="s">
        <v>12</v>
      </c>
      <c r="J17" s="1">
        <v>30001.005000000001</v>
      </c>
      <c r="L17" s="13" t="s">
        <v>3</v>
      </c>
      <c r="M17" s="6">
        <v>14305.246999999999</v>
      </c>
      <c r="N17" s="5" t="s">
        <v>139</v>
      </c>
      <c r="O17" s="14">
        <v>3560.1</v>
      </c>
    </row>
    <row r="18" spans="2:15">
      <c r="B18" s="2" t="s">
        <v>13</v>
      </c>
      <c r="C18" s="1">
        <v>25140</v>
      </c>
      <c r="I18" s="2" t="s">
        <v>54</v>
      </c>
      <c r="J18" s="1">
        <v>29999.99</v>
      </c>
      <c r="L18" s="11" t="s">
        <v>10</v>
      </c>
      <c r="M18" s="4">
        <v>12168.123</v>
      </c>
      <c r="N18" s="3" t="s">
        <v>140</v>
      </c>
      <c r="O18" s="12">
        <v>2248.4839999999999</v>
      </c>
    </row>
    <row r="19" spans="2:15">
      <c r="B19" s="2" t="s">
        <v>14</v>
      </c>
      <c r="C19" s="1">
        <v>22113.982</v>
      </c>
      <c r="I19" s="2" t="s">
        <v>14</v>
      </c>
      <c r="J19" s="1">
        <v>22116.972000000002</v>
      </c>
      <c r="L19" s="11" t="s">
        <v>100</v>
      </c>
      <c r="M19" s="4">
        <v>7007.0209999999997</v>
      </c>
      <c r="N19" s="3" t="s">
        <v>141</v>
      </c>
      <c r="O19" s="12">
        <v>1506.597</v>
      </c>
    </row>
    <row r="20" spans="2:15">
      <c r="B20" s="2" t="s">
        <v>15</v>
      </c>
      <c r="C20" s="1">
        <v>13640</v>
      </c>
      <c r="I20" s="2" t="s">
        <v>40</v>
      </c>
      <c r="J20" s="1">
        <v>20001</v>
      </c>
      <c r="L20" s="11" t="s">
        <v>19</v>
      </c>
      <c r="M20" s="4">
        <v>5001</v>
      </c>
      <c r="N20" s="3" t="s">
        <v>142</v>
      </c>
      <c r="O20" s="12">
        <v>1169.76</v>
      </c>
    </row>
    <row r="21" spans="2:15">
      <c r="B21" s="2" t="s">
        <v>16</v>
      </c>
      <c r="C21" s="1">
        <v>11576.56</v>
      </c>
      <c r="I21" s="2" t="s">
        <v>16</v>
      </c>
      <c r="J21" s="1">
        <v>11576.56</v>
      </c>
      <c r="L21" s="11" t="s">
        <v>101</v>
      </c>
      <c r="M21" s="4">
        <v>3580.5889999999999</v>
      </c>
      <c r="N21" s="3" t="s">
        <v>143</v>
      </c>
      <c r="O21" s="12">
        <v>1006.803</v>
      </c>
    </row>
    <row r="22" spans="2:15">
      <c r="B22" s="2" t="s">
        <v>17</v>
      </c>
      <c r="C22" s="1">
        <v>10502.234</v>
      </c>
      <c r="I22" s="2" t="s">
        <v>21</v>
      </c>
      <c r="J22" s="1">
        <v>10664.196</v>
      </c>
      <c r="L22" s="11" t="s">
        <v>102</v>
      </c>
      <c r="M22" s="4">
        <v>900</v>
      </c>
      <c r="N22" s="3" t="s">
        <v>144</v>
      </c>
      <c r="O22" s="12">
        <v>62.718000000000004</v>
      </c>
    </row>
    <row r="23" spans="2:15">
      <c r="B23" s="2" t="s">
        <v>18</v>
      </c>
      <c r="C23" s="1">
        <v>10350.879999999999</v>
      </c>
      <c r="I23" s="2" t="s">
        <v>55</v>
      </c>
      <c r="J23" s="1">
        <v>10586.169</v>
      </c>
      <c r="L23" s="11" t="s">
        <v>103</v>
      </c>
      <c r="M23" s="4">
        <v>515.95299999999997</v>
      </c>
      <c r="N23" s="3" t="s">
        <v>10</v>
      </c>
      <c r="O23" s="12">
        <v>1.2370000000000001</v>
      </c>
    </row>
    <row r="24" spans="2:15" ht="15" thickBot="1">
      <c r="B24" s="2" t="s">
        <v>19</v>
      </c>
      <c r="C24" s="1">
        <v>10028.23</v>
      </c>
      <c r="I24" s="2" t="s">
        <v>18</v>
      </c>
      <c r="J24" s="1">
        <v>10352.870000000001</v>
      </c>
      <c r="L24" s="7" t="s">
        <v>104</v>
      </c>
      <c r="M24" s="8">
        <v>510.17500000000001</v>
      </c>
      <c r="N24" s="9" t="s">
        <v>136</v>
      </c>
      <c r="O24" s="10">
        <v>5.0000000000000001E-3</v>
      </c>
    </row>
    <row r="25" spans="2:15">
      <c r="B25" s="2" t="s">
        <v>20</v>
      </c>
      <c r="C25" s="1">
        <v>8826.6209999999992</v>
      </c>
      <c r="I25" s="2" t="s">
        <v>19</v>
      </c>
      <c r="J25" s="1">
        <v>10000</v>
      </c>
      <c r="L25" s="2" t="s">
        <v>105</v>
      </c>
      <c r="M25" s="1">
        <v>461.08</v>
      </c>
    </row>
    <row r="26" spans="2:15">
      <c r="B26" s="2" t="s">
        <v>21</v>
      </c>
      <c r="C26" s="1">
        <v>7213.8559999999998</v>
      </c>
      <c r="I26" s="2" t="s">
        <v>22</v>
      </c>
      <c r="J26" s="1">
        <v>6909.9809999999998</v>
      </c>
      <c r="L26" s="2" t="s">
        <v>106</v>
      </c>
      <c r="M26" s="1">
        <v>454.54399999999998</v>
      </c>
    </row>
    <row r="27" spans="2:15">
      <c r="B27" s="2" t="s">
        <v>22</v>
      </c>
      <c r="C27" s="1">
        <v>7160.81</v>
      </c>
      <c r="I27" s="2" t="s">
        <v>56</v>
      </c>
      <c r="J27" s="1">
        <v>5045.0950000000003</v>
      </c>
      <c r="L27" s="2" t="s">
        <v>107</v>
      </c>
      <c r="M27" s="1">
        <v>446.84100000000001</v>
      </c>
    </row>
    <row r="28" spans="2:15">
      <c r="B28" s="2" t="s">
        <v>23</v>
      </c>
      <c r="C28" s="1">
        <v>6000</v>
      </c>
      <c r="I28" s="2" t="s">
        <v>25</v>
      </c>
      <c r="J28" s="1">
        <v>4873.8130000000001</v>
      </c>
      <c r="L28" s="2" t="s">
        <v>108</v>
      </c>
      <c r="M28" s="1">
        <v>389.17500000000001</v>
      </c>
    </row>
    <row r="29" spans="2:15">
      <c r="B29" s="2" t="s">
        <v>24</v>
      </c>
      <c r="C29" s="1">
        <v>4882.3029999999999</v>
      </c>
      <c r="I29" s="2" t="s">
        <v>26</v>
      </c>
      <c r="J29" s="1">
        <v>4010.99</v>
      </c>
      <c r="L29" s="2" t="s">
        <v>109</v>
      </c>
      <c r="M29" s="1">
        <v>319.01900000000001</v>
      </c>
    </row>
    <row r="30" spans="2:15">
      <c r="B30" s="2" t="s">
        <v>25</v>
      </c>
      <c r="C30" s="1">
        <v>4849</v>
      </c>
      <c r="I30" s="2" t="s">
        <v>17</v>
      </c>
      <c r="J30" s="1">
        <v>3933.0650000000001</v>
      </c>
      <c r="L30" s="2" t="s">
        <v>110</v>
      </c>
      <c r="M30" s="1">
        <v>228.80600000000001</v>
      </c>
    </row>
    <row r="31" spans="2:15">
      <c r="B31" s="2" t="s">
        <v>26</v>
      </c>
      <c r="C31" s="1">
        <v>4009.99</v>
      </c>
      <c r="I31" s="2" t="s">
        <v>29</v>
      </c>
      <c r="J31" s="1">
        <v>3486.1289999999999</v>
      </c>
      <c r="L31" s="2" t="s">
        <v>111</v>
      </c>
      <c r="M31" s="1">
        <v>206.14699999999999</v>
      </c>
    </row>
    <row r="32" spans="2:15">
      <c r="B32" s="2" t="s">
        <v>27</v>
      </c>
      <c r="C32" s="1">
        <v>3718.2150000000001</v>
      </c>
      <c r="I32" s="2" t="s">
        <v>57</v>
      </c>
      <c r="J32" s="1">
        <v>3310.2730000000001</v>
      </c>
      <c r="L32" s="2" t="s">
        <v>112</v>
      </c>
      <c r="M32" s="1">
        <v>129.08600000000001</v>
      </c>
    </row>
    <row r="33" spans="2:13">
      <c r="B33" s="2" t="s">
        <v>28</v>
      </c>
      <c r="C33" s="1">
        <v>3380</v>
      </c>
      <c r="I33" s="2" t="s">
        <v>58</v>
      </c>
      <c r="J33" s="1">
        <v>3177.4319999999998</v>
      </c>
      <c r="L33" s="2" t="s">
        <v>113</v>
      </c>
      <c r="M33" s="1">
        <v>101.968</v>
      </c>
    </row>
    <row r="34" spans="2:13">
      <c r="B34" s="2" t="s">
        <v>29</v>
      </c>
      <c r="C34" s="1">
        <v>2886.1390000000001</v>
      </c>
      <c r="I34" s="2" t="s">
        <v>59</v>
      </c>
      <c r="J34" s="1">
        <v>2960</v>
      </c>
      <c r="L34" s="2" t="s">
        <v>0</v>
      </c>
      <c r="M34" s="1">
        <v>100</v>
      </c>
    </row>
    <row r="35" spans="2:13">
      <c r="B35" s="2" t="s">
        <v>30</v>
      </c>
      <c r="C35" s="1">
        <v>2100</v>
      </c>
      <c r="I35" s="2" t="s">
        <v>28</v>
      </c>
      <c r="J35" s="1">
        <v>2300</v>
      </c>
      <c r="L35" s="2" t="s">
        <v>114</v>
      </c>
      <c r="M35" s="1">
        <v>42.881999999999998</v>
      </c>
    </row>
    <row r="36" spans="2:13">
      <c r="B36" s="2" t="s">
        <v>31</v>
      </c>
      <c r="C36" s="1">
        <v>1911</v>
      </c>
      <c r="I36" s="2" t="s">
        <v>60</v>
      </c>
      <c r="J36" s="1">
        <v>2160</v>
      </c>
      <c r="L36" s="2" t="s">
        <v>115</v>
      </c>
      <c r="M36" s="1">
        <v>38.796999999999997</v>
      </c>
    </row>
    <row r="37" spans="2:13">
      <c r="B37" s="2" t="s">
        <v>32</v>
      </c>
      <c r="C37" s="1">
        <v>1570</v>
      </c>
      <c r="I37" s="2" t="s">
        <v>31</v>
      </c>
      <c r="J37" s="1">
        <v>1911</v>
      </c>
      <c r="L37" s="2" t="s">
        <v>116</v>
      </c>
      <c r="M37" s="1">
        <v>21.835000000000001</v>
      </c>
    </row>
    <row r="38" spans="2:13">
      <c r="B38" s="2" t="s">
        <v>33</v>
      </c>
      <c r="C38" s="1">
        <v>1200.856</v>
      </c>
      <c r="I38" s="2" t="s">
        <v>61</v>
      </c>
      <c r="J38" s="1">
        <v>1863.9169999999999</v>
      </c>
      <c r="L38" s="2" t="s">
        <v>117</v>
      </c>
      <c r="M38" s="1">
        <v>15.9</v>
      </c>
    </row>
    <row r="39" spans="2:13">
      <c r="B39" s="2" t="s">
        <v>34</v>
      </c>
      <c r="C39" s="1">
        <v>1164.894</v>
      </c>
      <c r="I39" s="2" t="s">
        <v>62</v>
      </c>
      <c r="J39" s="1">
        <v>1778.704</v>
      </c>
      <c r="L39" s="2" t="s">
        <v>118</v>
      </c>
      <c r="M39" s="1">
        <v>10.141999999999999</v>
      </c>
    </row>
    <row r="40" spans="2:13">
      <c r="B40" s="2" t="s">
        <v>35</v>
      </c>
      <c r="C40" s="1">
        <v>1006.8920000000001</v>
      </c>
      <c r="I40" s="2" t="s">
        <v>63</v>
      </c>
      <c r="J40" s="1">
        <v>1506.992</v>
      </c>
      <c r="L40" s="2" t="s">
        <v>119</v>
      </c>
      <c r="M40" s="1">
        <v>8</v>
      </c>
    </row>
    <row r="41" spans="2:13">
      <c r="B41" s="2" t="s">
        <v>36</v>
      </c>
      <c r="C41" s="1">
        <v>381</v>
      </c>
      <c r="I41" s="2" t="s">
        <v>64</v>
      </c>
      <c r="J41" s="1">
        <v>1291.5309999999999</v>
      </c>
      <c r="L41" s="2" t="s">
        <v>120</v>
      </c>
      <c r="M41" s="1">
        <v>5.726</v>
      </c>
    </row>
    <row r="42" spans="2:13">
      <c r="B42" s="2" t="s">
        <v>37</v>
      </c>
      <c r="C42" s="1">
        <v>160.892</v>
      </c>
      <c r="I42" s="2" t="s">
        <v>33</v>
      </c>
      <c r="J42" s="1">
        <v>1200.6869999999999</v>
      </c>
      <c r="L42" s="2" t="s">
        <v>121</v>
      </c>
      <c r="M42" s="1">
        <v>2.0569999999999999</v>
      </c>
    </row>
    <row r="43" spans="2:13">
      <c r="B43" s="2" t="s">
        <v>38</v>
      </c>
      <c r="C43" s="1">
        <v>42.823</v>
      </c>
      <c r="I43" s="2" t="s">
        <v>27</v>
      </c>
      <c r="J43" s="1">
        <v>1179.99</v>
      </c>
      <c r="L43" s="2" t="s">
        <v>122</v>
      </c>
      <c r="M43" s="1">
        <v>2</v>
      </c>
    </row>
    <row r="44" spans="2:13">
      <c r="B44" s="2" t="s">
        <v>39</v>
      </c>
      <c r="C44" s="1">
        <v>15.010999999999999</v>
      </c>
      <c r="I44" s="2" t="s">
        <v>65</v>
      </c>
      <c r="J44" s="1">
        <v>1000</v>
      </c>
      <c r="L44" s="2" t="s">
        <v>123</v>
      </c>
      <c r="M44" s="1">
        <v>1.3149999999999999</v>
      </c>
    </row>
    <row r="45" spans="2:13">
      <c r="B45" s="2" t="s">
        <v>40</v>
      </c>
      <c r="C45" s="1">
        <v>1</v>
      </c>
      <c r="I45" s="2" t="s">
        <v>66</v>
      </c>
      <c r="J45" s="1">
        <v>819</v>
      </c>
      <c r="L45" s="2" t="s">
        <v>124</v>
      </c>
      <c r="M45" s="1">
        <v>1.2529999999999999</v>
      </c>
    </row>
    <row r="46" spans="2:13">
      <c r="B46" s="2" t="s">
        <v>41</v>
      </c>
      <c r="C46" s="1">
        <v>0.01</v>
      </c>
      <c r="I46" s="2" t="s">
        <v>67</v>
      </c>
      <c r="J46" s="1">
        <v>679.7</v>
      </c>
      <c r="L46" s="2" t="s">
        <v>55</v>
      </c>
      <c r="M46" s="1">
        <v>1.1060000000000001</v>
      </c>
    </row>
    <row r="47" spans="2:13">
      <c r="B47" s="2" t="s">
        <v>42</v>
      </c>
      <c r="C47" s="1">
        <v>1E-3</v>
      </c>
      <c r="I47" s="2" t="s">
        <v>68</v>
      </c>
      <c r="J47" s="1">
        <v>635.03099999999995</v>
      </c>
      <c r="L47" s="2" t="s">
        <v>125</v>
      </c>
      <c r="M47" s="1">
        <v>1</v>
      </c>
    </row>
    <row r="48" spans="2:13">
      <c r="I48" s="2" t="s">
        <v>69</v>
      </c>
      <c r="J48" s="1">
        <v>603.07899999999995</v>
      </c>
      <c r="L48" s="2" t="s">
        <v>126</v>
      </c>
      <c r="M48" s="1">
        <v>1</v>
      </c>
    </row>
    <row r="49" spans="9:15">
      <c r="I49" s="2" t="s">
        <v>70</v>
      </c>
      <c r="J49" s="1">
        <v>543.43100000000004</v>
      </c>
      <c r="L49" s="2" t="s">
        <v>40</v>
      </c>
      <c r="M49" s="1">
        <v>1</v>
      </c>
    </row>
    <row r="50" spans="9:15">
      <c r="I50" s="2" t="s">
        <v>71</v>
      </c>
      <c r="J50" s="1">
        <v>500</v>
      </c>
      <c r="L50" s="2" t="s">
        <v>127</v>
      </c>
      <c r="M50" s="1">
        <v>0.98</v>
      </c>
    </row>
    <row r="51" spans="9:15">
      <c r="I51" s="2" t="s">
        <v>72</v>
      </c>
      <c r="J51" s="1">
        <v>451.73099999999999</v>
      </c>
      <c r="L51" s="2" t="s">
        <v>128</v>
      </c>
      <c r="M51" s="1">
        <v>0.22</v>
      </c>
    </row>
    <row r="52" spans="9:15">
      <c r="I52" s="2" t="s">
        <v>73</v>
      </c>
      <c r="J52" s="1">
        <v>440.56400000000002</v>
      </c>
      <c r="L52" s="2" t="s">
        <v>129</v>
      </c>
      <c r="M52" s="1">
        <v>0.2</v>
      </c>
    </row>
    <row r="53" spans="9:15">
      <c r="I53" s="2" t="s">
        <v>74</v>
      </c>
      <c r="J53" s="1">
        <v>426.01600000000002</v>
      </c>
      <c r="L53" s="2" t="s">
        <v>130</v>
      </c>
      <c r="M53" s="1">
        <v>0.2</v>
      </c>
    </row>
    <row r="54" spans="9:15">
      <c r="I54" s="2" t="s">
        <v>75</v>
      </c>
      <c r="J54" s="1">
        <v>400</v>
      </c>
      <c r="L54" s="2" t="s">
        <v>131</v>
      </c>
      <c r="M54" s="1">
        <v>0.18</v>
      </c>
    </row>
    <row r="55" spans="9:15">
      <c r="I55" s="2" t="s">
        <v>39</v>
      </c>
      <c r="J55" s="1">
        <v>384.12700000000001</v>
      </c>
      <c r="L55" s="2" t="s">
        <v>132</v>
      </c>
      <c r="M55" s="1">
        <v>0.10100000000000001</v>
      </c>
    </row>
    <row r="56" spans="9:15">
      <c r="I56" s="2" t="s">
        <v>76</v>
      </c>
      <c r="J56" s="1">
        <v>348.50400000000002</v>
      </c>
      <c r="L56" s="2" t="s">
        <v>133</v>
      </c>
      <c r="M56" s="1">
        <v>0.1</v>
      </c>
    </row>
    <row r="57" spans="9:15">
      <c r="I57" s="2" t="s">
        <v>77</v>
      </c>
      <c r="J57" s="1">
        <v>348.24799999999999</v>
      </c>
      <c r="L57" s="2" t="s">
        <v>134</v>
      </c>
      <c r="M57" s="1">
        <v>0.1</v>
      </c>
    </row>
    <row r="58" spans="9:15">
      <c r="I58" s="2" t="s">
        <v>78</v>
      </c>
      <c r="J58" s="1">
        <v>293.3</v>
      </c>
      <c r="L58" s="2" t="s">
        <v>135</v>
      </c>
      <c r="M58" s="1">
        <v>0.1</v>
      </c>
    </row>
    <row r="59" spans="9:15">
      <c r="I59" s="2" t="s">
        <v>79</v>
      </c>
      <c r="J59" s="1">
        <v>281.209</v>
      </c>
      <c r="L59" s="2" t="s">
        <v>136</v>
      </c>
      <c r="M59" s="1">
        <v>3.5999999999999997E-2</v>
      </c>
    </row>
    <row r="60" spans="9:15">
      <c r="I60" s="2" t="s">
        <v>80</v>
      </c>
      <c r="J60" s="1">
        <v>200</v>
      </c>
      <c r="L60" s="2" t="s">
        <v>137</v>
      </c>
      <c r="M60" s="1">
        <v>1.4E-2</v>
      </c>
    </row>
    <row r="61" spans="9:15" ht="15" thickBot="1">
      <c r="I61" s="2" t="s">
        <v>81</v>
      </c>
      <c r="J61" s="1">
        <v>200</v>
      </c>
    </row>
    <row r="62" spans="9:15" ht="19" thickBot="1">
      <c r="I62" s="2" t="s">
        <v>82</v>
      </c>
      <c r="J62" s="1">
        <v>189.31100000000001</v>
      </c>
      <c r="L62" s="54" t="s">
        <v>146</v>
      </c>
      <c r="M62" s="55"/>
      <c r="N62" s="55"/>
      <c r="O62" s="56"/>
    </row>
    <row r="63" spans="9:15" ht="15.5">
      <c r="I63" s="2" t="s">
        <v>83</v>
      </c>
      <c r="J63" s="1">
        <v>167.90199999999999</v>
      </c>
      <c r="L63" s="21" t="s">
        <v>150</v>
      </c>
      <c r="M63" s="22" t="s">
        <v>148</v>
      </c>
      <c r="N63" s="23" t="s">
        <v>151</v>
      </c>
      <c r="O63" s="24" t="s">
        <v>149</v>
      </c>
    </row>
    <row r="64" spans="9:15" ht="16" thickBot="1">
      <c r="I64" s="2" t="s">
        <v>84</v>
      </c>
      <c r="J64" s="1">
        <v>99.99</v>
      </c>
      <c r="L64" s="46" t="s">
        <v>147</v>
      </c>
      <c r="M64" s="47">
        <f>SUM(M65:M67)</f>
        <v>6068924.6699999999</v>
      </c>
      <c r="N64" s="48" t="s">
        <v>147</v>
      </c>
      <c r="O64" s="49">
        <f>SUM(O65:O66)</f>
        <v>1125000</v>
      </c>
    </row>
    <row r="65" spans="9:15" ht="15.5">
      <c r="I65" s="2" t="s">
        <v>85</v>
      </c>
      <c r="J65" s="1">
        <v>34.99</v>
      </c>
      <c r="L65" s="50" t="s">
        <v>50</v>
      </c>
      <c r="M65" s="30">
        <v>4570000</v>
      </c>
      <c r="N65" s="31" t="s">
        <v>50</v>
      </c>
      <c r="O65" s="32">
        <v>1124000</v>
      </c>
    </row>
    <row r="66" spans="9:15" ht="15.5">
      <c r="I66" s="2" t="s">
        <v>86</v>
      </c>
      <c r="J66" s="1">
        <v>20.016999999999999</v>
      </c>
      <c r="L66" s="51" t="s">
        <v>35</v>
      </c>
      <c r="M66" s="34">
        <v>1498923.67</v>
      </c>
      <c r="N66" s="35" t="s">
        <v>35</v>
      </c>
      <c r="O66" s="36">
        <v>1000</v>
      </c>
    </row>
    <row r="67" spans="9:15" ht="16" thickBot="1">
      <c r="I67" s="2" t="s">
        <v>87</v>
      </c>
      <c r="J67" s="1">
        <v>15.021000000000001</v>
      </c>
      <c r="L67" s="41" t="s">
        <v>40</v>
      </c>
      <c r="M67" s="26">
        <v>1</v>
      </c>
      <c r="N67" s="42"/>
      <c r="O67" s="28"/>
    </row>
    <row r="68" spans="9:15">
      <c r="I68" s="2" t="s">
        <v>88</v>
      </c>
      <c r="J68" s="1">
        <v>10.407999999999999</v>
      </c>
    </row>
    <row r="69" spans="9:15">
      <c r="I69" s="2" t="s">
        <v>89</v>
      </c>
      <c r="J69" s="1">
        <v>9.99</v>
      </c>
    </row>
    <row r="70" spans="9:15">
      <c r="I70" s="2" t="s">
        <v>90</v>
      </c>
      <c r="J70" s="1">
        <v>9</v>
      </c>
    </row>
    <row r="71" spans="9:15">
      <c r="I71" s="2" t="s">
        <v>35</v>
      </c>
      <c r="J71" s="1">
        <v>6.8920000000000003</v>
      </c>
    </row>
    <row r="72" spans="9:15">
      <c r="I72" s="2" t="s">
        <v>91</v>
      </c>
      <c r="J72" s="1">
        <v>6.0019999999999998</v>
      </c>
    </row>
    <row r="73" spans="9:15">
      <c r="I73" s="2" t="s">
        <v>92</v>
      </c>
      <c r="J73" s="1">
        <v>6</v>
      </c>
    </row>
    <row r="74" spans="9:15">
      <c r="I74" s="2" t="s">
        <v>93</v>
      </c>
      <c r="J74" s="1">
        <v>5</v>
      </c>
    </row>
    <row r="75" spans="9:15">
      <c r="I75" s="2" t="s">
        <v>94</v>
      </c>
      <c r="J75" s="1">
        <v>3</v>
      </c>
    </row>
    <row r="76" spans="9:15">
      <c r="I76" s="2" t="s">
        <v>95</v>
      </c>
      <c r="J76" s="1">
        <v>3</v>
      </c>
    </row>
    <row r="77" spans="9:15">
      <c r="I77" s="2" t="s">
        <v>30</v>
      </c>
      <c r="J77" s="1">
        <v>1.39</v>
      </c>
    </row>
    <row r="78" spans="9:15">
      <c r="I78" s="2" t="s">
        <v>96</v>
      </c>
      <c r="J78" s="1">
        <v>0.49</v>
      </c>
    </row>
  </sheetData>
  <mergeCells count="5">
    <mergeCell ref="B2:E2"/>
    <mergeCell ref="G2:J2"/>
    <mergeCell ref="L2:O2"/>
    <mergeCell ref="L10:O10"/>
    <mergeCell ref="L62:O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2019-01-23T10:41:48Z</dcterms:created>
  <dcterms:modified xsi:type="dcterms:W3CDTF">2019-01-23T20:34:59Z</dcterms:modified>
</cp:coreProperties>
</file>