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5530" windowHeight="8250"/>
  </bookViews>
  <sheets>
    <sheet name="SBD_Theoretical_Price" sheetId="2" r:id="rId1"/>
    <sheet name="steemd.com_data" sheetId="3" r:id="rId2"/>
    <sheet name="coinmarketcap_data" sheetId="4" r:id="rId3"/>
    <sheet name="coinmarketcap_sbd_data" sheetId="5" r:id="rId4"/>
  </sheets>
  <definedNames>
    <definedName name="steem_1" localSheetId="2">coinmarketcap_data!$A$1:$I$313</definedName>
    <definedName name="steem_dollars" localSheetId="3">coinmarketcap_sbd_data!$A$1:$I$291</definedName>
    <definedName name="steemd" localSheetId="1">steemd.com_data!$A$1:$A$72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2" l="1"/>
  <c r="D3" i="2" l="1"/>
  <c r="G3" i="2" s="1"/>
  <c r="B5" i="2"/>
  <c r="E5" i="2" s="1"/>
  <c r="A5" i="2"/>
  <c r="D5" i="2" s="1"/>
  <c r="H7" i="2" l="1"/>
  <c r="I7" i="2" s="1"/>
  <c r="H9" i="2"/>
  <c r="I9" i="2" s="1"/>
  <c r="H4" i="2"/>
  <c r="I4" i="2" s="1"/>
  <c r="H17" i="2"/>
  <c r="I17" i="2" s="1"/>
  <c r="H6" i="2"/>
  <c r="I6" i="2" s="1"/>
  <c r="H13" i="2"/>
  <c r="I13" i="2" s="1"/>
  <c r="H20" i="2"/>
  <c r="I20" i="2" s="1"/>
  <c r="H12" i="2"/>
  <c r="I12" i="2" s="1"/>
  <c r="H19" i="2"/>
  <c r="I19" i="2" s="1"/>
  <c r="H11" i="2"/>
  <c r="I11" i="2" s="1"/>
  <c r="H24" i="2"/>
  <c r="I24" i="2" s="1"/>
  <c r="H16" i="2"/>
  <c r="I16" i="2" s="1"/>
  <c r="H8" i="2"/>
  <c r="I8" i="2" s="1"/>
  <c r="H22" i="2"/>
  <c r="I22" i="2" s="1"/>
  <c r="H14" i="2"/>
  <c r="I14" i="2" s="1"/>
  <c r="H21" i="2"/>
  <c r="I21" i="2" s="1"/>
  <c r="H5" i="2"/>
  <c r="I5" i="2" s="1"/>
  <c r="H18" i="2"/>
  <c r="I18" i="2" s="1"/>
  <c r="H10" i="2"/>
  <c r="I10" i="2" s="1"/>
  <c r="H23" i="2"/>
  <c r="I23" i="2" s="1"/>
  <c r="H15" i="2"/>
  <c r="I15" i="2" s="1"/>
  <c r="E7" i="2"/>
  <c r="H3" i="2" s="1"/>
  <c r="I3" i="2" s="1"/>
  <c r="E8" i="2" s="1"/>
  <c r="J3"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 id="3" name="연결2" type="4" refreshedVersion="6" background="1" saveData="1">
    <webPr sourceData="1" parsePre="1" consecutive="1" xl2000="1" url="https://coinmarketcap.com/currencies/steem-dollars"/>
  </connection>
</connections>
</file>

<file path=xl/sharedStrings.xml><?xml version="1.0" encoding="utf-8"?>
<sst xmlns="http://schemas.openxmlformats.org/spreadsheetml/2006/main" count="877" uniqueCount="372">
  <si>
    <t>STEEM
Feed_Price</t>
  </si>
  <si>
    <t>SBD
Debt Ratio</t>
  </si>
  <si>
    <t>SBD Price
(Always 1$)</t>
  </si>
  <si>
    <t>STEEM
(Real_Feed_Price)</t>
  </si>
  <si>
    <t>STEEM SUPPLY</t>
  </si>
  <si>
    <t>SBD SUPPLY</t>
  </si>
  <si>
    <t>STEEM
(Nominal_Feed_Price)</t>
  </si>
  <si>
    <t>witnesses</t>
  </si>
  <si>
    <t>Properties</t>
  </si>
  <si>
    <t>Market cap / feed price</t>
  </si>
  <si>
    <t>@ $0.40/STEEM</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</si>
  <si>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</si>
  <si>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</si>
  <si>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</si>
  <si>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</si>
  <si>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</si>
  <si>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</si>
  <si>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</si>
  <si>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</si>
  <si>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</si>
  <si>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</si>
  <si>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</si>
  <si>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</si>
  <si>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</si>
  <si>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</si>
  <si>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</si>
  <si>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</si>
  <si>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</si>
  <si>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</si>
  <si>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</si>
  <si>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</si>
  <si>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</si>
  <si>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</si>
  <si>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</si>
  <si>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</si>
  <si>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</si>
  <si>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</si>
  <si>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</si>
  <si>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</si>
  <si>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</si>
  <si>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</si>
  <si>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</si>
  <si>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</si>
  <si>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</si>
  <si>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</si>
  <si>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</si>
  <si>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</si>
  <si>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</si>
  <si>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</si>
  <si>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</si>
  <si>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</si>
  <si>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</si>
  <si>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</si>
  <si>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</si>
  <si>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</si>
  <si>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</si>
  <si>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</si>
  <si>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</si>
  <si>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</si>
  <si>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</si>
  <si>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</si>
  <si>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</si>
  <si>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</si>
  <si>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</si>
  <si>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</si>
  <si>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</si>
  <si>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</si>
  <si>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</si>
  <si>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</si>
  <si>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</si>
  <si>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</si>
  <si>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</si>
  <si>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</si>
  <si>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</si>
  <si>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</si>
  <si>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</si>
  <si>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</si>
  <si>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</si>
  <si>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</si>
  <si>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</si>
  <si>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</si>
  <si>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</si>
  <si>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</si>
  <si>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</si>
  <si>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</si>
  <si>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</si>
  <si>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</si>
  <si>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</si>
  <si>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</si>
  <si>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</si>
  <si>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</si>
  <si>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</si>
  <si>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</si>
  <si>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</si>
  <si>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</si>
  <si>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</si>
  <si>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</si>
  <si>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</si>
  <si>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</si>
  <si>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</si>
  <si>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</si>
  <si>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</si>
  <si>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</si>
  <si>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</si>
  <si>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</si>
  <si>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</si>
  <si>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</si>
  <si>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</si>
  <si>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</si>
  <si>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</si>
  <si>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</si>
  <si>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</si>
  <si>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</si>
  <si>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</si>
  <si>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</si>
  <si>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</si>
  <si>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</si>
  <si>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</si>
  <si>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</si>
  <si>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</si>
  <si>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</si>
  <si>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</si>
  <si>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</si>
  <si>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</si>
  <si>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</si>
  <si>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</si>
  <si>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</si>
  <si>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Rank 52</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</si>
  <si>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</si>
  <si>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</si>
  <si>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</si>
  <si>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</si>
  <si>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</si>
  <si>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</si>
  <si>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</si>
  <si>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</si>
  <si>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</si>
  <si>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</si>
  <si>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</si>
  <si>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</si>
  <si>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</si>
  <si>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</si>
  <si>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</si>
  <si>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</si>
  <si>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</si>
  <si>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</si>
  <si>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</si>
  <si>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</si>
  <si>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</si>
  <si>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</si>
  <si>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</si>
  <si>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</si>
  <si>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</si>
  <si>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</si>
  <si>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</si>
  <si>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</si>
  <si>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</si>
  <si>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</si>
  <si>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</si>
  <si>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</si>
  <si>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</si>
  <si>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</si>
  <si>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</si>
  <si>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</si>
  <si>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</si>
  <si>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</si>
  <si>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</si>
  <si>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</si>
  <si>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</si>
  <si>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</si>
  <si>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</si>
  <si>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</si>
  <si>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</si>
  <si>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</si>
  <si>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</si>
  <si>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</si>
  <si>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</si>
  <si>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</si>
  <si>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</si>
  <si>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</si>
  <si>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</si>
  <si>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</si>
  <si>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</si>
  <si>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</si>
  <si>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</si>
  <si>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</si>
  <si>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</si>
  <si>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</si>
  <si>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</si>
  <si>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</si>
  <si>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</si>
  <si>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</si>
  <si>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</si>
  <si>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</si>
  <si>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</si>
  <si>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</si>
  <si>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</si>
  <si>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</si>
  <si>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</si>
  <si>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</si>
  <si>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</si>
  <si>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</si>
  <si>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</si>
  <si>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</si>
  <si>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</si>
  <si>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</si>
  <si>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</si>
  <si>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</si>
  <si>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</si>
  <si>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</si>
  <si>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</si>
  <si>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</si>
  <si>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</si>
  <si>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</si>
  <si>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</si>
  <si>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</si>
  <si>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</si>
  <si>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</si>
  <si>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</si>
  <si>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</si>
  <si>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</si>
  <si>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</si>
  <si>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</si>
  <si>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</si>
  <si>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</si>
  <si>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</si>
  <si>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</si>
  <si>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</si>
  <si>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</si>
  <si>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</si>
  <si>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</si>
  <si>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</si>
  <si>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</si>
  <si>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</si>
  <si>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</si>
  <si>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</si>
  <si>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Real Debt Ratio
(Incl. SBD market price)</t>
  </si>
  <si>
    <t>Real_SBD
theoretical price</t>
  </si>
  <si>
    <t xml:space="preserve">* $1.11 </t>
  </si>
  <si>
    <t xml:space="preserve">$96 </t>
  </si>
  <si>
    <t xml:space="preserve">$42 </t>
  </si>
  <si>
    <t xml:space="preserve">$3.14 </t>
  </si>
  <si>
    <t>StratisStratis (STRAT)</t>
  </si>
  <si>
    <t xml:space="preserve">steemd create account </t>
  </si>
  <si>
    <r>
      <rPr>
        <sz val="11"/>
        <color theme="1"/>
        <rFont val="맑은 고딕"/>
        <family val="3"/>
        <charset val="129"/>
      </rPr>
      <t>√</t>
    </r>
    <r>
      <rPr>
        <sz val="11"/>
        <color theme="1"/>
        <rFont val="Calibri"/>
        <family val="2"/>
        <charset val="129"/>
      </rPr>
      <t xml:space="preserve"> This sheet is for informational purposes only and is at your own risk.</t>
    </r>
  </si>
  <si>
    <r>
      <rPr>
        <sz val="11"/>
        <color theme="1"/>
        <rFont val="맑은 고딕"/>
        <family val="3"/>
        <charset val="129"/>
      </rPr>
      <t>√</t>
    </r>
    <r>
      <rPr>
        <sz val="11"/>
        <color theme="1"/>
        <rFont val="Calibri"/>
        <family val="2"/>
        <charset val="129"/>
      </rPr>
      <t xml:space="preserve"> This sheet automatically refreshes when you open the file.</t>
    </r>
  </si>
  <si>
    <r>
      <rPr>
        <sz val="11"/>
        <color theme="1"/>
        <rFont val="맑은 고딕"/>
        <family val="3"/>
        <charset val="129"/>
      </rPr>
      <t>√</t>
    </r>
    <r>
      <rPr>
        <sz val="11"/>
        <color theme="1"/>
        <rFont val="Calibri"/>
        <family val="2"/>
        <charset val="129"/>
      </rPr>
      <t xml:space="preserve"> If you want real-time values ​​at certain times or at specific times after opening, simply change the settings.</t>
    </r>
  </si>
  <si>
    <t xml:space="preserve">      - [Data] - [Connections] - [Properties]</t>
  </si>
  <si>
    <t>Nominal
SBD Debt Ratio</t>
  </si>
  <si>
    <t>SBD Debt Ratio
(STEEM Blockchain)</t>
  </si>
  <si>
    <t>Nominal_SBD
theoretical price</t>
  </si>
  <si>
    <t>Current
SBD Price</t>
  </si>
  <si>
    <t>12,690,381   SBD</t>
  </si>
  <si>
    <t>Steem DollarsSteem Dollars (SBD)</t>
  </si>
  <si>
    <t>12,690,380 SBD</t>
  </si>
  <si>
    <t>Rank 270</t>
  </si>
  <si>
    <t>Steem Dollars Markets</t>
  </si>
  <si>
    <t>SBD/KRW</t>
  </si>
  <si>
    <t xml:space="preserve">$0.542955 </t>
  </si>
  <si>
    <t>SBD/BTC</t>
  </si>
  <si>
    <t xml:space="preserve">$1,376 </t>
  </si>
  <si>
    <t xml:space="preserve">$0.600341 </t>
  </si>
  <si>
    <t>SBD/BITUSD</t>
  </si>
  <si>
    <t xml:space="preserve">$443 </t>
  </si>
  <si>
    <t xml:space="preserve">$123 </t>
  </si>
  <si>
    <t>SBD/BTS</t>
  </si>
  <si>
    <t xml:space="preserve">$0.686498 </t>
  </si>
  <si>
    <t>Steem Dollars Social Media Feeds</t>
  </si>
  <si>
    <t>No Active Feeds</t>
  </si>
  <si>
    <t>Tools for Steem Dollars</t>
  </si>
  <si>
    <t>&lt;script type="text/javascript" src="https://files.coinmarketcap.com/static/widget/currency.js"&gt;&lt;/script&gt; &lt;div class="coinmarketcap-currency-widget" data-currencyid="1312" data-base="USD" data-secondary="BTC"&gt;&lt;/div&gt; Customize this widget</t>
  </si>
  <si>
    <t>LokiLoki (LOKI)</t>
  </si>
  <si>
    <t>$126,903,941</t>
  </si>
  <si>
    <t>#28,611,726</t>
  </si>
  <si>
    <t>@timcliff Small</t>
  </si>
  <si>
    <t>851,388 STEEM</t>
  </si>
  <si>
    <t>â‰ˆ $337,782</t>
  </si>
  <si>
    <t>204,378,623 STEEM</t>
  </si>
  <si>
    <t>411,161,894,979 VESTS</t>
  </si>
  <si>
    <t>287,877,701 STEEM</t>
  </si>
  <si>
    <t>â‰ˆ 319,864,076 STEEM</t>
  </si>
  <si>
    <t>#28,611,708</t>
  </si>
  <si>
    <t>f8aa0b6d michealclauri transfer 0.010 STEEM to resteemr https://steemit.com/resteem/@michealclauri/freeresteem-for-everyone-sunday-16-december-2018-gmt5-1544908285325 2018-12-16T10:54:03+00:00</t>
  </si>
  <si>
    <t>d469844c tipu transfer 0.005 SBD to sames Payout from @tipU (previous payout: 24.0 hours ago) | Total @tipU profit: 39.778 SBD | Your current share: 0.013020% | Your profit: 0.005 SBD | Auto reinvested: 0 STEEM, reinvest ratio at 0% | Your investment: 100.0 SP delegated + 90.698 SP invested out of 1464093 SP total | | Thank you! | 2018-12-16T10:54:03+00:00</t>
  </si>
  <si>
    <t>463f0097 porcelainspoon upvote @chbartist/success-story-2-from-rock-bottom-and-de… 2018-12-16T10:54:03+00:00</t>
  </si>
  <si>
    <t>4aa93470 humanduck upvote @chbartist/success-story-2-from-rock-bottom-and-de… 2018-12-16T10:54:03+00:00</t>
  </si>
  <si>
    <t>2995e8d6 szymonwsieci upvote @sp-group/niedzwiedziowe-dyskusje-dokad-zmierzaja-… 2018-12-16T10:54:03+00:00</t>
  </si>
  <si>
    <t>945e3f5f hnineikhaing Steem Monsters submitted a team for battle 2018-12-16T10:54:03+00:00</t>
  </si>
  <si>
    <t>08e80f30 rainieraveradio upvote @conradt/how-i-feel-when-people-moan-about-the-cur… 2018-12-16T10:54:03+00:00</t>
  </si>
  <si>
    <t>2c7262a5 fullvote vest 0.134 STEEM 2018-12-16T10:54:03+00:00</t>
  </si>
  <si>
    <t>b387b3fe steemforez upvote @adimantong/debate-between-friends-and-freaks-zg1h… 2018-12-16T10:54:03+00:00</t>
  </si>
  <si>
    <t>d5235e87 eem transfer 221.252 STEEM to deepcrypto8 101807848 2018-12-16T10:54:00+00:00</t>
  </si>
  <si>
    <t>d460fa56 circles4jerks Steem Monsters submitted a team for battle 2018-12-16T10:54:00+00:00</t>
  </si>
  <si>
    <t>dcccb520 fretchie replied to @joeyarnoldvn/re-fretchie-introducing-your… 2018-12-16T10:54:00+00:00</t>
  </si>
  <si>
    <t>65e5fde8 steemgc upvote @steemgg/20181214t230009344z-post (6%) 2018-12-16T10:54:00+00:00</t>
  </si>
  <si>
    <t>543f5593 springtoifel claim reward: 0.004 SP 2018-12-16T10:54:00+00:00</t>
  </si>
  <si>
    <t>309313f0 karenmckersie Steem Monsters entered into match queue 2018-12-16T10:54:00+00:00</t>
  </si>
  <si>
    <t>ab6f9373 divinehealer Steem Monsters submitted a team for battle 2018-12-16T10:54:00+00:00</t>
  </si>
  <si>
    <t>63498d7b numbo upvote @chbartist/success-story-2-from-rock-bottom-and-de… 2018-12-16T10:54:00+00:00</t>
  </si>
  <si>
    <t>11a10e87 lightcaptured upvote @guchtere/guchtere-re-lightcaptured-travel-photo-c… 2018-12-16T10:54:00+00:00</t>
  </si>
  <si>
    <t>b21f9f29 conradt authored a post: @conradt/how-i-feel-when-people-moan-about… 2018-12-16T10:54:00+00:00</t>
  </si>
  <si>
    <t>b21f9f29 conradt comment options: 100.0% SBD, allow votes: true, allow curation rewards: true 2018-12-16T10:54:00+00:00</t>
  </si>
  <si>
    <t>b6e16481 resteemdone Steem Monsters submitted a team for battle 2018-12-16T10:54:00+00:00</t>
  </si>
  <si>
    <t xml:space="preserve">0.223135 USD (-0.34%) </t>
  </si>
  <si>
    <t xml:space="preserve">0.00006787 BTC (-2.67%) </t>
  </si>
  <si>
    <t xml:space="preserve">67,585,170 USD </t>
  </si>
  <si>
    <t>20,557 BTC</t>
  </si>
  <si>
    <t xml:space="preserve">347,258 USD </t>
  </si>
  <si>
    <t xml:space="preserve">105.62 BTC </t>
  </si>
  <si>
    <t>302,888,748 STEEM</t>
  </si>
  <si>
    <t>319,862,842 STEEM</t>
  </si>
  <si>
    <t xml:space="preserve">$175,037 </t>
  </si>
  <si>
    <t xml:space="preserve">$0.222894 </t>
  </si>
  <si>
    <t xml:space="preserve">$67,981 </t>
  </si>
  <si>
    <t xml:space="preserve">$0.219831 </t>
  </si>
  <si>
    <t xml:space="preserve">** $66,697 </t>
  </si>
  <si>
    <t xml:space="preserve">$35,269 </t>
  </si>
  <si>
    <t xml:space="preserve">$0.223062 </t>
  </si>
  <si>
    <t xml:space="preserve">$27,121 </t>
  </si>
  <si>
    <t xml:space="preserve">$0.221612 </t>
  </si>
  <si>
    <t xml:space="preserve">$12,262 </t>
  </si>
  <si>
    <t xml:space="preserve">$0.221973 </t>
  </si>
  <si>
    <t xml:space="preserve">$10,672 </t>
  </si>
  <si>
    <t xml:space="preserve">$0.223747 </t>
  </si>
  <si>
    <t xml:space="preserve">$5,937 </t>
  </si>
  <si>
    <t xml:space="preserve">$0.223486 </t>
  </si>
  <si>
    <t xml:space="preserve">$3,536 </t>
  </si>
  <si>
    <t xml:space="preserve">$0.222039 </t>
  </si>
  <si>
    <t xml:space="preserve">$3,288 </t>
  </si>
  <si>
    <t xml:space="preserve">$0.295877 </t>
  </si>
  <si>
    <t xml:space="preserve">$2,254 </t>
  </si>
  <si>
    <t xml:space="preserve">* $0.197251 </t>
  </si>
  <si>
    <t xml:space="preserve">$1,807 </t>
  </si>
  <si>
    <t xml:space="preserve">$0.223932 </t>
  </si>
  <si>
    <t xml:space="preserve">$718 </t>
  </si>
  <si>
    <t xml:space="preserve">$0.225236 </t>
  </si>
  <si>
    <t xml:space="preserve">$367 </t>
  </si>
  <si>
    <t xml:space="preserve">$0.227628 </t>
  </si>
  <si>
    <t xml:space="preserve">$311 </t>
  </si>
  <si>
    <t xml:space="preserve">$0.222663 </t>
  </si>
  <si>
    <t xml:space="preserve">$294 </t>
  </si>
  <si>
    <t xml:space="preserve">$0.238371 </t>
  </si>
  <si>
    <t xml:space="preserve">$265 </t>
  </si>
  <si>
    <t xml:space="preserve">$0.005736 </t>
  </si>
  <si>
    <t xml:space="preserve">$0.312314 </t>
  </si>
  <si>
    <t xml:space="preserve">$0.217325 </t>
  </si>
  <si>
    <t xml:space="preserve">$0.230127 </t>
  </si>
  <si>
    <t xml:space="preserve">$0.510807 </t>
  </si>
  <si>
    <t>BitSharesBitShares (BTS)</t>
  </si>
  <si>
    <t>WAXWAX (WAX)</t>
  </si>
  <si>
    <t>ArdorArdor (ARDR)</t>
  </si>
  <si>
    <t>AugurAugur (REP)</t>
  </si>
  <si>
    <t xml:space="preserve">0.543685 USD (-6.77%) </t>
  </si>
  <si>
    <t xml:space="preserve">0.00016537 BTC (-8.96%) </t>
  </si>
  <si>
    <t xml:space="preserve">6,899,575 USD </t>
  </si>
  <si>
    <t>2,099 BTC</t>
  </si>
  <si>
    <t xml:space="preserve">1,264,769 USD </t>
  </si>
  <si>
    <t xml:space="preserve">384.69 BTC </t>
  </si>
  <si>
    <t xml:space="preserve">$1,195,606 </t>
  </si>
  <si>
    <t xml:space="preserve">$35,234 </t>
  </si>
  <si>
    <t xml:space="preserve">$0.554703 </t>
  </si>
  <si>
    <t xml:space="preserve">$29,602 </t>
  </si>
  <si>
    <t xml:space="preserve">$0.556084 </t>
  </si>
  <si>
    <t xml:space="preserve">$2,386 </t>
  </si>
  <si>
    <t xml:space="preserve">$0.557202 </t>
  </si>
  <si>
    <t xml:space="preserve">$0.560469 </t>
  </si>
  <si>
    <t xml:space="preserve">* $0.723254 </t>
  </si>
  <si>
    <t xml:space="preserve">$0.854754 </t>
  </si>
  <si>
    <t>ToaCoinToaCoin (TOA)</t>
  </si>
  <si>
    <t>E-Dinar CoinE-Dinar Coin (EDR)</t>
  </si>
  <si>
    <t>BluzelleBluzelle (BLZ)</t>
  </si>
  <si>
    <t>MediBloc [QRC20]MediBloc [QRC20] (MED)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</si>
</sst>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64" formatCode="_-* #,##0.00_-;\-* #,##0.00_-;_-* &quot;-&quot;_-;_-@_-"/>
    <numFmt numFmtId="165" formatCode="_-* #,##0.000_-;\-* #,##0.000_-;_-* &quot;-&quot;_-;_-@_-"/>
    <numFmt numFmtId="166" formatCode="0.0%"/>
    <numFmt numFmtId="167" formatCode="#,##0.0000"/>
    <numFmt numFmtId="168" formatCode="#,##0_ ;\-#,##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8"/>
      <color rgb="FFFF0000"/>
      <name val="Calibri"/>
      <family val="2"/>
      <scheme val="minor"/>
    </font>
    <font>
      <sz val="11"/>
      <color theme="1"/>
      <name val="맑은 고딕"/>
      <family val="3"/>
      <charset val="129"/>
    </font>
    <font>
      <b/>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40">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0" fontId="5" fillId="10" borderId="6" xfId="0" applyFont="1" applyFill="1" applyBorder="1" applyAlignment="1">
      <alignment horizontal="center" wrapText="1"/>
    </xf>
    <xf numFmtId="166" fontId="2" fillId="6" borderId="8" xfId="1" applyNumberFormat="1" applyFont="1" applyFill="1" applyBorder="1" applyAlignment="1">
      <alignment horizontal="center"/>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165" fontId="2" fillId="5" borderId="7" xfId="2" applyNumberFormat="1" applyFont="1" applyFill="1" applyBorder="1" applyAlignment="1">
      <alignment horizontal="center"/>
    </xf>
    <xf numFmtId="164" fontId="6" fillId="7" borderId="9" xfId="2" applyNumberFormat="1" applyFont="1" applyFill="1" applyBorder="1" applyAlignment="1">
      <alignment horizontal="center"/>
    </xf>
    <xf numFmtId="41" fontId="5" fillId="11" borderId="6" xfId="2" applyFont="1" applyFill="1" applyBorder="1" applyAlignment="1">
      <alignment horizontal="center" vertical="center" wrapText="1"/>
    </xf>
    <xf numFmtId="164" fontId="11" fillId="12" borderId="9" xfId="2" applyNumberFormat="1" applyFont="1" applyFill="1" applyBorder="1" applyAlignment="1">
      <alignment horizontal="center" vertical="center"/>
    </xf>
    <xf numFmtId="0" fontId="10" fillId="0" borderId="0" xfId="0" applyFont="1"/>
    <xf numFmtId="0" fontId="5" fillId="4" borderId="1" xfId="0" applyFont="1" applyFill="1" applyBorder="1" applyAlignment="1">
      <alignment horizontal="center" wrapText="1"/>
    </xf>
    <xf numFmtId="0" fontId="13" fillId="2" borderId="1" xfId="0" applyFont="1" applyFill="1" applyBorder="1" applyAlignment="1">
      <alignment horizontal="center" wrapText="1"/>
    </xf>
    <xf numFmtId="10" fontId="6" fillId="5" borderId="1" xfId="1" applyNumberFormat="1" applyFont="1" applyFill="1" applyBorder="1" applyAlignment="1">
      <alignment horizontal="center" vertical="center"/>
    </xf>
    <xf numFmtId="10" fontId="6" fillId="0" borderId="1" xfId="1" applyNumberFormat="1" applyFont="1" applyBorder="1" applyAlignment="1">
      <alignment vertical="center"/>
    </xf>
    <xf numFmtId="165" fontId="2" fillId="5" borderId="1" xfId="2" applyNumberFormat="1" applyFont="1" applyFill="1" applyBorder="1" applyAlignment="1">
      <alignment horizontal="center" vertical="center"/>
    </xf>
    <xf numFmtId="166" fontId="2" fillId="6" borderId="3" xfId="1" applyNumberFormat="1" applyFont="1" applyFill="1" applyBorder="1" applyAlignment="1">
      <alignment horizontal="center" vertical="center"/>
    </xf>
    <xf numFmtId="0" fontId="5" fillId="3" borderId="10" xfId="0" applyFont="1" applyFill="1" applyBorder="1" applyAlignment="1">
      <alignment horizontal="center" vertical="center" wrapText="1"/>
    </xf>
    <xf numFmtId="0" fontId="4" fillId="0" borderId="10" xfId="0" applyFont="1" applyBorder="1" applyAlignment="1">
      <alignment horizont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teem-dollars"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J3" sqref="J3"/>
    </sheetView>
  </sheetViews>
  <sheetFormatPr defaultRowHeight="14.5"/>
  <cols>
    <col min="1" max="1" width="27.08984375" bestFit="1" customWidth="1"/>
    <col min="2" max="2" width="17.54296875" bestFit="1" customWidth="1"/>
    <col min="3" max="3" width="1.1796875" customWidth="1"/>
    <col min="4" max="4" width="22.6328125" bestFit="1" customWidth="1"/>
    <col min="5" max="5" width="17.54296875" bestFit="1" customWidth="1"/>
    <col min="6" max="6" width="1.54296875" customWidth="1"/>
    <col min="7" max="7" width="13.81640625" customWidth="1"/>
    <col min="8" max="8" width="13.6328125" customWidth="1"/>
    <col min="9" max="10" width="18.6328125" bestFit="1" customWidth="1"/>
    <col min="11" max="11" width="13.54296875" bestFit="1" customWidth="1"/>
    <col min="12" max="12" width="18.54296875" customWidth="1"/>
  </cols>
  <sheetData>
    <row r="1" spans="1:11" ht="15" thickBot="1"/>
    <row r="2" spans="1:11" ht="37">
      <c r="A2" s="2" t="s">
        <v>6</v>
      </c>
      <c r="B2" s="2" t="s">
        <v>2</v>
      </c>
      <c r="C2" s="3"/>
      <c r="D2" s="2" t="s">
        <v>3</v>
      </c>
      <c r="E2" s="2" t="s">
        <v>2</v>
      </c>
      <c r="G2" s="26" t="s">
        <v>0</v>
      </c>
      <c r="H2" s="20" t="s">
        <v>1</v>
      </c>
      <c r="I2" s="21" t="s">
        <v>250</v>
      </c>
      <c r="J2" s="29" t="s">
        <v>237</v>
      </c>
      <c r="K2" s="38" t="s">
        <v>251</v>
      </c>
    </row>
    <row r="3" spans="1:11" ht="24" thickBot="1">
      <c r="A3" s="11">
        <f>B5*9/A5</f>
        <v>0.39674288283968195</v>
      </c>
      <c r="B3" s="12">
        <v>1</v>
      </c>
      <c r="C3" s="13"/>
      <c r="D3" s="14" t="str">
        <f>LEFT(coinmarketcap_data!A163, FIND(" ", coinmarketcap_data!A163)-1)</f>
        <v>0.223135</v>
      </c>
      <c r="E3" s="15">
        <v>1</v>
      </c>
      <c r="G3" s="27" t="str">
        <f>D3</f>
        <v>0.223135</v>
      </c>
      <c r="H3" s="22">
        <f>E7</f>
        <v>0.16496874463814859</v>
      </c>
      <c r="I3" s="28">
        <f>IF((0.1/H3)&gt;1, , 0.1/H3)</f>
        <v>0.60617543171190058</v>
      </c>
      <c r="J3" s="30">
        <f>IF((0.1/$E$8)&gt;1,,0.1/$E$8)</f>
        <v>0.56679297488309066</v>
      </c>
      <c r="K3" s="39" t="str">
        <f>LEFT(coinmarketcap_sbd_data!A163, FIND(" ", coinmarketcap_sbd_data!A163)-1)</f>
        <v>0.543685</v>
      </c>
    </row>
    <row r="4" spans="1:11" ht="18.5">
      <c r="A4" s="16" t="s">
        <v>4</v>
      </c>
      <c r="B4" s="16" t="s">
        <v>5</v>
      </c>
      <c r="C4" s="17"/>
      <c r="D4" s="16" t="s">
        <v>4</v>
      </c>
      <c r="E4" s="16" t="s">
        <v>5</v>
      </c>
      <c r="G4" s="18">
        <v>0.5</v>
      </c>
      <c r="H4" s="19">
        <f>$E$5/($E$5+$D$5*G4)</f>
        <v>8.1021791899681256E-2</v>
      </c>
      <c r="I4" s="25">
        <f>IF((0.1/H4)&gt;1, , 0.1/H4)</f>
        <v>0</v>
      </c>
    </row>
    <row r="5" spans="1:11" ht="18.5">
      <c r="A5" s="10" t="str">
        <f>LEFT(steemd.com_data!A28, FIND(" ", steemd.com_data!A28)-1)</f>
        <v>287,877,701</v>
      </c>
      <c r="B5" s="10" t="str">
        <f>LEFT(steemd.com_data!A29, FIND(" ", steemd.com_data!A29)-1)</f>
        <v>12,690,381</v>
      </c>
      <c r="C5" s="9"/>
      <c r="D5" s="10" t="str">
        <f>A5</f>
        <v>287,877,701</v>
      </c>
      <c r="E5" s="10" t="str">
        <f>B5</f>
        <v>12,690,381</v>
      </c>
      <c r="G5" s="4">
        <v>0.47499999999999998</v>
      </c>
      <c r="H5" s="19">
        <f t="shared" ref="H5:H24" si="0">$E$5/($E$5+$D$5*G5)</f>
        <v>8.4923955103994281E-2</v>
      </c>
      <c r="I5" s="25">
        <f>IF((0.1/H5)&gt;1, , 0.1/H5)</f>
        <v>0</v>
      </c>
    </row>
    <row r="6" spans="1:11" ht="18.5">
      <c r="G6" s="4">
        <v>0.45</v>
      </c>
      <c r="H6" s="19">
        <f t="shared" si="0"/>
        <v>8.9221008116017436E-2</v>
      </c>
      <c r="I6" s="25">
        <f>IF((0.1/H6)&gt;1, , 0.1/H6)</f>
        <v>0</v>
      </c>
    </row>
    <row r="7" spans="1:11" ht="38">
      <c r="A7" s="32" t="s">
        <v>249</v>
      </c>
      <c r="B7" s="34">
        <f>B5/(B5+A3*A5)</f>
        <v>0.1</v>
      </c>
      <c r="C7" s="1"/>
      <c r="D7" s="32" t="s">
        <v>248</v>
      </c>
      <c r="E7" s="34">
        <f>E5/(E5+D3*D5)</f>
        <v>0.16496874463814859</v>
      </c>
      <c r="G7" s="36">
        <v>0.42499999999999999</v>
      </c>
      <c r="H7" s="37">
        <f t="shared" si="0"/>
        <v>9.3976088513666123E-2</v>
      </c>
      <c r="I7" s="25">
        <f t="shared" ref="I7:I24" si="1">IF((0.1/H7)&gt;1, , 0.1/H7)</f>
        <v>0</v>
      </c>
    </row>
    <row r="8" spans="1:11" ht="32">
      <c r="D8" s="33" t="s">
        <v>236</v>
      </c>
      <c r="E8" s="35">
        <f>E5/(E5*I3+D5*D3)</f>
        <v>0.176431262262251</v>
      </c>
      <c r="G8" s="36">
        <v>0.4</v>
      </c>
      <c r="H8" s="37">
        <f t="shared" si="0"/>
        <v>9.9266551406928763E-2</v>
      </c>
      <c r="I8" s="25">
        <f t="shared" si="1"/>
        <v>0</v>
      </c>
    </row>
    <row r="9" spans="1:11" ht="18.5">
      <c r="G9" s="4">
        <v>0.375</v>
      </c>
      <c r="H9" s="19">
        <f t="shared" si="0"/>
        <v>0.10518821010964059</v>
      </c>
      <c r="I9" s="25">
        <f t="shared" si="1"/>
        <v>0.95067688570579567</v>
      </c>
    </row>
    <row r="10" spans="1:11" ht="18.5">
      <c r="G10" s="4">
        <v>0.35</v>
      </c>
      <c r="H10" s="19">
        <f t="shared" si="0"/>
        <v>0.11186119094204872</v>
      </c>
      <c r="I10" s="25">
        <f t="shared" si="1"/>
        <v>0.8939650933254093</v>
      </c>
    </row>
    <row r="11" spans="1:11" ht="18.5">
      <c r="G11" s="4">
        <v>0.32500000000000001</v>
      </c>
      <c r="H11" s="19">
        <f t="shared" si="0"/>
        <v>0.11943816750215043</v>
      </c>
      <c r="I11" s="25">
        <f t="shared" si="1"/>
        <v>0.83725330094502293</v>
      </c>
    </row>
    <row r="12" spans="1:11" ht="18.5">
      <c r="A12" s="31" t="s">
        <v>244</v>
      </c>
      <c r="G12" s="4">
        <v>0.3</v>
      </c>
      <c r="H12" s="19">
        <f t="shared" si="0"/>
        <v>0.1281161846009872</v>
      </c>
      <c r="I12" s="25">
        <f t="shared" si="1"/>
        <v>0.78054150856463655</v>
      </c>
    </row>
    <row r="13" spans="1:11" ht="18.5">
      <c r="A13" s="31" t="s">
        <v>245</v>
      </c>
      <c r="G13" s="4">
        <v>0.27500000000000002</v>
      </c>
      <c r="H13" s="19">
        <f t="shared" si="0"/>
        <v>0.13815404060386088</v>
      </c>
      <c r="I13" s="25">
        <f t="shared" si="1"/>
        <v>0.72382971618425018</v>
      </c>
    </row>
    <row r="14" spans="1:11" ht="18.5">
      <c r="A14" s="31" t="s">
        <v>246</v>
      </c>
      <c r="G14" s="4">
        <v>0.25</v>
      </c>
      <c r="H14" s="19">
        <f t="shared" si="0"/>
        <v>0.14989853582378118</v>
      </c>
      <c r="I14" s="25">
        <f t="shared" si="1"/>
        <v>0.66711792380386381</v>
      </c>
    </row>
    <row r="15" spans="1:11" ht="18.5">
      <c r="A15" s="31" t="s">
        <v>247</v>
      </c>
      <c r="G15" s="4">
        <v>0.22500000000000001</v>
      </c>
      <c r="H15" s="19">
        <f t="shared" si="0"/>
        <v>0.16382535307566182</v>
      </c>
      <c r="I15" s="25">
        <f t="shared" si="1"/>
        <v>0.61040613142347733</v>
      </c>
    </row>
    <row r="16" spans="1:11" ht="18.5">
      <c r="G16" s="4">
        <v>0.2</v>
      </c>
      <c r="H16" s="19">
        <f t="shared" si="0"/>
        <v>0.18060506121991893</v>
      </c>
      <c r="I16" s="25">
        <f t="shared" si="1"/>
        <v>0.55369433904309107</v>
      </c>
    </row>
    <row r="17" spans="7:9" ht="18.5">
      <c r="G17" s="4">
        <v>0.17499999999999999</v>
      </c>
      <c r="H17" s="19">
        <f t="shared" si="0"/>
        <v>0.20121430957990696</v>
      </c>
      <c r="I17" s="25">
        <f t="shared" si="1"/>
        <v>0.49698254666270464</v>
      </c>
    </row>
    <row r="18" spans="7:9" ht="18.5">
      <c r="G18" s="4">
        <v>0.15</v>
      </c>
      <c r="H18" s="19">
        <f t="shared" si="0"/>
        <v>0.2271329608595265</v>
      </c>
      <c r="I18" s="25">
        <f t="shared" si="1"/>
        <v>0.44027075428231827</v>
      </c>
    </row>
    <row r="19" spans="7:9" ht="18.5">
      <c r="G19" s="4">
        <v>0.125</v>
      </c>
      <c r="H19" s="19">
        <f t="shared" si="0"/>
        <v>0.26071610868935435</v>
      </c>
      <c r="I19" s="25">
        <f t="shared" si="1"/>
        <v>0.38355896190193189</v>
      </c>
    </row>
    <row r="20" spans="7:9" ht="18.5">
      <c r="G20" s="4">
        <v>0.1</v>
      </c>
      <c r="H20" s="19">
        <f t="shared" si="0"/>
        <v>0.30595339144709366</v>
      </c>
      <c r="I20" s="25">
        <f t="shared" si="1"/>
        <v>0.32684716952154558</v>
      </c>
    </row>
    <row r="21" spans="7:9" ht="18.5">
      <c r="G21" s="4">
        <v>7.4999999999999997E-2</v>
      </c>
      <c r="H21" s="19">
        <f t="shared" si="0"/>
        <v>0.37018476090876851</v>
      </c>
      <c r="I21" s="25">
        <f t="shared" si="1"/>
        <v>0.27013537714115915</v>
      </c>
    </row>
    <row r="22" spans="7:9" ht="18.5">
      <c r="G22" s="4">
        <v>0.05</v>
      </c>
      <c r="H22" s="19">
        <f t="shared" si="0"/>
        <v>0.46855177749961585</v>
      </c>
      <c r="I22" s="25">
        <f t="shared" si="1"/>
        <v>0.21342358476077278</v>
      </c>
    </row>
    <row r="23" spans="7:9" ht="18.5">
      <c r="G23" s="4">
        <v>2.5000000000000001E-2</v>
      </c>
      <c r="H23" s="19">
        <f t="shared" si="0"/>
        <v>0.63811407221525562</v>
      </c>
      <c r="I23" s="25">
        <f t="shared" si="1"/>
        <v>0.15671179238038635</v>
      </c>
    </row>
    <row r="24" spans="7:9" ht="18.5">
      <c r="G24" s="4">
        <v>0</v>
      </c>
      <c r="H24" s="19">
        <f t="shared" si="0"/>
        <v>1</v>
      </c>
      <c r="I24" s="25">
        <f t="shared" si="1"/>
        <v>0.1</v>
      </c>
    </row>
    <row r="27" spans="7:9" ht="18.5">
      <c r="G27" s="23"/>
      <c r="H27"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topLeftCell="A16" workbookViewId="0">
      <selection activeCell="A7" sqref="A7"/>
    </sheetView>
  </sheetViews>
  <sheetFormatPr defaultRowHeight="14.5"/>
  <cols>
    <col min="1" max="1" width="15.1796875" customWidth="1"/>
    <col min="2" max="2" width="80.7265625" bestFit="1" customWidth="1"/>
    <col min="3" max="3" width="15.08984375" bestFit="1" customWidth="1"/>
  </cols>
  <sheetData>
    <row r="1" spans="1:1">
      <c r="A1" t="s">
        <v>243</v>
      </c>
    </row>
    <row r="2" spans="1:1">
      <c r="A2" t="s">
        <v>7</v>
      </c>
    </row>
    <row r="3" spans="1:1">
      <c r="A3" t="s">
        <v>8</v>
      </c>
    </row>
    <row r="5" spans="1:1">
      <c r="A5" t="s">
        <v>9</v>
      </c>
    </row>
    <row r="6" spans="1:1">
      <c r="A6" t="s">
        <v>272</v>
      </c>
    </row>
    <row r="7" spans="1:1">
      <c r="A7" t="s">
        <v>10</v>
      </c>
    </row>
    <row r="9" spans="1:1">
      <c r="A9" t="s">
        <v>11</v>
      </c>
    </row>
    <row r="10" spans="1:1">
      <c r="A10" s="5">
        <v>43450.454201388886</v>
      </c>
    </row>
    <row r="12" spans="1:1">
      <c r="A12" t="s">
        <v>12</v>
      </c>
    </row>
    <row r="13" spans="1:1">
      <c r="A13" t="s">
        <v>273</v>
      </c>
    </row>
    <row r="15" spans="1:1">
      <c r="A15" t="s">
        <v>13</v>
      </c>
    </row>
    <row r="16" spans="1:1">
      <c r="A16" t="s">
        <v>274</v>
      </c>
    </row>
    <row r="18" spans="1:1">
      <c r="A18" t="s">
        <v>14</v>
      </c>
    </row>
    <row r="19" spans="1:1">
      <c r="A19" t="s">
        <v>275</v>
      </c>
    </row>
    <row r="20" spans="1:1">
      <c r="A20" t="s">
        <v>276</v>
      </c>
    </row>
    <row r="22" spans="1:1">
      <c r="A22" t="s">
        <v>15</v>
      </c>
    </row>
    <row r="23" spans="1:1">
      <c r="A23" t="s">
        <v>277</v>
      </c>
    </row>
    <row r="24" spans="1:1">
      <c r="A24" t="s">
        <v>278</v>
      </c>
    </row>
    <row r="25" spans="1:1">
      <c r="A25" t="s">
        <v>16</v>
      </c>
    </row>
    <row r="27" spans="1:1">
      <c r="A27" t="s">
        <v>17</v>
      </c>
    </row>
    <row r="28" spans="1:1">
      <c r="A28" t="s">
        <v>279</v>
      </c>
    </row>
    <row r="29" spans="1:1">
      <c r="A29" t="s">
        <v>252</v>
      </c>
    </row>
    <row r="30" spans="1:1">
      <c r="A30" t="s">
        <v>280</v>
      </c>
    </row>
    <row r="32" spans="1:1">
      <c r="A32" t="s">
        <v>18</v>
      </c>
    </row>
    <row r="33" spans="1:1">
      <c r="A33" s="6">
        <v>1</v>
      </c>
    </row>
    <row r="35" spans="1:1">
      <c r="A35" t="s">
        <v>19</v>
      </c>
    </row>
    <row r="36" spans="1:1">
      <c r="A36" t="s">
        <v>281</v>
      </c>
    </row>
    <row r="38" spans="1:1">
      <c r="A38" t="s">
        <v>20</v>
      </c>
    </row>
    <row r="39" spans="1:1">
      <c r="A39" s="6">
        <v>0.01</v>
      </c>
    </row>
    <row r="42" spans="1:1">
      <c r="A42" t="s">
        <v>21</v>
      </c>
    </row>
    <row r="43" spans="1:1">
      <c r="A43" t="s">
        <v>22</v>
      </c>
    </row>
    <row r="45" spans="1:1">
      <c r="A45" t="s">
        <v>23</v>
      </c>
    </row>
    <row r="46" spans="1:1">
      <c r="A46" t="s">
        <v>24</v>
      </c>
    </row>
    <row r="49" spans="1:1">
      <c r="A49" t="s">
        <v>25</v>
      </c>
    </row>
    <row r="50" spans="1:1">
      <c r="A50" t="s">
        <v>282</v>
      </c>
    </row>
    <row r="51" spans="1:1">
      <c r="A51" t="s">
        <v>283</v>
      </c>
    </row>
    <row r="52" spans="1:1">
      <c r="A52" t="s">
        <v>284</v>
      </c>
    </row>
    <row r="53" spans="1:1">
      <c r="A53" t="s">
        <v>285</v>
      </c>
    </row>
    <row r="54" spans="1:1">
      <c r="A54" t="s">
        <v>286</v>
      </c>
    </row>
    <row r="55" spans="1:1">
      <c r="A55" s="7" t="s">
        <v>287</v>
      </c>
    </row>
    <row r="56" spans="1:1">
      <c r="A56" t="s">
        <v>288</v>
      </c>
    </row>
    <row r="57" spans="1:1">
      <c r="A57" t="s">
        <v>289</v>
      </c>
    </row>
    <row r="58" spans="1:1">
      <c r="A58" t="s">
        <v>290</v>
      </c>
    </row>
    <row r="59" spans="1:1">
      <c r="A59" t="s">
        <v>291</v>
      </c>
    </row>
    <row r="60" spans="1:1">
      <c r="A60" t="s">
        <v>292</v>
      </c>
    </row>
    <row r="61" spans="1:1">
      <c r="A61" t="s">
        <v>293</v>
      </c>
    </row>
    <row r="62" spans="1:1">
      <c r="A62" t="s">
        <v>294</v>
      </c>
    </row>
    <row r="63" spans="1:1">
      <c r="A63" t="s">
        <v>295</v>
      </c>
    </row>
    <row r="64" spans="1:1">
      <c r="A64" t="s">
        <v>296</v>
      </c>
    </row>
    <row r="65" spans="1:1">
      <c r="A65" s="7" t="s">
        <v>297</v>
      </c>
    </row>
    <row r="66" spans="1:1">
      <c r="A66" t="s">
        <v>298</v>
      </c>
    </row>
    <row r="67" spans="1:1">
      <c r="A67" t="s">
        <v>299</v>
      </c>
    </row>
    <row r="68" spans="1:1">
      <c r="A68" t="s">
        <v>300</v>
      </c>
    </row>
    <row r="69" spans="1:1">
      <c r="A69" t="s">
        <v>301</v>
      </c>
    </row>
    <row r="70" spans="1:1">
      <c r="A70" t="s">
        <v>302</v>
      </c>
    </row>
    <row r="72" spans="1:1">
      <c r="A72" t="s">
        <v>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row r="9" spans="1:1">
      <c r="A9" t="s">
        <v>35</v>
      </c>
    </row>
    <row r="10" spans="1:1">
      <c r="A10" t="s">
        <v>36</v>
      </c>
    </row>
    <row r="11" spans="1:1">
      <c r="A11" t="s">
        <v>37</v>
      </c>
    </row>
    <row r="12" spans="1:1">
      <c r="A12" t="s">
        <v>38</v>
      </c>
    </row>
    <row r="13" spans="1:1">
      <c r="A13" t="s">
        <v>39</v>
      </c>
    </row>
    <row r="14" spans="1:1">
      <c r="A14" t="s">
        <v>40</v>
      </c>
    </row>
    <row r="15" spans="1:1">
      <c r="A15" t="s">
        <v>41</v>
      </c>
    </row>
    <row r="16" spans="1:1">
      <c r="A16" t="s">
        <v>42</v>
      </c>
    </row>
    <row r="17" spans="1:1">
      <c r="A17" t="s">
        <v>43</v>
      </c>
    </row>
    <row r="18" spans="1:1">
      <c r="A18" t="s">
        <v>44</v>
      </c>
    </row>
    <row r="19" spans="1:1">
      <c r="A19" t="s">
        <v>45</v>
      </c>
    </row>
    <row r="20" spans="1:1">
      <c r="A20" t="s">
        <v>46</v>
      </c>
    </row>
    <row r="21" spans="1:1">
      <c r="A21" t="s">
        <v>47</v>
      </c>
    </row>
    <row r="22" spans="1:1">
      <c r="A22" t="s">
        <v>48</v>
      </c>
    </row>
    <row r="23" spans="1:1">
      <c r="A23" t="s">
        <v>49</v>
      </c>
    </row>
    <row r="24" spans="1:1">
      <c r="A24" t="s">
        <v>50</v>
      </c>
    </row>
    <row r="25" spans="1:1">
      <c r="A25" t="s">
        <v>51</v>
      </c>
    </row>
    <row r="26" spans="1:1">
      <c r="A26" t="s">
        <v>52</v>
      </c>
    </row>
    <row r="27" spans="1:1">
      <c r="A27" t="s">
        <v>53</v>
      </c>
    </row>
    <row r="28" spans="1:1">
      <c r="A28" t="s">
        <v>54</v>
      </c>
    </row>
    <row r="29" spans="1:1">
      <c r="A29" t="s">
        <v>55</v>
      </c>
    </row>
    <row r="30" spans="1:1">
      <c r="A30" t="s">
        <v>56</v>
      </c>
    </row>
    <row r="31" spans="1:1">
      <c r="A31" t="s">
        <v>57</v>
      </c>
    </row>
    <row r="32" spans="1:1">
      <c r="A32" t="s">
        <v>58</v>
      </c>
    </row>
    <row r="33" spans="1:1">
      <c r="A33" t="s">
        <v>59</v>
      </c>
    </row>
    <row r="34" spans="1:1">
      <c r="A34" t="s">
        <v>60</v>
      </c>
    </row>
    <row r="35" spans="1:1">
      <c r="A35" t="s">
        <v>61</v>
      </c>
    </row>
    <row r="36" spans="1:1">
      <c r="A36" t="s">
        <v>62</v>
      </c>
    </row>
    <row r="37" spans="1:1">
      <c r="A37" t="s">
        <v>63</v>
      </c>
    </row>
    <row r="38" spans="1:1">
      <c r="A38" t="s">
        <v>64</v>
      </c>
    </row>
    <row r="39" spans="1:1">
      <c r="A39" t="s">
        <v>65</v>
      </c>
    </row>
    <row r="40" spans="1:1">
      <c r="A40" t="s">
        <v>66</v>
      </c>
    </row>
    <row r="41" spans="1:1">
      <c r="A41" t="s">
        <v>67</v>
      </c>
    </row>
    <row r="42" spans="1:1">
      <c r="A42" t="s">
        <v>68</v>
      </c>
    </row>
    <row r="43" spans="1:1">
      <c r="A43" t="s">
        <v>69</v>
      </c>
    </row>
    <row r="44" spans="1:1">
      <c r="A44" t="s">
        <v>70</v>
      </c>
    </row>
    <row r="45" spans="1:1">
      <c r="A45" t="s">
        <v>71</v>
      </c>
    </row>
    <row r="46" spans="1:1">
      <c r="A46" t="s">
        <v>72</v>
      </c>
    </row>
    <row r="47" spans="1:1">
      <c r="A47" t="s">
        <v>73</v>
      </c>
    </row>
    <row r="48" spans="1:1">
      <c r="A48" t="s">
        <v>74</v>
      </c>
    </row>
    <row r="49" spans="1:1">
      <c r="A49" t="s">
        <v>75</v>
      </c>
    </row>
    <row r="50" spans="1:1">
      <c r="A50" t="s">
        <v>76</v>
      </c>
    </row>
    <row r="51" spans="1:1">
      <c r="A51" t="s">
        <v>77</v>
      </c>
    </row>
    <row r="52" spans="1:1">
      <c r="A52" t="s">
        <v>78</v>
      </c>
    </row>
    <row r="53" spans="1:1">
      <c r="A53" t="s">
        <v>79</v>
      </c>
    </row>
    <row r="54" spans="1:1">
      <c r="A54" t="s">
        <v>80</v>
      </c>
    </row>
    <row r="55" spans="1:1">
      <c r="A55" t="s">
        <v>81</v>
      </c>
    </row>
    <row r="56" spans="1:1">
      <c r="A56" t="s">
        <v>82</v>
      </c>
    </row>
    <row r="57" spans="1:1">
      <c r="A57" t="s">
        <v>83</v>
      </c>
    </row>
    <row r="58" spans="1:1">
      <c r="A58" t="s">
        <v>84</v>
      </c>
    </row>
    <row r="59" spans="1:1">
      <c r="A59" t="s">
        <v>85</v>
      </c>
    </row>
    <row r="60" spans="1:1">
      <c r="A60" t="s">
        <v>86</v>
      </c>
    </row>
    <row r="61" spans="1:1">
      <c r="A61" t="s">
        <v>87</v>
      </c>
    </row>
    <row r="62" spans="1:1">
      <c r="A62" t="s">
        <v>88</v>
      </c>
    </row>
    <row r="63" spans="1:1">
      <c r="A63" t="s">
        <v>89</v>
      </c>
    </row>
    <row r="64" spans="1:1">
      <c r="A64" t="s">
        <v>90</v>
      </c>
    </row>
    <row r="65" spans="1:1">
      <c r="A65" t="s">
        <v>91</v>
      </c>
    </row>
    <row r="66" spans="1:1">
      <c r="A66" t="s">
        <v>92</v>
      </c>
    </row>
    <row r="67" spans="1:1">
      <c r="A67" t="s">
        <v>93</v>
      </c>
    </row>
    <row r="68" spans="1:1">
      <c r="A68" t="s">
        <v>94</v>
      </c>
    </row>
    <row r="69" spans="1:1">
      <c r="A69" t="s">
        <v>95</v>
      </c>
    </row>
    <row r="70" spans="1:1">
      <c r="A70" t="s">
        <v>96</v>
      </c>
    </row>
    <row r="71" spans="1:1">
      <c r="A71" t="s">
        <v>97</v>
      </c>
    </row>
    <row r="72" spans="1:1">
      <c r="A72" t="s">
        <v>98</v>
      </c>
    </row>
    <row r="73" spans="1:1">
      <c r="A73" t="s">
        <v>99</v>
      </c>
    </row>
    <row r="74" spans="1:1">
      <c r="A74" t="s">
        <v>100</v>
      </c>
    </row>
    <row r="75" spans="1:1">
      <c r="A75" t="s">
        <v>101</v>
      </c>
    </row>
    <row r="76" spans="1:1">
      <c r="A76" t="s">
        <v>102</v>
      </c>
    </row>
    <row r="77" spans="1:1">
      <c r="A77" t="s">
        <v>103</v>
      </c>
    </row>
    <row r="78" spans="1:1">
      <c r="A78" t="s">
        <v>104</v>
      </c>
    </row>
    <row r="79" spans="1:1">
      <c r="A79" t="s">
        <v>105</v>
      </c>
    </row>
    <row r="80" spans="1:1">
      <c r="A80" t="s">
        <v>106</v>
      </c>
    </row>
    <row r="81" spans="1:1">
      <c r="A81" t="s">
        <v>107</v>
      </c>
    </row>
    <row r="82" spans="1:1">
      <c r="A82" t="s">
        <v>28</v>
      </c>
    </row>
    <row r="83" spans="1:1">
      <c r="A83" t="s">
        <v>29</v>
      </c>
    </row>
    <row r="84" spans="1:1">
      <c r="A84" t="s">
        <v>30</v>
      </c>
    </row>
    <row r="85" spans="1:1">
      <c r="A85" t="s">
        <v>31</v>
      </c>
    </row>
    <row r="86" spans="1:1">
      <c r="A86" t="s">
        <v>32</v>
      </c>
    </row>
    <row r="87" spans="1:1">
      <c r="A87" t="s">
        <v>33</v>
      </c>
    </row>
    <row r="88" spans="1:1">
      <c r="A88" t="s">
        <v>34</v>
      </c>
    </row>
    <row r="89" spans="1:1">
      <c r="A89" t="s">
        <v>35</v>
      </c>
    </row>
    <row r="90" spans="1:1">
      <c r="A90" t="s">
        <v>36</v>
      </c>
    </row>
    <row r="91" spans="1:1">
      <c r="A91" t="s">
        <v>37</v>
      </c>
    </row>
    <row r="92" spans="1:1">
      <c r="A92" t="s">
        <v>38</v>
      </c>
    </row>
    <row r="93" spans="1:1">
      <c r="A93" t="s">
        <v>39</v>
      </c>
    </row>
    <row r="94" spans="1:1">
      <c r="A94" t="s">
        <v>40</v>
      </c>
    </row>
    <row r="95" spans="1:1">
      <c r="A95" t="s">
        <v>41</v>
      </c>
    </row>
    <row r="96" spans="1:1">
      <c r="A96" t="s">
        <v>42</v>
      </c>
    </row>
    <row r="97" spans="1:1">
      <c r="A97" t="s">
        <v>43</v>
      </c>
    </row>
    <row r="98" spans="1:1">
      <c r="A98" t="s">
        <v>44</v>
      </c>
    </row>
    <row r="99" spans="1:1">
      <c r="A99" t="s">
        <v>45</v>
      </c>
    </row>
    <row r="100" spans="1:1">
      <c r="A100" t="s">
        <v>46</v>
      </c>
    </row>
    <row r="101" spans="1:1">
      <c r="A101" t="s">
        <v>47</v>
      </c>
    </row>
    <row r="102" spans="1:1">
      <c r="A102" t="s">
        <v>48</v>
      </c>
    </row>
    <row r="103" spans="1:1">
      <c r="A103" t="s">
        <v>49</v>
      </c>
    </row>
    <row r="104" spans="1:1">
      <c r="A104" t="s">
        <v>50</v>
      </c>
    </row>
    <row r="105" spans="1:1">
      <c r="A105" t="s">
        <v>51</v>
      </c>
    </row>
    <row r="106" spans="1:1">
      <c r="A106" t="s">
        <v>52</v>
      </c>
    </row>
    <row r="107" spans="1:1">
      <c r="A107" t="s">
        <v>53</v>
      </c>
    </row>
    <row r="108" spans="1:1">
      <c r="A108" t="s">
        <v>54</v>
      </c>
    </row>
    <row r="109" spans="1:1">
      <c r="A109" t="s">
        <v>55</v>
      </c>
    </row>
    <row r="110" spans="1:1">
      <c r="A110" t="s">
        <v>56</v>
      </c>
    </row>
    <row r="111" spans="1:1">
      <c r="A111" t="s">
        <v>57</v>
      </c>
    </row>
    <row r="112" spans="1:1">
      <c r="A112" t="s">
        <v>58</v>
      </c>
    </row>
    <row r="113" spans="1:1">
      <c r="A113" t="s">
        <v>59</v>
      </c>
    </row>
    <row r="114" spans="1:1">
      <c r="A114" t="s">
        <v>60</v>
      </c>
    </row>
    <row r="115" spans="1:1">
      <c r="A115" t="s">
        <v>61</v>
      </c>
    </row>
    <row r="116" spans="1:1">
      <c r="A116" t="s">
        <v>62</v>
      </c>
    </row>
    <row r="117" spans="1:1">
      <c r="A117" t="s">
        <v>63</v>
      </c>
    </row>
    <row r="118" spans="1:1">
      <c r="A118" t="s">
        <v>64</v>
      </c>
    </row>
    <row r="119" spans="1:1">
      <c r="A119" t="s">
        <v>65</v>
      </c>
    </row>
    <row r="120" spans="1:1">
      <c r="A120" t="s">
        <v>66</v>
      </c>
    </row>
    <row r="121" spans="1:1">
      <c r="A121" t="s">
        <v>67</v>
      </c>
    </row>
    <row r="122" spans="1:1">
      <c r="A122" t="s">
        <v>68</v>
      </c>
    </row>
    <row r="123" spans="1:1">
      <c r="A123" t="s">
        <v>69</v>
      </c>
    </row>
    <row r="124" spans="1:1">
      <c r="A124" t="s">
        <v>70</v>
      </c>
    </row>
    <row r="125" spans="1:1">
      <c r="A125" t="s">
        <v>71</v>
      </c>
    </row>
    <row r="126" spans="1:1">
      <c r="A126" t="s">
        <v>72</v>
      </c>
    </row>
    <row r="127" spans="1:1">
      <c r="A127" t="s">
        <v>73</v>
      </c>
    </row>
    <row r="128" spans="1:1">
      <c r="A128" t="s">
        <v>74</v>
      </c>
    </row>
    <row r="129" spans="1:1">
      <c r="A129" t="s">
        <v>75</v>
      </c>
    </row>
    <row r="130" spans="1:1">
      <c r="A130" t="s">
        <v>76</v>
      </c>
    </row>
    <row r="131" spans="1:1">
      <c r="A131" t="s">
        <v>108</v>
      </c>
    </row>
    <row r="132" spans="1:1">
      <c r="A132" t="s">
        <v>109</v>
      </c>
    </row>
    <row r="133" spans="1:1">
      <c r="A133" t="s">
        <v>110</v>
      </c>
    </row>
    <row r="134" spans="1:1">
      <c r="A134" t="s">
        <v>111</v>
      </c>
    </row>
    <row r="135" spans="1:1">
      <c r="A135" t="s">
        <v>77</v>
      </c>
    </row>
    <row r="136" spans="1:1">
      <c r="A136" t="s">
        <v>112</v>
      </c>
    </row>
    <row r="137" spans="1:1">
      <c r="A137" t="s">
        <v>83</v>
      </c>
    </row>
    <row r="138" spans="1:1">
      <c r="A138" t="s">
        <v>84</v>
      </c>
    </row>
    <row r="139" spans="1:1">
      <c r="A139" t="s">
        <v>85</v>
      </c>
    </row>
    <row r="140" spans="1:1">
      <c r="A140" t="s">
        <v>86</v>
      </c>
    </row>
    <row r="141" spans="1:1">
      <c r="A141" t="s">
        <v>87</v>
      </c>
    </row>
    <row r="142" spans="1:1">
      <c r="A142" t="s">
        <v>88</v>
      </c>
    </row>
    <row r="143" spans="1:1">
      <c r="A143" t="s">
        <v>89</v>
      </c>
    </row>
    <row r="144" spans="1:1">
      <c r="A144" t="s">
        <v>90</v>
      </c>
    </row>
    <row r="145" spans="1:1">
      <c r="A145" t="s">
        <v>91</v>
      </c>
    </row>
    <row r="146" spans="1:1">
      <c r="A146" t="s">
        <v>92</v>
      </c>
    </row>
    <row r="147" spans="1:1">
      <c r="A147" t="s">
        <v>93</v>
      </c>
    </row>
    <row r="148" spans="1:1">
      <c r="A148" t="s">
        <v>94</v>
      </c>
    </row>
    <row r="149" spans="1:1">
      <c r="A149" t="s">
        <v>95</v>
      </c>
    </row>
    <row r="150" spans="1:1">
      <c r="A150" t="s">
        <v>96</v>
      </c>
    </row>
    <row r="151" spans="1:1">
      <c r="A151" t="s">
        <v>97</v>
      </c>
    </row>
    <row r="152" spans="1:1">
      <c r="A152" t="s">
        <v>98</v>
      </c>
    </row>
    <row r="153" spans="1:1">
      <c r="A153" t="s">
        <v>99</v>
      </c>
    </row>
    <row r="154" spans="1:1">
      <c r="A154" t="s">
        <v>100</v>
      </c>
    </row>
    <row r="155" spans="1:1">
      <c r="A155" t="s">
        <v>101</v>
      </c>
    </row>
    <row r="156" spans="1:1">
      <c r="A156" t="s">
        <v>102</v>
      </c>
    </row>
    <row r="157" spans="1:1">
      <c r="A157" t="s">
        <v>103</v>
      </c>
    </row>
    <row r="158" spans="1:1">
      <c r="A158" t="s">
        <v>104</v>
      </c>
    </row>
    <row r="159" spans="1:1">
      <c r="A159" t="s">
        <v>105</v>
      </c>
    </row>
    <row r="160" spans="1:1">
      <c r="A160" t="s">
        <v>106</v>
      </c>
    </row>
    <row r="161" spans="1:1">
      <c r="A161" t="s">
        <v>107</v>
      </c>
    </row>
    <row r="162" spans="1:1">
      <c r="A162" t="s">
        <v>113</v>
      </c>
    </row>
    <row r="163" spans="1:1">
      <c r="A163" t="s">
        <v>303</v>
      </c>
    </row>
    <row r="164" spans="1:1">
      <c r="A164" t="s">
        <v>304</v>
      </c>
    </row>
    <row r="165" spans="1:1">
      <c r="A165" t="s">
        <v>114</v>
      </c>
    </row>
    <row r="166" spans="1:1">
      <c r="A166" t="s">
        <v>115</v>
      </c>
    </row>
    <row r="167" spans="1:1">
      <c r="A167" t="s">
        <v>116</v>
      </c>
    </row>
    <row r="168" spans="1:1">
      <c r="A168" t="s">
        <v>117</v>
      </c>
    </row>
    <row r="169" spans="1:1">
      <c r="A169" t="s">
        <v>118</v>
      </c>
    </row>
    <row r="170" spans="1:1">
      <c r="A170" t="s">
        <v>119</v>
      </c>
    </row>
    <row r="171" spans="1:1">
      <c r="A171" t="s">
        <v>120</v>
      </c>
    </row>
    <row r="172" spans="1:1">
      <c r="A172" t="s">
        <v>121</v>
      </c>
    </row>
    <row r="173" spans="1:1">
      <c r="A173" t="s">
        <v>122</v>
      </c>
    </row>
    <row r="174" spans="1:1">
      <c r="A174" t="s">
        <v>123</v>
      </c>
    </row>
    <row r="175" spans="1:1">
      <c r="A175" t="s">
        <v>305</v>
      </c>
    </row>
    <row r="176" spans="1:1">
      <c r="A176" t="s">
        <v>306</v>
      </c>
    </row>
    <row r="177" spans="1:1">
      <c r="A177" t="s">
        <v>124</v>
      </c>
    </row>
    <row r="178" spans="1:1">
      <c r="A178" t="s">
        <v>307</v>
      </c>
    </row>
    <row r="179" spans="1:1">
      <c r="A179" t="s">
        <v>308</v>
      </c>
    </row>
    <row r="180" spans="1:1">
      <c r="A180" t="s">
        <v>125</v>
      </c>
    </row>
    <row r="181" spans="1:1">
      <c r="A181" t="s">
        <v>309</v>
      </c>
    </row>
    <row r="182" spans="1:1">
      <c r="A182" t="s">
        <v>126</v>
      </c>
    </row>
    <row r="183" spans="1:1">
      <c r="A183" t="s">
        <v>310</v>
      </c>
    </row>
    <row r="184" spans="1:1">
      <c r="A184" t="s">
        <v>127</v>
      </c>
    </row>
    <row r="185" spans="1:1">
      <c r="A185" t="s">
        <v>128</v>
      </c>
    </row>
    <row r="186" spans="1:1">
      <c r="A186" t="s">
        <v>129</v>
      </c>
    </row>
    <row r="187" spans="1:1">
      <c r="A187" t="s">
        <v>130</v>
      </c>
    </row>
    <row r="188" spans="1:1">
      <c r="A188" t="s">
        <v>131</v>
      </c>
    </row>
    <row r="189" spans="1:1">
      <c r="A189" t="s">
        <v>132</v>
      </c>
    </row>
    <row r="190" spans="1:1">
      <c r="A190" t="s">
        <v>133</v>
      </c>
    </row>
    <row r="191" spans="1:1">
      <c r="A191" t="s">
        <v>134</v>
      </c>
    </row>
    <row r="192" spans="1:1">
      <c r="A192" t="s">
        <v>135</v>
      </c>
    </row>
    <row r="193" spans="1:1">
      <c r="A193" t="s">
        <v>136</v>
      </c>
    </row>
    <row r="194" spans="1:1">
      <c r="A194" t="s">
        <v>137</v>
      </c>
    </row>
    <row r="195" spans="1:1">
      <c r="A195" t="s">
        <v>138</v>
      </c>
    </row>
    <row r="196" spans="1:1">
      <c r="A196" t="s">
        <v>139</v>
      </c>
    </row>
    <row r="197" spans="1:1">
      <c r="A197" t="s">
        <v>140</v>
      </c>
    </row>
    <row r="198" spans="1:1">
      <c r="A198" t="s">
        <v>141</v>
      </c>
    </row>
    <row r="199" spans="1:1">
      <c r="A199" t="s">
        <v>142</v>
      </c>
    </row>
    <row r="200" spans="1:1">
      <c r="A200" t="s">
        <v>143</v>
      </c>
    </row>
    <row r="201" spans="1:1">
      <c r="A201" t="s">
        <v>144</v>
      </c>
    </row>
    <row r="202" spans="1:1">
      <c r="A202" t="s">
        <v>145</v>
      </c>
    </row>
    <row r="203" spans="1:1">
      <c r="A203" t="s">
        <v>146</v>
      </c>
    </row>
    <row r="204" spans="1:1">
      <c r="A204" t="s">
        <v>147</v>
      </c>
    </row>
    <row r="205" spans="1:1">
      <c r="A205" t="s">
        <v>148</v>
      </c>
    </row>
    <row r="206" spans="1:1">
      <c r="A206" t="s">
        <v>149</v>
      </c>
    </row>
    <row r="207" spans="1:1">
      <c r="A207" t="s">
        <v>150</v>
      </c>
    </row>
    <row r="208" spans="1:1">
      <c r="A208" t="s">
        <v>51</v>
      </c>
    </row>
    <row r="209" spans="1:1">
      <c r="A209" t="s">
        <v>45</v>
      </c>
    </row>
    <row r="210" spans="1:1">
      <c r="A210" t="s">
        <v>151</v>
      </c>
    </row>
    <row r="211" spans="1:1">
      <c r="A211" t="s">
        <v>152</v>
      </c>
    </row>
    <row r="212" spans="1:1">
      <c r="A212" t="s">
        <v>145</v>
      </c>
    </row>
    <row r="213" spans="1:1">
      <c r="A213" t="s">
        <v>153</v>
      </c>
    </row>
    <row r="214" spans="1:1">
      <c r="A214" t="s">
        <v>154</v>
      </c>
    </row>
    <row r="215" spans="1:1">
      <c r="A215" t="s">
        <v>155</v>
      </c>
    </row>
    <row r="216" spans="1:1">
      <c r="A216" t="s">
        <v>156</v>
      </c>
    </row>
    <row r="217" spans="1:1">
      <c r="A217" t="s">
        <v>145</v>
      </c>
    </row>
    <row r="218" spans="1:1">
      <c r="A218" t="s">
        <v>157</v>
      </c>
    </row>
    <row r="219" spans="1:1">
      <c r="A219" t="s">
        <v>158</v>
      </c>
    </row>
    <row r="220" spans="1:1">
      <c r="A220" t="s">
        <v>159</v>
      </c>
    </row>
    <row r="221" spans="1:1">
      <c r="A221" t="s">
        <v>160</v>
      </c>
    </row>
    <row r="222" spans="1:1">
      <c r="A222" t="s">
        <v>44</v>
      </c>
    </row>
    <row r="223" spans="1:1">
      <c r="A223" t="s">
        <v>45</v>
      </c>
    </row>
    <row r="224" spans="1:1">
      <c r="A224" t="s">
        <v>45</v>
      </c>
    </row>
    <row r="225" spans="1:9">
      <c r="A225" t="s">
        <v>148</v>
      </c>
    </row>
    <row r="226" spans="1:9">
      <c r="A226" t="s">
        <v>150</v>
      </c>
    </row>
    <row r="227" spans="1:9">
      <c r="A227" t="s">
        <v>161</v>
      </c>
    </row>
    <row r="228" spans="1:9">
      <c r="A228" t="s">
        <v>162</v>
      </c>
    </row>
    <row r="229" spans="1:9">
      <c r="A229" t="s">
        <v>163</v>
      </c>
    </row>
    <row r="230" spans="1:9">
      <c r="A230" t="s">
        <v>164</v>
      </c>
    </row>
    <row r="231" spans="1:9">
      <c r="A231" t="s">
        <v>165</v>
      </c>
    </row>
    <row r="232" spans="1:9">
      <c r="A232" t="s">
        <v>166</v>
      </c>
      <c r="B232" t="s">
        <v>167</v>
      </c>
      <c r="C232" t="s">
        <v>168</v>
      </c>
      <c r="D232" t="s">
        <v>124</v>
      </c>
      <c r="E232" t="s">
        <v>169</v>
      </c>
      <c r="F232" t="s">
        <v>170</v>
      </c>
      <c r="G232" t="s">
        <v>171</v>
      </c>
      <c r="H232" t="s">
        <v>172</v>
      </c>
      <c r="I232" t="s">
        <v>173</v>
      </c>
    </row>
    <row r="233" spans="1:9">
      <c r="A233">
        <v>1</v>
      </c>
      <c r="B233" t="s">
        <v>174</v>
      </c>
      <c r="C233" t="s">
        <v>175</v>
      </c>
      <c r="D233" t="s">
        <v>311</v>
      </c>
      <c r="E233" t="s">
        <v>312</v>
      </c>
      <c r="F233" s="8">
        <v>0.42280000000000001</v>
      </c>
      <c r="G233" t="s">
        <v>153</v>
      </c>
      <c r="H233" t="s">
        <v>157</v>
      </c>
      <c r="I233" t="s">
        <v>176</v>
      </c>
    </row>
    <row r="234" spans="1:9">
      <c r="A234">
        <v>2</v>
      </c>
      <c r="B234" t="s">
        <v>177</v>
      </c>
      <c r="C234" t="s">
        <v>178</v>
      </c>
      <c r="D234" t="s">
        <v>313</v>
      </c>
      <c r="E234" t="s">
        <v>314</v>
      </c>
      <c r="F234" s="8">
        <v>0.16420000000000001</v>
      </c>
      <c r="G234" t="s">
        <v>153</v>
      </c>
      <c r="H234" t="s">
        <v>157</v>
      </c>
      <c r="I234" t="s">
        <v>176</v>
      </c>
    </row>
    <row r="235" spans="1:9">
      <c r="A235">
        <v>3</v>
      </c>
      <c r="B235" t="s">
        <v>180</v>
      </c>
      <c r="C235" t="s">
        <v>178</v>
      </c>
      <c r="D235" t="s">
        <v>315</v>
      </c>
      <c r="E235" t="s">
        <v>238</v>
      </c>
      <c r="F235" s="8">
        <v>0.16109999999999999</v>
      </c>
      <c r="G235" t="s">
        <v>153</v>
      </c>
      <c r="H235" t="s">
        <v>160</v>
      </c>
      <c r="I235" t="s">
        <v>176</v>
      </c>
    </row>
    <row r="236" spans="1:9">
      <c r="A236">
        <v>4</v>
      </c>
      <c r="B236" t="s">
        <v>174</v>
      </c>
      <c r="C236" t="s">
        <v>181</v>
      </c>
      <c r="D236" t="s">
        <v>316</v>
      </c>
      <c r="E236" t="s">
        <v>317</v>
      </c>
      <c r="F236" s="8">
        <v>8.5199999999999998E-2</v>
      </c>
      <c r="G236" t="s">
        <v>153</v>
      </c>
      <c r="H236" t="s">
        <v>157</v>
      </c>
      <c r="I236" t="s">
        <v>176</v>
      </c>
    </row>
    <row r="237" spans="1:9">
      <c r="A237">
        <v>5</v>
      </c>
      <c r="B237" t="s">
        <v>179</v>
      </c>
      <c r="C237" t="s">
        <v>175</v>
      </c>
      <c r="D237" t="s">
        <v>318</v>
      </c>
      <c r="E237" t="s">
        <v>319</v>
      </c>
      <c r="F237" s="8">
        <v>6.5500000000000003E-2</v>
      </c>
      <c r="G237" t="s">
        <v>153</v>
      </c>
      <c r="H237" t="s">
        <v>157</v>
      </c>
      <c r="I237" t="s">
        <v>176</v>
      </c>
    </row>
    <row r="238" spans="1:9">
      <c r="A238">
        <v>6</v>
      </c>
      <c r="B238" t="s">
        <v>177</v>
      </c>
      <c r="C238" t="s">
        <v>175</v>
      </c>
      <c r="D238" t="s">
        <v>320</v>
      </c>
      <c r="E238" t="s">
        <v>321</v>
      </c>
      <c r="F238" s="8">
        <v>2.9600000000000001E-2</v>
      </c>
      <c r="G238" t="s">
        <v>153</v>
      </c>
      <c r="H238" t="s">
        <v>157</v>
      </c>
      <c r="I238" t="s">
        <v>176</v>
      </c>
    </row>
    <row r="239" spans="1:9">
      <c r="A239">
        <v>7</v>
      </c>
      <c r="B239" t="s">
        <v>182</v>
      </c>
      <c r="C239" t="s">
        <v>183</v>
      </c>
      <c r="D239" t="s">
        <v>322</v>
      </c>
      <c r="E239" t="s">
        <v>323</v>
      </c>
      <c r="F239" s="8">
        <v>2.58E-2</v>
      </c>
      <c r="G239" t="s">
        <v>153</v>
      </c>
      <c r="H239" t="s">
        <v>157</v>
      </c>
      <c r="I239" t="s">
        <v>176</v>
      </c>
    </row>
    <row r="240" spans="1:9">
      <c r="A240">
        <v>8</v>
      </c>
      <c r="B240" t="s">
        <v>182</v>
      </c>
      <c r="C240" t="s">
        <v>175</v>
      </c>
      <c r="D240" t="s">
        <v>324</v>
      </c>
      <c r="E240" t="s">
        <v>325</v>
      </c>
      <c r="F240" s="8">
        <v>1.43E-2</v>
      </c>
      <c r="G240" t="s">
        <v>153</v>
      </c>
      <c r="H240" t="s">
        <v>157</v>
      </c>
      <c r="I240" t="s">
        <v>176</v>
      </c>
    </row>
    <row r="241" spans="1:9">
      <c r="A241">
        <v>9</v>
      </c>
      <c r="B241" t="s">
        <v>184</v>
      </c>
      <c r="C241" t="s">
        <v>175</v>
      </c>
      <c r="D241" t="s">
        <v>326</v>
      </c>
      <c r="E241" t="s">
        <v>327</v>
      </c>
      <c r="F241" s="8">
        <v>8.5000000000000006E-3</v>
      </c>
      <c r="G241" t="s">
        <v>153</v>
      </c>
      <c r="H241" t="s">
        <v>157</v>
      </c>
      <c r="I241" t="s">
        <v>176</v>
      </c>
    </row>
    <row r="242" spans="1:9">
      <c r="A242">
        <v>10</v>
      </c>
      <c r="B242" t="s">
        <v>185</v>
      </c>
      <c r="C242" t="s">
        <v>175</v>
      </c>
      <c r="D242" t="s">
        <v>328</v>
      </c>
      <c r="E242" t="s">
        <v>329</v>
      </c>
      <c r="F242" s="8">
        <v>7.9000000000000008E-3</v>
      </c>
      <c r="G242" t="s">
        <v>153</v>
      </c>
      <c r="H242" t="s">
        <v>157</v>
      </c>
      <c r="I242" t="s">
        <v>176</v>
      </c>
    </row>
    <row r="243" spans="1:9">
      <c r="A243">
        <v>11</v>
      </c>
      <c r="B243" t="s">
        <v>186</v>
      </c>
      <c r="C243" t="s">
        <v>175</v>
      </c>
      <c r="D243" t="s">
        <v>330</v>
      </c>
      <c r="E243" t="s">
        <v>331</v>
      </c>
      <c r="F243" s="8">
        <v>5.4000000000000003E-3</v>
      </c>
      <c r="G243" t="s">
        <v>153</v>
      </c>
      <c r="H243" t="s">
        <v>157</v>
      </c>
      <c r="I243" t="s">
        <v>176</v>
      </c>
    </row>
    <row r="244" spans="1:9">
      <c r="A244">
        <v>12</v>
      </c>
      <c r="B244" t="s">
        <v>182</v>
      </c>
      <c r="C244" t="s">
        <v>181</v>
      </c>
      <c r="D244" t="s">
        <v>332</v>
      </c>
      <c r="E244" t="s">
        <v>333</v>
      </c>
      <c r="F244" s="8">
        <v>4.4000000000000003E-3</v>
      </c>
      <c r="G244" t="s">
        <v>153</v>
      </c>
      <c r="H244" t="s">
        <v>157</v>
      </c>
      <c r="I244" t="s">
        <v>176</v>
      </c>
    </row>
    <row r="245" spans="1:9">
      <c r="A245">
        <v>13</v>
      </c>
      <c r="B245" t="s">
        <v>174</v>
      </c>
      <c r="C245" t="s">
        <v>188</v>
      </c>
      <c r="D245" t="s">
        <v>334</v>
      </c>
      <c r="E245" t="s">
        <v>335</v>
      </c>
      <c r="F245" s="8">
        <v>1.6999999999999999E-3</v>
      </c>
      <c r="G245" t="s">
        <v>153</v>
      </c>
      <c r="H245" t="s">
        <v>157</v>
      </c>
      <c r="I245" t="s">
        <v>176</v>
      </c>
    </row>
    <row r="246" spans="1:9">
      <c r="A246">
        <v>14</v>
      </c>
      <c r="B246" t="s">
        <v>189</v>
      </c>
      <c r="C246" t="s">
        <v>190</v>
      </c>
      <c r="D246" t="s">
        <v>336</v>
      </c>
      <c r="E246" t="s">
        <v>337</v>
      </c>
      <c r="F246" s="8">
        <v>8.9999999999999998E-4</v>
      </c>
      <c r="G246" t="s">
        <v>153</v>
      </c>
      <c r="H246" t="s">
        <v>157</v>
      </c>
      <c r="I246" t="s">
        <v>176</v>
      </c>
    </row>
    <row r="247" spans="1:9">
      <c r="A247">
        <v>15</v>
      </c>
      <c r="B247" t="s">
        <v>184</v>
      </c>
      <c r="C247" t="s">
        <v>181</v>
      </c>
      <c r="D247" t="s">
        <v>338</v>
      </c>
      <c r="E247" t="s">
        <v>339</v>
      </c>
      <c r="F247" s="8">
        <v>8.0000000000000004E-4</v>
      </c>
      <c r="G247" t="s">
        <v>153</v>
      </c>
      <c r="H247" t="s">
        <v>157</v>
      </c>
      <c r="I247" t="s">
        <v>176</v>
      </c>
    </row>
    <row r="248" spans="1:9">
      <c r="A248">
        <v>16</v>
      </c>
      <c r="B248" t="s">
        <v>187</v>
      </c>
      <c r="C248" t="s">
        <v>178</v>
      </c>
      <c r="D248" t="s">
        <v>340</v>
      </c>
      <c r="E248" t="s">
        <v>341</v>
      </c>
      <c r="F248" s="8">
        <v>6.9999999999999999E-4</v>
      </c>
      <c r="G248" t="s">
        <v>153</v>
      </c>
      <c r="H248" t="s">
        <v>157</v>
      </c>
      <c r="I248" t="s">
        <v>176</v>
      </c>
    </row>
    <row r="249" spans="1:9">
      <c r="A249">
        <v>17</v>
      </c>
      <c r="B249" t="s">
        <v>191</v>
      </c>
      <c r="C249" t="s">
        <v>190</v>
      </c>
      <c r="D249" t="s">
        <v>342</v>
      </c>
      <c r="E249" t="s">
        <v>343</v>
      </c>
      <c r="F249" s="8">
        <v>5.9999999999999995E-4</v>
      </c>
      <c r="G249" t="s">
        <v>153</v>
      </c>
      <c r="H249" t="s">
        <v>157</v>
      </c>
      <c r="I249" t="s">
        <v>176</v>
      </c>
    </row>
    <row r="250" spans="1:9">
      <c r="A250">
        <v>18</v>
      </c>
      <c r="B250" t="s">
        <v>187</v>
      </c>
      <c r="C250" t="s">
        <v>175</v>
      </c>
      <c r="D250" t="s">
        <v>239</v>
      </c>
      <c r="E250" t="s">
        <v>344</v>
      </c>
      <c r="F250" s="8">
        <v>2.0000000000000001E-4</v>
      </c>
      <c r="G250" t="s">
        <v>153</v>
      </c>
      <c r="H250" t="s">
        <v>157</v>
      </c>
      <c r="I250" t="s">
        <v>176</v>
      </c>
    </row>
    <row r="251" spans="1:9">
      <c r="A251">
        <v>19</v>
      </c>
      <c r="B251" t="s">
        <v>191</v>
      </c>
      <c r="C251" t="s">
        <v>192</v>
      </c>
      <c r="D251" t="s">
        <v>240</v>
      </c>
      <c r="E251" t="s">
        <v>241</v>
      </c>
      <c r="F251" s="8">
        <v>1E-4</v>
      </c>
      <c r="G251" t="s">
        <v>153</v>
      </c>
      <c r="H251" t="s">
        <v>157</v>
      </c>
      <c r="I251" t="s">
        <v>176</v>
      </c>
    </row>
    <row r="252" spans="1:9">
      <c r="A252">
        <v>20</v>
      </c>
      <c r="B252" t="s">
        <v>187</v>
      </c>
      <c r="C252" t="s">
        <v>181</v>
      </c>
      <c r="D252" t="s">
        <v>193</v>
      </c>
      <c r="E252" t="s">
        <v>345</v>
      </c>
      <c r="F252" s="8">
        <v>0</v>
      </c>
      <c r="G252" t="s">
        <v>153</v>
      </c>
      <c r="H252" t="s">
        <v>157</v>
      </c>
      <c r="I252" t="s">
        <v>176</v>
      </c>
    </row>
    <row r="253" spans="1:9">
      <c r="A253">
        <v>21</v>
      </c>
      <c r="B253" t="s">
        <v>189</v>
      </c>
      <c r="C253" t="s">
        <v>175</v>
      </c>
      <c r="D253" t="s">
        <v>193</v>
      </c>
      <c r="E253" t="s">
        <v>346</v>
      </c>
      <c r="F253" s="8">
        <v>0</v>
      </c>
      <c r="G253" t="s">
        <v>153</v>
      </c>
      <c r="H253" t="s">
        <v>157</v>
      </c>
      <c r="I253" t="s">
        <v>176</v>
      </c>
    </row>
    <row r="254" spans="1:9">
      <c r="A254">
        <v>22</v>
      </c>
      <c r="B254" t="s">
        <v>189</v>
      </c>
      <c r="C254" t="s">
        <v>194</v>
      </c>
      <c r="D254" t="s">
        <v>193</v>
      </c>
      <c r="E254" t="s">
        <v>347</v>
      </c>
      <c r="F254" s="8">
        <v>0</v>
      </c>
      <c r="G254" t="s">
        <v>153</v>
      </c>
      <c r="H254" t="s">
        <v>157</v>
      </c>
      <c r="I254" t="s">
        <v>176</v>
      </c>
    </row>
    <row r="255" spans="1:9">
      <c r="A255" t="s">
        <v>195</v>
      </c>
    </row>
    <row r="256" spans="1:9">
      <c r="A256" t="s">
        <v>196</v>
      </c>
    </row>
    <row r="257" spans="1:1">
      <c r="A257" t="s">
        <v>197</v>
      </c>
    </row>
    <row r="258" spans="1:1">
      <c r="A258" t="s">
        <v>198</v>
      </c>
    </row>
    <row r="259" spans="1:1">
      <c r="A259" t="s">
        <v>199</v>
      </c>
    </row>
    <row r="260" spans="1:1">
      <c r="A260" t="s">
        <v>200</v>
      </c>
    </row>
    <row r="261" spans="1:1">
      <c r="A261" t="s">
        <v>201</v>
      </c>
    </row>
    <row r="262" spans="1:1">
      <c r="A262" t="s">
        <v>202</v>
      </c>
    </row>
    <row r="263" spans="1:1">
      <c r="A263" t="s">
        <v>203</v>
      </c>
    </row>
    <row r="264" spans="1:1">
      <c r="A264" t="s">
        <v>204</v>
      </c>
    </row>
    <row r="265" spans="1:1">
      <c r="A265" t="s">
        <v>27</v>
      </c>
    </row>
    <row r="266" spans="1:1">
      <c r="A266" t="s">
        <v>205</v>
      </c>
    </row>
    <row r="267" spans="1:1">
      <c r="A267" t="s">
        <v>206</v>
      </c>
    </row>
    <row r="268" spans="1:1">
      <c r="A268" t="s">
        <v>205</v>
      </c>
    </row>
    <row r="269" spans="1:1">
      <c r="A269" t="s">
        <v>27</v>
      </c>
    </row>
    <row r="270" spans="1:1">
      <c r="A270" t="s">
        <v>207</v>
      </c>
    </row>
    <row r="271" spans="1:1">
      <c r="A271" t="s">
        <v>208</v>
      </c>
    </row>
    <row r="272" spans="1:1">
      <c r="A272" t="s">
        <v>207</v>
      </c>
    </row>
    <row r="273" spans="1:1">
      <c r="A273" t="s">
        <v>27</v>
      </c>
    </row>
    <row r="274" spans="1:1">
      <c r="A274" t="s">
        <v>209</v>
      </c>
    </row>
    <row r="275" spans="1:1">
      <c r="A275" t="s">
        <v>210</v>
      </c>
    </row>
    <row r="276" spans="1:1">
      <c r="A276" t="s">
        <v>209</v>
      </c>
    </row>
    <row r="277" spans="1:1">
      <c r="A277" t="s">
        <v>27</v>
      </c>
    </row>
    <row r="278" spans="1:1">
      <c r="A278" t="s">
        <v>211</v>
      </c>
    </row>
    <row r="279" spans="1:1">
      <c r="A279" t="s">
        <v>212</v>
      </c>
    </row>
    <row r="280" spans="1:1">
      <c r="A280" t="s">
        <v>211</v>
      </c>
    </row>
    <row r="281" spans="1:1">
      <c r="A281" t="s">
        <v>213</v>
      </c>
    </row>
    <row r="283" spans="1:1">
      <c r="A283" t="s">
        <v>348</v>
      </c>
    </row>
    <row r="284" spans="1:1">
      <c r="A284" t="s">
        <v>242</v>
      </c>
    </row>
    <row r="285" spans="1:1">
      <c r="A285" t="s">
        <v>349</v>
      </c>
    </row>
    <row r="286" spans="1:1">
      <c r="A286" t="s">
        <v>350</v>
      </c>
    </row>
    <row r="287" spans="1:1">
      <c r="A287" t="s">
        <v>351</v>
      </c>
    </row>
    <row r="288" spans="1:1">
      <c r="A288" t="s">
        <v>214</v>
      </c>
    </row>
    <row r="289" spans="1:1">
      <c r="A289" t="s">
        <v>215</v>
      </c>
    </row>
    <row r="290" spans="1:1">
      <c r="A290" t="s">
        <v>216</v>
      </c>
    </row>
    <row r="291" spans="1:1">
      <c r="A291" t="s">
        <v>104</v>
      </c>
    </row>
    <row r="292" spans="1:1">
      <c r="A292" t="s">
        <v>217</v>
      </c>
    </row>
    <row r="293" spans="1:1">
      <c r="A293" t="s">
        <v>218</v>
      </c>
    </row>
    <row r="294" spans="1:1">
      <c r="A294" t="s">
        <v>219</v>
      </c>
    </row>
    <row r="295" spans="1:1">
      <c r="A295" t="s">
        <v>220</v>
      </c>
    </row>
    <row r="296" spans="1:1">
      <c r="A296" t="s">
        <v>221</v>
      </c>
    </row>
    <row r="297" spans="1:1">
      <c r="A297" t="s">
        <v>222</v>
      </c>
    </row>
    <row r="298" spans="1:1">
      <c r="A298" t="s">
        <v>223</v>
      </c>
    </row>
    <row r="299" spans="1:1">
      <c r="A299" t="s">
        <v>224</v>
      </c>
    </row>
    <row r="300" spans="1:1">
      <c r="A300" t="s">
        <v>106</v>
      </c>
    </row>
    <row r="301" spans="1:1">
      <c r="A301" t="s">
        <v>225</v>
      </c>
    </row>
    <row r="302" spans="1:1">
      <c r="A302" t="s">
        <v>226</v>
      </c>
    </row>
    <row r="303" spans="1:1">
      <c r="A303" t="s">
        <v>107</v>
      </c>
    </row>
    <row r="304" spans="1:1">
      <c r="A304" t="s">
        <v>227</v>
      </c>
    </row>
    <row r="305" spans="1:1">
      <c r="A305" t="s">
        <v>228</v>
      </c>
    </row>
    <row r="306" spans="1:1">
      <c r="A306" t="s">
        <v>229</v>
      </c>
    </row>
    <row r="307" spans="1:1">
      <c r="A307" t="s">
        <v>230</v>
      </c>
    </row>
    <row r="308" spans="1:1">
      <c r="A308" t="s">
        <v>231</v>
      </c>
    </row>
    <row r="309" spans="1:1">
      <c r="A309" t="s">
        <v>232</v>
      </c>
    </row>
    <row r="310" spans="1:1">
      <c r="A310" t="s">
        <v>233</v>
      </c>
    </row>
    <row r="311" spans="1:1">
      <c r="A311" t="s">
        <v>234</v>
      </c>
    </row>
    <row r="312" spans="1:1">
      <c r="A312" t="s">
        <v>27</v>
      </c>
    </row>
    <row r="313" spans="1:1">
      <c r="A313" t="s">
        <v>235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
  <sheetViews>
    <sheetView topLeftCell="A145" workbookViewId="0"/>
  </sheetViews>
  <sheetFormatPr defaultRowHeight="14.5"/>
  <cols>
    <col min="1" max="1" width="1.81640625" customWidth="1"/>
    <col min="2" max="2" width="28.81640625" bestFit="1" customWidth="1"/>
    <col min="3" max="3" width="11"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row r="9" spans="1:1">
      <c r="A9" t="s">
        <v>35</v>
      </c>
    </row>
    <row r="10" spans="1:1">
      <c r="A10" t="s">
        <v>36</v>
      </c>
    </row>
    <row r="11" spans="1:1">
      <c r="A11" t="s">
        <v>37</v>
      </c>
    </row>
    <row r="12" spans="1:1">
      <c r="A12" t="s">
        <v>38</v>
      </c>
    </row>
    <row r="13" spans="1:1">
      <c r="A13" t="s">
        <v>39</v>
      </c>
    </row>
    <row r="14" spans="1:1">
      <c r="A14" t="s">
        <v>40</v>
      </c>
    </row>
    <row r="15" spans="1:1">
      <c r="A15" t="s">
        <v>41</v>
      </c>
    </row>
    <row r="16" spans="1:1">
      <c r="A16" t="s">
        <v>42</v>
      </c>
    </row>
    <row r="17" spans="1:1">
      <c r="A17" t="s">
        <v>43</v>
      </c>
    </row>
    <row r="18" spans="1:1">
      <c r="A18" t="s">
        <v>44</v>
      </c>
    </row>
    <row r="19" spans="1:1">
      <c r="A19" t="s">
        <v>45</v>
      </c>
    </row>
    <row r="20" spans="1:1">
      <c r="A20" t="s">
        <v>46</v>
      </c>
    </row>
    <row r="21" spans="1:1">
      <c r="A21" t="s">
        <v>47</v>
      </c>
    </row>
    <row r="22" spans="1:1">
      <c r="A22" t="s">
        <v>48</v>
      </c>
    </row>
    <row r="23" spans="1:1">
      <c r="A23" t="s">
        <v>49</v>
      </c>
    </row>
    <row r="24" spans="1:1">
      <c r="A24" t="s">
        <v>50</v>
      </c>
    </row>
    <row r="25" spans="1:1">
      <c r="A25" t="s">
        <v>51</v>
      </c>
    </row>
    <row r="26" spans="1:1">
      <c r="A26" t="s">
        <v>52</v>
      </c>
    </row>
    <row r="27" spans="1:1">
      <c r="A27" t="s">
        <v>53</v>
      </c>
    </row>
    <row r="28" spans="1:1">
      <c r="A28" t="s">
        <v>54</v>
      </c>
    </row>
    <row r="29" spans="1:1">
      <c r="A29" t="s">
        <v>55</v>
      </c>
    </row>
    <row r="30" spans="1:1">
      <c r="A30" t="s">
        <v>56</v>
      </c>
    </row>
    <row r="31" spans="1:1">
      <c r="A31" t="s">
        <v>57</v>
      </c>
    </row>
    <row r="32" spans="1:1">
      <c r="A32" t="s">
        <v>58</v>
      </c>
    </row>
    <row r="33" spans="1:1">
      <c r="A33" t="s">
        <v>59</v>
      </c>
    </row>
    <row r="34" spans="1:1">
      <c r="A34" t="s">
        <v>60</v>
      </c>
    </row>
    <row r="35" spans="1:1">
      <c r="A35" t="s">
        <v>61</v>
      </c>
    </row>
    <row r="36" spans="1:1">
      <c r="A36" t="s">
        <v>62</v>
      </c>
    </row>
    <row r="37" spans="1:1">
      <c r="A37" t="s">
        <v>63</v>
      </c>
    </row>
    <row r="38" spans="1:1">
      <c r="A38" t="s">
        <v>64</v>
      </c>
    </row>
    <row r="39" spans="1:1">
      <c r="A39" t="s">
        <v>65</v>
      </c>
    </row>
    <row r="40" spans="1:1">
      <c r="A40" t="s">
        <v>66</v>
      </c>
    </row>
    <row r="41" spans="1:1">
      <c r="A41" t="s">
        <v>67</v>
      </c>
    </row>
    <row r="42" spans="1:1">
      <c r="A42" t="s">
        <v>68</v>
      </c>
    </row>
    <row r="43" spans="1:1">
      <c r="A43" t="s">
        <v>69</v>
      </c>
    </row>
    <row r="44" spans="1:1">
      <c r="A44" t="s">
        <v>70</v>
      </c>
    </row>
    <row r="45" spans="1:1">
      <c r="A45" t="s">
        <v>71</v>
      </c>
    </row>
    <row r="46" spans="1:1">
      <c r="A46" t="s">
        <v>72</v>
      </c>
    </row>
    <row r="47" spans="1:1">
      <c r="A47" t="s">
        <v>73</v>
      </c>
    </row>
    <row r="48" spans="1:1">
      <c r="A48" t="s">
        <v>74</v>
      </c>
    </row>
    <row r="49" spans="1:1">
      <c r="A49" t="s">
        <v>75</v>
      </c>
    </row>
    <row r="50" spans="1:1">
      <c r="A50" t="s">
        <v>76</v>
      </c>
    </row>
    <row r="51" spans="1:1">
      <c r="A51" t="s">
        <v>77</v>
      </c>
    </row>
    <row r="52" spans="1:1">
      <c r="A52" t="s">
        <v>78</v>
      </c>
    </row>
    <row r="53" spans="1:1">
      <c r="A53" t="s">
        <v>79</v>
      </c>
    </row>
    <row r="54" spans="1:1">
      <c r="A54" t="s">
        <v>80</v>
      </c>
    </row>
    <row r="55" spans="1:1">
      <c r="A55" t="s">
        <v>81</v>
      </c>
    </row>
    <row r="56" spans="1:1">
      <c r="A56" t="s">
        <v>82</v>
      </c>
    </row>
    <row r="57" spans="1:1">
      <c r="A57" t="s">
        <v>83</v>
      </c>
    </row>
    <row r="58" spans="1:1">
      <c r="A58" t="s">
        <v>84</v>
      </c>
    </row>
    <row r="59" spans="1:1">
      <c r="A59" t="s">
        <v>85</v>
      </c>
    </row>
    <row r="60" spans="1:1">
      <c r="A60" t="s">
        <v>86</v>
      </c>
    </row>
    <row r="61" spans="1:1">
      <c r="A61" t="s">
        <v>87</v>
      </c>
    </row>
    <row r="62" spans="1:1">
      <c r="A62" t="s">
        <v>88</v>
      </c>
    </row>
    <row r="63" spans="1:1">
      <c r="A63" t="s">
        <v>89</v>
      </c>
    </row>
    <row r="64" spans="1:1">
      <c r="A64" t="s">
        <v>90</v>
      </c>
    </row>
    <row r="65" spans="1:1">
      <c r="A65" t="s">
        <v>91</v>
      </c>
    </row>
    <row r="66" spans="1:1">
      <c r="A66" t="s">
        <v>92</v>
      </c>
    </row>
    <row r="67" spans="1:1">
      <c r="A67" t="s">
        <v>93</v>
      </c>
    </row>
    <row r="68" spans="1:1">
      <c r="A68" t="s">
        <v>94</v>
      </c>
    </row>
    <row r="69" spans="1:1">
      <c r="A69" t="s">
        <v>95</v>
      </c>
    </row>
    <row r="70" spans="1:1">
      <c r="A70" t="s">
        <v>96</v>
      </c>
    </row>
    <row r="71" spans="1:1">
      <c r="A71" t="s">
        <v>97</v>
      </c>
    </row>
    <row r="72" spans="1:1">
      <c r="A72" t="s">
        <v>98</v>
      </c>
    </row>
    <row r="73" spans="1:1">
      <c r="A73" t="s">
        <v>99</v>
      </c>
    </row>
    <row r="74" spans="1:1">
      <c r="A74" t="s">
        <v>100</v>
      </c>
    </row>
    <row r="75" spans="1:1">
      <c r="A75" t="s">
        <v>101</v>
      </c>
    </row>
    <row r="76" spans="1:1">
      <c r="A76" t="s">
        <v>102</v>
      </c>
    </row>
    <row r="77" spans="1:1">
      <c r="A77" t="s">
        <v>103</v>
      </c>
    </row>
    <row r="78" spans="1:1">
      <c r="A78" t="s">
        <v>104</v>
      </c>
    </row>
    <row r="79" spans="1:1">
      <c r="A79" t="s">
        <v>105</v>
      </c>
    </row>
    <row r="80" spans="1:1">
      <c r="A80" t="s">
        <v>106</v>
      </c>
    </row>
    <row r="81" spans="1:1">
      <c r="A81" t="s">
        <v>107</v>
      </c>
    </row>
    <row r="82" spans="1:1">
      <c r="A82" t="s">
        <v>28</v>
      </c>
    </row>
    <row r="83" spans="1:1">
      <c r="A83" t="s">
        <v>29</v>
      </c>
    </row>
    <row r="84" spans="1:1">
      <c r="A84" t="s">
        <v>30</v>
      </c>
    </row>
    <row r="85" spans="1:1">
      <c r="A85" t="s">
        <v>31</v>
      </c>
    </row>
    <row r="86" spans="1:1">
      <c r="A86" t="s">
        <v>32</v>
      </c>
    </row>
    <row r="87" spans="1:1">
      <c r="A87" t="s">
        <v>33</v>
      </c>
    </row>
    <row r="88" spans="1:1">
      <c r="A88" t="s">
        <v>34</v>
      </c>
    </row>
    <row r="89" spans="1:1">
      <c r="A89" t="s">
        <v>35</v>
      </c>
    </row>
    <row r="90" spans="1:1">
      <c r="A90" t="s">
        <v>36</v>
      </c>
    </row>
    <row r="91" spans="1:1">
      <c r="A91" t="s">
        <v>37</v>
      </c>
    </row>
    <row r="92" spans="1:1">
      <c r="A92" t="s">
        <v>38</v>
      </c>
    </row>
    <row r="93" spans="1:1">
      <c r="A93" t="s">
        <v>39</v>
      </c>
    </row>
    <row r="94" spans="1:1">
      <c r="A94" t="s">
        <v>40</v>
      </c>
    </row>
    <row r="95" spans="1:1">
      <c r="A95" t="s">
        <v>41</v>
      </c>
    </row>
    <row r="96" spans="1:1">
      <c r="A96" t="s">
        <v>42</v>
      </c>
    </row>
    <row r="97" spans="1:1">
      <c r="A97" t="s">
        <v>43</v>
      </c>
    </row>
    <row r="98" spans="1:1">
      <c r="A98" t="s">
        <v>44</v>
      </c>
    </row>
    <row r="99" spans="1:1">
      <c r="A99" t="s">
        <v>45</v>
      </c>
    </row>
    <row r="100" spans="1:1">
      <c r="A100" t="s">
        <v>46</v>
      </c>
    </row>
    <row r="101" spans="1:1">
      <c r="A101" t="s">
        <v>47</v>
      </c>
    </row>
    <row r="102" spans="1:1">
      <c r="A102" t="s">
        <v>48</v>
      </c>
    </row>
    <row r="103" spans="1:1">
      <c r="A103" t="s">
        <v>49</v>
      </c>
    </row>
    <row r="104" spans="1:1">
      <c r="A104" t="s">
        <v>50</v>
      </c>
    </row>
    <row r="105" spans="1:1">
      <c r="A105" t="s">
        <v>51</v>
      </c>
    </row>
    <row r="106" spans="1:1">
      <c r="A106" t="s">
        <v>52</v>
      </c>
    </row>
    <row r="107" spans="1:1">
      <c r="A107" t="s">
        <v>53</v>
      </c>
    </row>
    <row r="108" spans="1:1">
      <c r="A108" t="s">
        <v>54</v>
      </c>
    </row>
    <row r="109" spans="1:1">
      <c r="A109" t="s">
        <v>55</v>
      </c>
    </row>
    <row r="110" spans="1:1">
      <c r="A110" t="s">
        <v>56</v>
      </c>
    </row>
    <row r="111" spans="1:1">
      <c r="A111" t="s">
        <v>57</v>
      </c>
    </row>
    <row r="112" spans="1:1">
      <c r="A112" t="s">
        <v>58</v>
      </c>
    </row>
    <row r="113" spans="1:1">
      <c r="A113" t="s">
        <v>59</v>
      </c>
    </row>
    <row r="114" spans="1:1">
      <c r="A114" t="s">
        <v>60</v>
      </c>
    </row>
    <row r="115" spans="1:1">
      <c r="A115" t="s">
        <v>61</v>
      </c>
    </row>
    <row r="116" spans="1:1">
      <c r="A116" t="s">
        <v>62</v>
      </c>
    </row>
    <row r="117" spans="1:1">
      <c r="A117" t="s">
        <v>63</v>
      </c>
    </row>
    <row r="118" spans="1:1">
      <c r="A118" t="s">
        <v>64</v>
      </c>
    </row>
    <row r="119" spans="1:1">
      <c r="A119" t="s">
        <v>65</v>
      </c>
    </row>
    <row r="120" spans="1:1">
      <c r="A120" t="s">
        <v>66</v>
      </c>
    </row>
    <row r="121" spans="1:1">
      <c r="A121" t="s">
        <v>67</v>
      </c>
    </row>
    <row r="122" spans="1:1">
      <c r="A122" t="s">
        <v>68</v>
      </c>
    </row>
    <row r="123" spans="1:1">
      <c r="A123" t="s">
        <v>69</v>
      </c>
    </row>
    <row r="124" spans="1:1">
      <c r="A124" t="s">
        <v>70</v>
      </c>
    </row>
    <row r="125" spans="1:1">
      <c r="A125" t="s">
        <v>71</v>
      </c>
    </row>
    <row r="126" spans="1:1">
      <c r="A126" t="s">
        <v>72</v>
      </c>
    </row>
    <row r="127" spans="1:1">
      <c r="A127" t="s">
        <v>73</v>
      </c>
    </row>
    <row r="128" spans="1:1">
      <c r="A128" t="s">
        <v>74</v>
      </c>
    </row>
    <row r="129" spans="1:1">
      <c r="A129" t="s">
        <v>75</v>
      </c>
    </row>
    <row r="130" spans="1:1">
      <c r="A130" t="s">
        <v>76</v>
      </c>
    </row>
    <row r="131" spans="1:1">
      <c r="A131" t="s">
        <v>108</v>
      </c>
    </row>
    <row r="132" spans="1:1">
      <c r="A132" t="s">
        <v>109</v>
      </c>
    </row>
    <row r="133" spans="1:1">
      <c r="A133" t="s">
        <v>110</v>
      </c>
    </row>
    <row r="134" spans="1:1">
      <c r="A134" t="s">
        <v>111</v>
      </c>
    </row>
    <row r="135" spans="1:1">
      <c r="A135" t="s">
        <v>77</v>
      </c>
    </row>
    <row r="136" spans="1:1">
      <c r="A136" t="s">
        <v>112</v>
      </c>
    </row>
    <row r="137" spans="1:1">
      <c r="A137" t="s">
        <v>83</v>
      </c>
    </row>
    <row r="138" spans="1:1">
      <c r="A138" t="s">
        <v>84</v>
      </c>
    </row>
    <row r="139" spans="1:1">
      <c r="A139" t="s">
        <v>85</v>
      </c>
    </row>
    <row r="140" spans="1:1">
      <c r="A140" t="s">
        <v>86</v>
      </c>
    </row>
    <row r="141" spans="1:1">
      <c r="A141" t="s">
        <v>87</v>
      </c>
    </row>
    <row r="142" spans="1:1">
      <c r="A142" t="s">
        <v>88</v>
      </c>
    </row>
    <row r="143" spans="1:1">
      <c r="A143" t="s">
        <v>89</v>
      </c>
    </row>
    <row r="144" spans="1:1">
      <c r="A144" t="s">
        <v>90</v>
      </c>
    </row>
    <row r="145" spans="1:1">
      <c r="A145" t="s">
        <v>91</v>
      </c>
    </row>
    <row r="146" spans="1:1">
      <c r="A146" t="s">
        <v>92</v>
      </c>
    </row>
    <row r="147" spans="1:1">
      <c r="A147" t="s">
        <v>93</v>
      </c>
    </row>
    <row r="148" spans="1:1">
      <c r="A148" t="s">
        <v>94</v>
      </c>
    </row>
    <row r="149" spans="1:1">
      <c r="A149" t="s">
        <v>95</v>
      </c>
    </row>
    <row r="150" spans="1:1">
      <c r="A150" t="s">
        <v>96</v>
      </c>
    </row>
    <row r="151" spans="1:1">
      <c r="A151" t="s">
        <v>97</v>
      </c>
    </row>
    <row r="152" spans="1:1">
      <c r="A152" t="s">
        <v>98</v>
      </c>
    </row>
    <row r="153" spans="1:1">
      <c r="A153" t="s">
        <v>99</v>
      </c>
    </row>
    <row r="154" spans="1:1">
      <c r="A154" t="s">
        <v>100</v>
      </c>
    </row>
    <row r="155" spans="1:1">
      <c r="A155" t="s">
        <v>101</v>
      </c>
    </row>
    <row r="156" spans="1:1">
      <c r="A156" t="s">
        <v>102</v>
      </c>
    </row>
    <row r="157" spans="1:1">
      <c r="A157" t="s">
        <v>103</v>
      </c>
    </row>
    <row r="158" spans="1:1">
      <c r="A158" t="s">
        <v>104</v>
      </c>
    </row>
    <row r="159" spans="1:1">
      <c r="A159" t="s">
        <v>105</v>
      </c>
    </row>
    <row r="160" spans="1:1">
      <c r="A160" t="s">
        <v>106</v>
      </c>
    </row>
    <row r="161" spans="1:1">
      <c r="A161" t="s">
        <v>107</v>
      </c>
    </row>
    <row r="162" spans="1:1">
      <c r="A162" t="s">
        <v>253</v>
      </c>
    </row>
    <row r="163" spans="1:1">
      <c r="A163" t="s">
        <v>352</v>
      </c>
    </row>
    <row r="164" spans="1:1">
      <c r="A164" t="s">
        <v>353</v>
      </c>
    </row>
    <row r="165" spans="1:1">
      <c r="A165" t="s">
        <v>114</v>
      </c>
    </row>
    <row r="166" spans="1:1">
      <c r="A166" t="s">
        <v>115</v>
      </c>
    </row>
    <row r="167" spans="1:1">
      <c r="A167" t="s">
        <v>116</v>
      </c>
    </row>
    <row r="168" spans="1:1">
      <c r="A168" t="s">
        <v>117</v>
      </c>
    </row>
    <row r="169" spans="1:1">
      <c r="A169" t="s">
        <v>118</v>
      </c>
    </row>
    <row r="170" spans="1:1">
      <c r="A170" t="s">
        <v>119</v>
      </c>
    </row>
    <row r="171" spans="1:1">
      <c r="A171" t="s">
        <v>120</v>
      </c>
    </row>
    <row r="172" spans="1:1">
      <c r="A172" t="s">
        <v>121</v>
      </c>
    </row>
    <row r="173" spans="1:1">
      <c r="A173" t="s">
        <v>122</v>
      </c>
    </row>
    <row r="174" spans="1:1">
      <c r="A174" t="s">
        <v>123</v>
      </c>
    </row>
    <row r="175" spans="1:1">
      <c r="A175" t="s">
        <v>354</v>
      </c>
    </row>
    <row r="176" spans="1:1">
      <c r="A176" t="s">
        <v>355</v>
      </c>
    </row>
    <row r="177" spans="1:1">
      <c r="A177" t="s">
        <v>124</v>
      </c>
    </row>
    <row r="178" spans="1:1">
      <c r="A178" t="s">
        <v>356</v>
      </c>
    </row>
    <row r="179" spans="1:1">
      <c r="A179" t="s">
        <v>357</v>
      </c>
    </row>
    <row r="180" spans="1:1">
      <c r="A180" t="s">
        <v>125</v>
      </c>
    </row>
    <row r="181" spans="1:1">
      <c r="A181" t="s">
        <v>254</v>
      </c>
    </row>
    <row r="182" spans="1:1">
      <c r="A182" t="s">
        <v>255</v>
      </c>
    </row>
    <row r="183" spans="1:1">
      <c r="A183" t="s">
        <v>128</v>
      </c>
    </row>
    <row r="184" spans="1:1">
      <c r="A184" t="s">
        <v>131</v>
      </c>
    </row>
    <row r="185" spans="1:1">
      <c r="A185" t="s">
        <v>132</v>
      </c>
    </row>
    <row r="186" spans="1:1">
      <c r="A186" t="s">
        <v>134</v>
      </c>
    </row>
    <row r="187" spans="1:1">
      <c r="A187" t="s">
        <v>135</v>
      </c>
    </row>
    <row r="188" spans="1:1">
      <c r="A188" t="s">
        <v>136</v>
      </c>
    </row>
    <row r="189" spans="1:1">
      <c r="A189" t="s">
        <v>137</v>
      </c>
    </row>
    <row r="190" spans="1:1">
      <c r="A190" t="s">
        <v>138</v>
      </c>
    </row>
    <row r="191" spans="1:1">
      <c r="A191" t="s">
        <v>139</v>
      </c>
    </row>
    <row r="192" spans="1:1">
      <c r="A192" t="s">
        <v>140</v>
      </c>
    </row>
    <row r="193" spans="1:1">
      <c r="A193" t="s">
        <v>141</v>
      </c>
    </row>
    <row r="194" spans="1:1">
      <c r="A194" t="s">
        <v>142</v>
      </c>
    </row>
    <row r="195" spans="1:1">
      <c r="A195" t="s">
        <v>143</v>
      </c>
    </row>
    <row r="196" spans="1:1">
      <c r="A196" t="s">
        <v>144</v>
      </c>
    </row>
    <row r="197" spans="1:1">
      <c r="A197" t="s">
        <v>145</v>
      </c>
    </row>
    <row r="198" spans="1:1">
      <c r="A198" t="s">
        <v>146</v>
      </c>
    </row>
    <row r="199" spans="1:1">
      <c r="A199" t="s">
        <v>148</v>
      </c>
    </row>
    <row r="200" spans="1:1">
      <c r="A200" t="s">
        <v>149</v>
      </c>
    </row>
    <row r="201" spans="1:1">
      <c r="A201" t="s">
        <v>51</v>
      </c>
    </row>
    <row r="202" spans="1:1">
      <c r="A202" t="s">
        <v>152</v>
      </c>
    </row>
    <row r="203" spans="1:1">
      <c r="A203" t="s">
        <v>145</v>
      </c>
    </row>
    <row r="204" spans="1:1">
      <c r="A204" t="s">
        <v>153</v>
      </c>
    </row>
    <row r="205" spans="1:1">
      <c r="A205" t="s">
        <v>154</v>
      </c>
    </row>
    <row r="206" spans="1:1">
      <c r="A206" t="s">
        <v>155</v>
      </c>
    </row>
    <row r="207" spans="1:1">
      <c r="A207" t="s">
        <v>156</v>
      </c>
    </row>
    <row r="208" spans="1:1">
      <c r="A208" t="s">
        <v>145</v>
      </c>
    </row>
    <row r="209" spans="1:9">
      <c r="A209" t="s">
        <v>157</v>
      </c>
    </row>
    <row r="210" spans="1:9">
      <c r="A210" t="s">
        <v>158</v>
      </c>
    </row>
    <row r="211" spans="1:9">
      <c r="A211" t="s">
        <v>159</v>
      </c>
    </row>
    <row r="212" spans="1:9">
      <c r="A212" t="s">
        <v>160</v>
      </c>
    </row>
    <row r="213" spans="1:9">
      <c r="A213" t="s">
        <v>44</v>
      </c>
    </row>
    <row r="214" spans="1:9">
      <c r="A214" t="s">
        <v>45</v>
      </c>
    </row>
    <row r="215" spans="1:9">
      <c r="A215" t="s">
        <v>45</v>
      </c>
    </row>
    <row r="216" spans="1:9">
      <c r="A216" t="s">
        <v>148</v>
      </c>
    </row>
    <row r="217" spans="1:9">
      <c r="A217" t="s">
        <v>150</v>
      </c>
    </row>
    <row r="218" spans="1:9">
      <c r="A218" t="s">
        <v>161</v>
      </c>
    </row>
    <row r="219" spans="1:9">
      <c r="A219" t="s">
        <v>162</v>
      </c>
    </row>
    <row r="220" spans="1:9">
      <c r="A220" t="s">
        <v>163</v>
      </c>
    </row>
    <row r="221" spans="1:9">
      <c r="A221" t="s">
        <v>164</v>
      </c>
    </row>
    <row r="222" spans="1:9">
      <c r="A222" t="s">
        <v>256</v>
      </c>
    </row>
    <row r="223" spans="1:9">
      <c r="A223" t="s">
        <v>166</v>
      </c>
      <c r="B223" t="s">
        <v>167</v>
      </c>
      <c r="C223" t="s">
        <v>168</v>
      </c>
      <c r="D223" t="s">
        <v>124</v>
      </c>
      <c r="E223" t="s">
        <v>169</v>
      </c>
      <c r="F223" t="s">
        <v>170</v>
      </c>
      <c r="G223" t="s">
        <v>171</v>
      </c>
      <c r="H223" t="s">
        <v>172</v>
      </c>
      <c r="I223" t="s">
        <v>173</v>
      </c>
    </row>
    <row r="224" spans="1:9">
      <c r="A224">
        <v>1</v>
      </c>
      <c r="B224" t="s">
        <v>177</v>
      </c>
      <c r="C224" t="s">
        <v>257</v>
      </c>
      <c r="D224" t="s">
        <v>358</v>
      </c>
      <c r="E224" t="s">
        <v>258</v>
      </c>
      <c r="F224" s="8">
        <v>0.94530000000000003</v>
      </c>
      <c r="G224" t="s">
        <v>153</v>
      </c>
      <c r="H224" t="s">
        <v>157</v>
      </c>
      <c r="I224" t="s">
        <v>176</v>
      </c>
    </row>
    <row r="225" spans="1:9">
      <c r="A225">
        <v>2</v>
      </c>
      <c r="B225" t="s">
        <v>179</v>
      </c>
      <c r="C225" t="s">
        <v>259</v>
      </c>
      <c r="D225" t="s">
        <v>359</v>
      </c>
      <c r="E225" t="s">
        <v>360</v>
      </c>
      <c r="F225" s="8">
        <v>2.7900000000000001E-2</v>
      </c>
      <c r="G225" t="s">
        <v>153</v>
      </c>
      <c r="H225" t="s">
        <v>157</v>
      </c>
      <c r="I225" t="s">
        <v>176</v>
      </c>
    </row>
    <row r="226" spans="1:9">
      <c r="A226">
        <v>3</v>
      </c>
      <c r="B226" t="s">
        <v>177</v>
      </c>
      <c r="C226" t="s">
        <v>259</v>
      </c>
      <c r="D226" t="s">
        <v>361</v>
      </c>
      <c r="E226" t="s">
        <v>362</v>
      </c>
      <c r="F226" s="8">
        <v>2.3400000000000001E-2</v>
      </c>
      <c r="G226" t="s">
        <v>153</v>
      </c>
      <c r="H226" t="s">
        <v>157</v>
      </c>
      <c r="I226" t="s">
        <v>176</v>
      </c>
    </row>
    <row r="227" spans="1:9">
      <c r="A227">
        <v>4</v>
      </c>
      <c r="B227" t="s">
        <v>184</v>
      </c>
      <c r="C227" t="s">
        <v>259</v>
      </c>
      <c r="D227" t="s">
        <v>363</v>
      </c>
      <c r="E227" t="s">
        <v>364</v>
      </c>
      <c r="F227" s="8">
        <v>1.9E-3</v>
      </c>
      <c r="G227" t="s">
        <v>153</v>
      </c>
      <c r="H227" t="s">
        <v>157</v>
      </c>
      <c r="I227" t="s">
        <v>176</v>
      </c>
    </row>
    <row r="228" spans="1:9">
      <c r="A228">
        <v>5</v>
      </c>
      <c r="B228" t="s">
        <v>187</v>
      </c>
      <c r="C228" t="s">
        <v>257</v>
      </c>
      <c r="D228" t="s">
        <v>260</v>
      </c>
      <c r="E228" t="s">
        <v>261</v>
      </c>
      <c r="F228" s="8">
        <v>1.1000000000000001E-3</v>
      </c>
      <c r="G228" t="s">
        <v>153</v>
      </c>
      <c r="H228" t="s">
        <v>157</v>
      </c>
      <c r="I228" t="s">
        <v>176</v>
      </c>
    </row>
    <row r="229" spans="1:9">
      <c r="A229">
        <v>6</v>
      </c>
      <c r="B229" t="s">
        <v>189</v>
      </c>
      <c r="C229" t="s">
        <v>262</v>
      </c>
      <c r="D229" t="s">
        <v>263</v>
      </c>
      <c r="E229" t="s">
        <v>365</v>
      </c>
      <c r="F229" s="8">
        <v>4.0000000000000002E-4</v>
      </c>
      <c r="G229" t="s">
        <v>153</v>
      </c>
      <c r="H229" t="s">
        <v>157</v>
      </c>
      <c r="I229" t="s">
        <v>176</v>
      </c>
    </row>
    <row r="230" spans="1:9">
      <c r="A230">
        <v>7</v>
      </c>
      <c r="B230" t="s">
        <v>186</v>
      </c>
      <c r="C230" t="s">
        <v>259</v>
      </c>
      <c r="D230" t="s">
        <v>264</v>
      </c>
      <c r="E230" t="s">
        <v>366</v>
      </c>
      <c r="F230" s="8">
        <v>1E-4</v>
      </c>
      <c r="G230" t="s">
        <v>153</v>
      </c>
      <c r="H230" t="s">
        <v>157</v>
      </c>
      <c r="I230" t="s">
        <v>176</v>
      </c>
    </row>
    <row r="231" spans="1:9">
      <c r="A231">
        <v>8</v>
      </c>
      <c r="B231" t="s">
        <v>189</v>
      </c>
      <c r="C231" t="s">
        <v>265</v>
      </c>
      <c r="D231" t="s">
        <v>193</v>
      </c>
      <c r="E231" t="s">
        <v>266</v>
      </c>
      <c r="F231" s="8">
        <v>0</v>
      </c>
      <c r="G231" t="s">
        <v>153</v>
      </c>
      <c r="H231" t="s">
        <v>157</v>
      </c>
      <c r="I231" t="s">
        <v>176</v>
      </c>
    </row>
    <row r="232" spans="1:9">
      <c r="A232">
        <v>9</v>
      </c>
      <c r="B232" t="s">
        <v>189</v>
      </c>
      <c r="C232" t="s">
        <v>259</v>
      </c>
      <c r="D232" t="s">
        <v>193</v>
      </c>
      <c r="E232" t="s">
        <v>367</v>
      </c>
      <c r="F232" s="8">
        <v>0</v>
      </c>
      <c r="G232" t="s">
        <v>153</v>
      </c>
      <c r="H232" t="s">
        <v>157</v>
      </c>
      <c r="I232" t="s">
        <v>176</v>
      </c>
    </row>
    <row r="233" spans="1:9">
      <c r="A233" t="s">
        <v>195</v>
      </c>
    </row>
    <row r="234" spans="1:9">
      <c r="A234" t="s">
        <v>196</v>
      </c>
    </row>
    <row r="235" spans="1:9">
      <c r="A235" t="s">
        <v>197</v>
      </c>
    </row>
    <row r="236" spans="1:9">
      <c r="A236" t="s">
        <v>267</v>
      </c>
    </row>
    <row r="237" spans="1:9">
      <c r="A237" t="s">
        <v>268</v>
      </c>
    </row>
    <row r="238" spans="1:9">
      <c r="A238" t="s">
        <v>269</v>
      </c>
    </row>
    <row r="239" spans="1:9">
      <c r="A239" t="s">
        <v>201</v>
      </c>
    </row>
    <row r="240" spans="1:9">
      <c r="A240" t="s">
        <v>270</v>
      </c>
    </row>
    <row r="241" spans="1:1">
      <c r="A241" t="s">
        <v>203</v>
      </c>
    </row>
    <row r="242" spans="1:1">
      <c r="A242" t="s">
        <v>204</v>
      </c>
    </row>
    <row r="243" spans="1:1">
      <c r="A243" t="s">
        <v>27</v>
      </c>
    </row>
    <row r="244" spans="1:1">
      <c r="A244" t="s">
        <v>205</v>
      </c>
    </row>
    <row r="245" spans="1:1">
      <c r="A245" t="s">
        <v>206</v>
      </c>
    </row>
    <row r="246" spans="1:1">
      <c r="A246" t="s">
        <v>205</v>
      </c>
    </row>
    <row r="247" spans="1:1">
      <c r="A247" t="s">
        <v>27</v>
      </c>
    </row>
    <row r="248" spans="1:1">
      <c r="A248" t="s">
        <v>207</v>
      </c>
    </row>
    <row r="249" spans="1:1">
      <c r="A249" t="s">
        <v>208</v>
      </c>
    </row>
    <row r="250" spans="1:1">
      <c r="A250" t="s">
        <v>207</v>
      </c>
    </row>
    <row r="251" spans="1:1">
      <c r="A251" t="s">
        <v>27</v>
      </c>
    </row>
    <row r="252" spans="1:1">
      <c r="A252" t="s">
        <v>209</v>
      </c>
    </row>
    <row r="253" spans="1:1">
      <c r="A253" t="s">
        <v>210</v>
      </c>
    </row>
    <row r="254" spans="1:1">
      <c r="A254" t="s">
        <v>209</v>
      </c>
    </row>
    <row r="255" spans="1:1">
      <c r="A255" t="s">
        <v>27</v>
      </c>
    </row>
    <row r="256" spans="1:1">
      <c r="A256" t="s">
        <v>211</v>
      </c>
    </row>
    <row r="257" spans="1:1">
      <c r="A257" t="s">
        <v>212</v>
      </c>
    </row>
    <row r="258" spans="1:1">
      <c r="A258" t="s">
        <v>211</v>
      </c>
    </row>
    <row r="259" spans="1:1">
      <c r="A259" t="s">
        <v>213</v>
      </c>
    </row>
    <row r="261" spans="1:1">
      <c r="A261" t="s">
        <v>368</v>
      </c>
    </row>
    <row r="262" spans="1:1">
      <c r="A262" t="s">
        <v>271</v>
      </c>
    </row>
    <row r="263" spans="1:1">
      <c r="A263" t="s">
        <v>369</v>
      </c>
    </row>
    <row r="264" spans="1:1">
      <c r="A264" t="s">
        <v>370</v>
      </c>
    </row>
    <row r="265" spans="1:1">
      <c r="A265" t="s">
        <v>371</v>
      </c>
    </row>
    <row r="266" spans="1:1">
      <c r="A266" t="s">
        <v>214</v>
      </c>
    </row>
    <row r="267" spans="1:1">
      <c r="A267" t="s">
        <v>215</v>
      </c>
    </row>
    <row r="268" spans="1:1">
      <c r="A268" t="s">
        <v>216</v>
      </c>
    </row>
    <row r="269" spans="1:1">
      <c r="A269" t="s">
        <v>104</v>
      </c>
    </row>
    <row r="270" spans="1:1">
      <c r="A270" t="s">
        <v>217</v>
      </c>
    </row>
    <row r="271" spans="1:1">
      <c r="A271" t="s">
        <v>218</v>
      </c>
    </row>
    <row r="272" spans="1:1">
      <c r="A272" t="s">
        <v>219</v>
      </c>
    </row>
    <row r="273" spans="1:1">
      <c r="A273" t="s">
        <v>220</v>
      </c>
    </row>
    <row r="274" spans="1:1">
      <c r="A274" t="s">
        <v>221</v>
      </c>
    </row>
    <row r="275" spans="1:1">
      <c r="A275" t="s">
        <v>222</v>
      </c>
    </row>
    <row r="276" spans="1:1">
      <c r="A276" t="s">
        <v>223</v>
      </c>
    </row>
    <row r="277" spans="1:1">
      <c r="A277" t="s">
        <v>224</v>
      </c>
    </row>
    <row r="278" spans="1:1">
      <c r="A278" t="s">
        <v>106</v>
      </c>
    </row>
    <row r="279" spans="1:1">
      <c r="A279" t="s">
        <v>225</v>
      </c>
    </row>
    <row r="280" spans="1:1">
      <c r="A280" t="s">
        <v>226</v>
      </c>
    </row>
    <row r="281" spans="1:1">
      <c r="A281" t="s">
        <v>107</v>
      </c>
    </row>
    <row r="282" spans="1:1">
      <c r="A282" t="s">
        <v>227</v>
      </c>
    </row>
    <row r="283" spans="1:1">
      <c r="A283" t="s">
        <v>228</v>
      </c>
    </row>
    <row r="284" spans="1:1">
      <c r="A284" t="s">
        <v>229</v>
      </c>
    </row>
    <row r="285" spans="1:1">
      <c r="A285" t="s">
        <v>230</v>
      </c>
    </row>
    <row r="286" spans="1:1">
      <c r="A286" t="s">
        <v>231</v>
      </c>
    </row>
    <row r="287" spans="1:1">
      <c r="A287" t="s">
        <v>232</v>
      </c>
    </row>
    <row r="288" spans="1:1">
      <c r="A288" t="s">
        <v>233</v>
      </c>
    </row>
    <row r="289" spans="1:1">
      <c r="A289" t="s">
        <v>234</v>
      </c>
    </row>
    <row r="290" spans="1:1">
      <c r="A290" t="s">
        <v>27</v>
      </c>
    </row>
    <row r="291" spans="1:1">
      <c r="A291" t="s">
        <v>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SBD_Theoretical_Price</vt:lpstr>
      <vt:lpstr>steemd.com_data</vt:lpstr>
      <vt:lpstr>coinmarketcap_data</vt:lpstr>
      <vt:lpstr>coinmarketcap_sbd_data</vt:lpstr>
      <vt:lpstr>coinmarketcap_data!steem_1</vt:lpstr>
      <vt:lpstr>coinmarketcap_sbd_data!steem_dollars</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2018-12-16T10:54:40Z</dcterms:modified>
</cp:coreProperties>
</file>