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b\Desktop\"/>
    </mc:Choice>
  </mc:AlternateContent>
  <bookViews>
    <workbookView xWindow="0" yWindow="0" windowWidth="19200" windowHeight="6970"/>
  </bookViews>
  <sheets>
    <sheet name="KRattribution" sheetId="8" r:id="rId1"/>
    <sheet name="ALLComments" sheetId="1" r:id="rId2"/>
    <sheet name="KRComments" sheetId="2" r:id="rId3"/>
    <sheet name="Posts&amp;Authors" sheetId="10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8" l="1"/>
  <c r="N4" i="8"/>
  <c r="D4" i="8" s="1"/>
  <c r="E4" i="8" s="1"/>
  <c r="N5" i="8"/>
  <c r="D5" i="8" s="1"/>
  <c r="E5" i="8" s="1"/>
  <c r="N6" i="8"/>
  <c r="N7" i="8"/>
  <c r="N8" i="8"/>
  <c r="N9" i="8"/>
  <c r="N10" i="8"/>
  <c r="D10" i="8" s="1"/>
  <c r="N11" i="8"/>
  <c r="N12" i="8"/>
  <c r="D12" i="8" s="1"/>
  <c r="N13" i="8"/>
  <c r="D13" i="8" s="1"/>
  <c r="E13" i="8" s="1"/>
  <c r="N14" i="8"/>
  <c r="N15" i="8"/>
  <c r="N16" i="8"/>
  <c r="N17" i="8"/>
  <c r="N18" i="8"/>
  <c r="D18" i="8" s="1"/>
  <c r="N19" i="8"/>
  <c r="N20" i="8"/>
  <c r="D20" i="8" s="1"/>
  <c r="E20" i="8" s="1"/>
  <c r="N21" i="8"/>
  <c r="D21" i="8" s="1"/>
  <c r="E21" i="8" s="1"/>
  <c r="N22" i="8"/>
  <c r="N23" i="8"/>
  <c r="N24" i="8"/>
  <c r="N25" i="8"/>
  <c r="N26" i="8"/>
  <c r="D26" i="8" s="1"/>
  <c r="N27" i="8"/>
  <c r="N28" i="8"/>
  <c r="D28" i="8" s="1"/>
  <c r="E28" i="8" s="1"/>
  <c r="N29" i="8"/>
  <c r="D29" i="8" s="1"/>
  <c r="E29" i="8" s="1"/>
  <c r="N30" i="8"/>
  <c r="N31" i="8"/>
  <c r="N32" i="8"/>
  <c r="N33" i="8"/>
  <c r="N34" i="8"/>
  <c r="D34" i="8" s="1"/>
  <c r="N35" i="8"/>
  <c r="N36" i="8"/>
  <c r="D36" i="8" s="1"/>
  <c r="E36" i="8" s="1"/>
  <c r="N37" i="8"/>
  <c r="D37" i="8" s="1"/>
  <c r="E37" i="8" s="1"/>
  <c r="N38" i="8"/>
  <c r="N39" i="8"/>
  <c r="N40" i="8"/>
  <c r="N41" i="8"/>
  <c r="N42" i="8"/>
  <c r="D42" i="8" s="1"/>
  <c r="N43" i="8"/>
  <c r="N44" i="8"/>
  <c r="D44" i="8" s="1"/>
  <c r="E44" i="8" s="1"/>
  <c r="N45" i="8"/>
  <c r="D45" i="8" s="1"/>
  <c r="E45" i="8" s="1"/>
  <c r="N46" i="8"/>
  <c r="N47" i="8"/>
  <c r="N48" i="8"/>
  <c r="N49" i="8"/>
  <c r="N50" i="8"/>
  <c r="D50" i="8" s="1"/>
  <c r="N51" i="8"/>
  <c r="N52" i="8"/>
  <c r="D52" i="8" s="1"/>
  <c r="N53" i="8"/>
  <c r="D53" i="8" s="1"/>
  <c r="E53" i="8" s="1"/>
  <c r="N54" i="8"/>
  <c r="N55" i="8"/>
  <c r="N56" i="8"/>
  <c r="N57" i="8"/>
  <c r="N58" i="8"/>
  <c r="D58" i="8" s="1"/>
  <c r="N59" i="8"/>
  <c r="N60" i="8"/>
  <c r="D60" i="8" s="1"/>
  <c r="E60" i="8" s="1"/>
  <c r="N61" i="8"/>
  <c r="D61" i="8" s="1"/>
  <c r="E61" i="8" s="1"/>
  <c r="N62" i="8"/>
  <c r="N63" i="8"/>
  <c r="N64" i="8"/>
  <c r="N65" i="8"/>
  <c r="N66" i="8"/>
  <c r="D66" i="8" s="1"/>
  <c r="N67" i="8"/>
  <c r="N68" i="8"/>
  <c r="D68" i="8" s="1"/>
  <c r="N69" i="8"/>
  <c r="D69" i="8" s="1"/>
  <c r="E69" i="8" s="1"/>
  <c r="N70" i="8"/>
  <c r="N71" i="8"/>
  <c r="N72" i="8"/>
  <c r="N73" i="8"/>
  <c r="N74" i="8"/>
  <c r="D74" i="8" s="1"/>
  <c r="E74" i="8" s="1"/>
  <c r="N75" i="8"/>
  <c r="N76" i="8"/>
  <c r="D76" i="8" s="1"/>
  <c r="E76" i="8" s="1"/>
  <c r="N77" i="8"/>
  <c r="D77" i="8" s="1"/>
  <c r="E77" i="8" s="1"/>
  <c r="N78" i="8"/>
  <c r="N79" i="8"/>
  <c r="N80" i="8"/>
  <c r="N81" i="8"/>
  <c r="N82" i="8"/>
  <c r="D82" i="8" s="1"/>
  <c r="N83" i="8"/>
  <c r="N84" i="8"/>
  <c r="D84" i="8" s="1"/>
  <c r="E84" i="8" s="1"/>
  <c r="N85" i="8"/>
  <c r="D85" i="8" s="1"/>
  <c r="E85" i="8" s="1"/>
  <c r="N86" i="8"/>
  <c r="N87" i="8"/>
  <c r="N88" i="8"/>
  <c r="N89" i="8"/>
  <c r="N90" i="8"/>
  <c r="D90" i="8" s="1"/>
  <c r="N91" i="8"/>
  <c r="N92" i="8"/>
  <c r="D92" i="8" s="1"/>
  <c r="E92" i="8" s="1"/>
  <c r="N93" i="8"/>
  <c r="D93" i="8" s="1"/>
  <c r="E93" i="8" s="1"/>
  <c r="N94" i="8"/>
  <c r="N95" i="8"/>
  <c r="N96" i="8"/>
  <c r="N97" i="8"/>
  <c r="N98" i="8"/>
  <c r="D98" i="8" s="1"/>
  <c r="N99" i="8"/>
  <c r="N100" i="8"/>
  <c r="D100" i="8" s="1"/>
  <c r="N101" i="8"/>
  <c r="D101" i="8" s="1"/>
  <c r="E101" i="8" s="1"/>
  <c r="N102" i="8"/>
  <c r="N103" i="8"/>
  <c r="N104" i="8"/>
  <c r="N105" i="8"/>
  <c r="N106" i="8"/>
  <c r="D106" i="8" s="1"/>
  <c r="N107" i="8"/>
  <c r="N108" i="8"/>
  <c r="D108" i="8" s="1"/>
  <c r="E108" i="8" s="1"/>
  <c r="N109" i="8"/>
  <c r="D109" i="8" s="1"/>
  <c r="E109" i="8" s="1"/>
  <c r="N110" i="8"/>
  <c r="N111" i="8"/>
  <c r="N112" i="8"/>
  <c r="N113" i="8"/>
  <c r="N114" i="8"/>
  <c r="D114" i="8" s="1"/>
  <c r="N115" i="8"/>
  <c r="N116" i="8"/>
  <c r="D116" i="8" s="1"/>
  <c r="N117" i="8"/>
  <c r="D117" i="8" s="1"/>
  <c r="E117" i="8" s="1"/>
  <c r="N118" i="8"/>
  <c r="N119" i="8"/>
  <c r="N120" i="8"/>
  <c r="N121" i="8"/>
  <c r="N122" i="8"/>
  <c r="D122" i="8" s="1"/>
  <c r="N123" i="8"/>
  <c r="N124" i="8"/>
  <c r="D124" i="8" s="1"/>
  <c r="N125" i="8"/>
  <c r="D125" i="8" s="1"/>
  <c r="E125" i="8" s="1"/>
  <c r="N126" i="8"/>
  <c r="N127" i="8"/>
  <c r="N128" i="8"/>
  <c r="N129" i="8"/>
  <c r="N130" i="8"/>
  <c r="D130" i="8" s="1"/>
  <c r="N131" i="8"/>
  <c r="N132" i="8"/>
  <c r="D132" i="8" s="1"/>
  <c r="E132" i="8" s="1"/>
  <c r="N133" i="8"/>
  <c r="D133" i="8" s="1"/>
  <c r="E133" i="8" s="1"/>
  <c r="N134" i="8"/>
  <c r="N135" i="8"/>
  <c r="N136" i="8"/>
  <c r="N137" i="8"/>
  <c r="N138" i="8"/>
  <c r="D138" i="8" s="1"/>
  <c r="N139" i="8"/>
  <c r="N140" i="8"/>
  <c r="D140" i="8" s="1"/>
  <c r="N141" i="8"/>
  <c r="D141" i="8" s="1"/>
  <c r="E141" i="8" s="1"/>
  <c r="N142" i="8"/>
  <c r="N143" i="8"/>
  <c r="N144" i="8"/>
  <c r="N145" i="8"/>
  <c r="N146" i="8"/>
  <c r="D146" i="8" s="1"/>
  <c r="N147" i="8"/>
  <c r="N148" i="8"/>
  <c r="D148" i="8" s="1"/>
  <c r="E148" i="8" s="1"/>
  <c r="N149" i="8"/>
  <c r="D149" i="8" s="1"/>
  <c r="E149" i="8" s="1"/>
  <c r="N150" i="8"/>
  <c r="N151" i="8"/>
  <c r="N152" i="8"/>
  <c r="N153" i="8"/>
  <c r="N154" i="8"/>
  <c r="D154" i="8" s="1"/>
  <c r="N155" i="8"/>
  <c r="N156" i="8"/>
  <c r="D156" i="8" s="1"/>
  <c r="E156" i="8" s="1"/>
  <c r="N157" i="8"/>
  <c r="D157" i="8" s="1"/>
  <c r="E157" i="8" s="1"/>
  <c r="N158" i="8"/>
  <c r="N159" i="8"/>
  <c r="N160" i="8"/>
  <c r="N161" i="8"/>
  <c r="N162" i="8"/>
  <c r="D162" i="8" s="1"/>
  <c r="E162" i="8" s="1"/>
  <c r="N163" i="8"/>
  <c r="N164" i="8"/>
  <c r="D164" i="8" s="1"/>
  <c r="E164" i="8" s="1"/>
  <c r="N165" i="8"/>
  <c r="D165" i="8" s="1"/>
  <c r="E165" i="8" s="1"/>
  <c r="N166" i="8"/>
  <c r="N167" i="8"/>
  <c r="N168" i="8"/>
  <c r="N169" i="8"/>
  <c r="N170" i="8"/>
  <c r="D170" i="8" s="1"/>
  <c r="N171" i="8"/>
  <c r="N172" i="8"/>
  <c r="D172" i="8" s="1"/>
  <c r="E172" i="8" s="1"/>
  <c r="N173" i="8"/>
  <c r="D173" i="8" s="1"/>
  <c r="E173" i="8" s="1"/>
  <c r="N174" i="8"/>
  <c r="N175" i="8"/>
  <c r="N176" i="8"/>
  <c r="N177" i="8"/>
  <c r="N178" i="8"/>
  <c r="D178" i="8" s="1"/>
  <c r="N179" i="8"/>
  <c r="N180" i="8"/>
  <c r="D180" i="8" s="1"/>
  <c r="E180" i="8" s="1"/>
  <c r="N181" i="8"/>
  <c r="D181" i="8" s="1"/>
  <c r="E181" i="8" s="1"/>
  <c r="N182" i="8"/>
  <c r="N183" i="8"/>
  <c r="N184" i="8"/>
  <c r="N185" i="8"/>
  <c r="N186" i="8"/>
  <c r="D186" i="8" s="1"/>
  <c r="N187" i="8"/>
  <c r="N188" i="8"/>
  <c r="D188" i="8" s="1"/>
  <c r="E188" i="8" s="1"/>
  <c r="N189" i="8"/>
  <c r="D189" i="8" s="1"/>
  <c r="E189" i="8" s="1"/>
  <c r="N190" i="8"/>
  <c r="N191" i="8"/>
  <c r="N192" i="8"/>
  <c r="N193" i="8"/>
  <c r="N194" i="8"/>
  <c r="D194" i="8" s="1"/>
  <c r="N195" i="8"/>
  <c r="N196" i="8"/>
  <c r="D196" i="8" s="1"/>
  <c r="E196" i="8" s="1"/>
  <c r="N197" i="8"/>
  <c r="D197" i="8" s="1"/>
  <c r="E197" i="8" s="1"/>
  <c r="N198" i="8"/>
  <c r="N199" i="8"/>
  <c r="N200" i="8"/>
  <c r="N201" i="8"/>
  <c r="N202" i="8"/>
  <c r="D202" i="8" s="1"/>
  <c r="N203" i="8"/>
  <c r="N204" i="8"/>
  <c r="D204" i="8" s="1"/>
  <c r="E204" i="8" s="1"/>
  <c r="N205" i="8"/>
  <c r="D205" i="8" s="1"/>
  <c r="E205" i="8" s="1"/>
  <c r="N206" i="8"/>
  <c r="N207" i="8"/>
  <c r="N208" i="8"/>
  <c r="N209" i="8"/>
  <c r="N210" i="8"/>
  <c r="D210" i="8" s="1"/>
  <c r="N211" i="8"/>
  <c r="N212" i="8"/>
  <c r="D212" i="8" s="1"/>
  <c r="E212" i="8" s="1"/>
  <c r="N213" i="8"/>
  <c r="D213" i="8" s="1"/>
  <c r="E213" i="8" s="1"/>
  <c r="N214" i="8"/>
  <c r="N215" i="8"/>
  <c r="N216" i="8"/>
  <c r="N217" i="8"/>
  <c r="N218" i="8"/>
  <c r="D218" i="8" s="1"/>
  <c r="N219" i="8"/>
  <c r="N220" i="8"/>
  <c r="D220" i="8" s="1"/>
  <c r="N221" i="8"/>
  <c r="D221" i="8" s="1"/>
  <c r="E221" i="8" s="1"/>
  <c r="N222" i="8"/>
  <c r="N223" i="8"/>
  <c r="N224" i="8"/>
  <c r="N225" i="8"/>
  <c r="N226" i="8"/>
  <c r="D226" i="8" s="1"/>
  <c r="N227" i="8"/>
  <c r="N228" i="8"/>
  <c r="D228" i="8" s="1"/>
  <c r="E228" i="8" s="1"/>
  <c r="N229" i="8"/>
  <c r="D229" i="8" s="1"/>
  <c r="E229" i="8" s="1"/>
  <c r="N230" i="8"/>
  <c r="N231" i="8"/>
  <c r="N232" i="8"/>
  <c r="N233" i="8"/>
  <c r="N234" i="8"/>
  <c r="D234" i="8" s="1"/>
  <c r="N235" i="8"/>
  <c r="N236" i="8"/>
  <c r="D236" i="8" s="1"/>
  <c r="N237" i="8"/>
  <c r="D237" i="8" s="1"/>
  <c r="E237" i="8" s="1"/>
  <c r="N238" i="8"/>
  <c r="N239" i="8"/>
  <c r="N240" i="8"/>
  <c r="N241" i="8"/>
  <c r="N242" i="8"/>
  <c r="D242" i="8" s="1"/>
  <c r="N243" i="8"/>
  <c r="N244" i="8"/>
  <c r="D244" i="8" s="1"/>
  <c r="E244" i="8" s="1"/>
  <c r="N245" i="8"/>
  <c r="D245" i="8" s="1"/>
  <c r="E245" i="8" s="1"/>
  <c r="N246" i="8"/>
  <c r="N247" i="8"/>
  <c r="N248" i="8"/>
  <c r="N249" i="8"/>
  <c r="N250" i="8"/>
  <c r="D250" i="8" s="1"/>
  <c r="N251" i="8"/>
  <c r="N252" i="8"/>
  <c r="D252" i="8" s="1"/>
  <c r="N253" i="8"/>
  <c r="D253" i="8" s="1"/>
  <c r="E253" i="8" s="1"/>
  <c r="N254" i="8"/>
  <c r="N255" i="8"/>
  <c r="N256" i="8"/>
  <c r="N257" i="8"/>
  <c r="N258" i="8"/>
  <c r="D258" i="8" s="1"/>
  <c r="E258" i="8" s="1"/>
  <c r="N259" i="8"/>
  <c r="N260" i="8"/>
  <c r="D260" i="8" s="1"/>
  <c r="E260" i="8" s="1"/>
  <c r="N261" i="8"/>
  <c r="D261" i="8" s="1"/>
  <c r="E261" i="8" s="1"/>
  <c r="N262" i="8"/>
  <c r="N263" i="8"/>
  <c r="N264" i="8"/>
  <c r="N265" i="8"/>
  <c r="N266" i="8"/>
  <c r="D266" i="8" s="1"/>
  <c r="N267" i="8"/>
  <c r="N268" i="8"/>
  <c r="D268" i="8" s="1"/>
  <c r="E268" i="8" s="1"/>
  <c r="N269" i="8"/>
  <c r="D269" i="8" s="1"/>
  <c r="E269" i="8" s="1"/>
  <c r="N270" i="8"/>
  <c r="N271" i="8"/>
  <c r="N272" i="8"/>
  <c r="N273" i="8"/>
  <c r="N274" i="8"/>
  <c r="D274" i="8" s="1"/>
  <c r="N275" i="8"/>
  <c r="N276" i="8"/>
  <c r="D276" i="8" s="1"/>
  <c r="E276" i="8" s="1"/>
  <c r="N277" i="8"/>
  <c r="D277" i="8" s="1"/>
  <c r="E277" i="8" s="1"/>
  <c r="N278" i="8"/>
  <c r="N279" i="8"/>
  <c r="N280" i="8"/>
  <c r="N281" i="8"/>
  <c r="N282" i="8"/>
  <c r="D282" i="8" s="1"/>
  <c r="N283" i="8"/>
  <c r="N284" i="8"/>
  <c r="D284" i="8" s="1"/>
  <c r="E284" i="8" s="1"/>
  <c r="N285" i="8"/>
  <c r="D285" i="8" s="1"/>
  <c r="E285" i="8" s="1"/>
  <c r="N286" i="8"/>
  <c r="N287" i="8"/>
  <c r="N288" i="8"/>
  <c r="N289" i="8"/>
  <c r="N290" i="8"/>
  <c r="D290" i="8" s="1"/>
  <c r="N291" i="8"/>
  <c r="N292" i="8"/>
  <c r="D292" i="8" s="1"/>
  <c r="E292" i="8" s="1"/>
  <c r="N293" i="8"/>
  <c r="D293" i="8" s="1"/>
  <c r="E293" i="8" s="1"/>
  <c r="N294" i="8"/>
  <c r="N295" i="8"/>
  <c r="N296" i="8"/>
  <c r="N297" i="8"/>
  <c r="N298" i="8"/>
  <c r="D298" i="8" s="1"/>
  <c r="N299" i="8"/>
  <c r="N300" i="8"/>
  <c r="D300" i="8" s="1"/>
  <c r="E300" i="8" s="1"/>
  <c r="N301" i="8"/>
  <c r="D301" i="8" s="1"/>
  <c r="E301" i="8" s="1"/>
  <c r="N302" i="8"/>
  <c r="N303" i="8"/>
  <c r="N304" i="8"/>
  <c r="N305" i="8"/>
  <c r="N306" i="8"/>
  <c r="D306" i="8" s="1"/>
  <c r="N307" i="8"/>
  <c r="N308" i="8"/>
  <c r="D308" i="8" s="1"/>
  <c r="E308" i="8" s="1"/>
  <c r="N309" i="8"/>
  <c r="D309" i="8" s="1"/>
  <c r="E309" i="8" s="1"/>
  <c r="N310" i="8"/>
  <c r="N311" i="8"/>
  <c r="N312" i="8"/>
  <c r="N313" i="8"/>
  <c r="N314" i="8"/>
  <c r="D314" i="8" s="1"/>
  <c r="N315" i="8"/>
  <c r="N316" i="8"/>
  <c r="D316" i="8" s="1"/>
  <c r="E316" i="8" s="1"/>
  <c r="N317" i="8"/>
  <c r="D317" i="8" s="1"/>
  <c r="E317" i="8" s="1"/>
  <c r="N318" i="8"/>
  <c r="N319" i="8"/>
  <c r="N320" i="8"/>
  <c r="N321" i="8"/>
  <c r="N322" i="8"/>
  <c r="D322" i="8" s="1"/>
  <c r="N323" i="8"/>
  <c r="N324" i="8"/>
  <c r="D324" i="8" s="1"/>
  <c r="E324" i="8" s="1"/>
  <c r="N325" i="8"/>
  <c r="D325" i="8" s="1"/>
  <c r="E325" i="8" s="1"/>
  <c r="N326" i="8"/>
  <c r="N327" i="8"/>
  <c r="N328" i="8"/>
  <c r="N329" i="8"/>
  <c r="N330" i="8"/>
  <c r="D330" i="8" s="1"/>
  <c r="N331" i="8"/>
  <c r="N332" i="8"/>
  <c r="D332" i="8" s="1"/>
  <c r="N333" i="8"/>
  <c r="D333" i="8" s="1"/>
  <c r="E333" i="8" s="1"/>
  <c r="N334" i="8"/>
  <c r="N335" i="8"/>
  <c r="N336" i="8"/>
  <c r="N337" i="8"/>
  <c r="N338" i="8"/>
  <c r="D338" i="8" s="1"/>
  <c r="N339" i="8"/>
  <c r="N340" i="8"/>
  <c r="D340" i="8" s="1"/>
  <c r="N341" i="8"/>
  <c r="D341" i="8" s="1"/>
  <c r="E341" i="8" s="1"/>
  <c r="N342" i="8"/>
  <c r="N343" i="8"/>
  <c r="N344" i="8"/>
  <c r="N345" i="8"/>
  <c r="N346" i="8"/>
  <c r="D346" i="8" s="1"/>
  <c r="N347" i="8"/>
  <c r="N348" i="8"/>
  <c r="D348" i="8" s="1"/>
  <c r="N349" i="8"/>
  <c r="D349" i="8" s="1"/>
  <c r="E349" i="8" s="1"/>
  <c r="N350" i="8"/>
  <c r="N351" i="8"/>
  <c r="N352" i="8"/>
  <c r="N353" i="8"/>
  <c r="N354" i="8"/>
  <c r="D354" i="8" s="1"/>
  <c r="N355" i="8"/>
  <c r="N356" i="8"/>
  <c r="D356" i="8" s="1"/>
  <c r="N357" i="8"/>
  <c r="D357" i="8" s="1"/>
  <c r="E357" i="8" s="1"/>
  <c r="N358" i="8"/>
  <c r="N359" i="8"/>
  <c r="N360" i="8"/>
  <c r="N361" i="8"/>
  <c r="N362" i="8"/>
  <c r="D362" i="8" s="1"/>
  <c r="N363" i="8"/>
  <c r="N364" i="8"/>
  <c r="D364" i="8" s="1"/>
  <c r="E364" i="8" s="1"/>
  <c r="N365" i="8"/>
  <c r="D365" i="8" s="1"/>
  <c r="E365" i="8" s="1"/>
  <c r="N2" i="8"/>
  <c r="D2" i="8" s="1"/>
  <c r="E2" i="8" s="1"/>
  <c r="D3" i="8"/>
  <c r="D6" i="8"/>
  <c r="E6" i="8" s="1"/>
  <c r="D7" i="8"/>
  <c r="D8" i="8"/>
  <c r="D9" i="8"/>
  <c r="D11" i="8"/>
  <c r="D14" i="8"/>
  <c r="D15" i="8"/>
  <c r="D16" i="8"/>
  <c r="D17" i="8"/>
  <c r="D19" i="8"/>
  <c r="D22" i="8"/>
  <c r="E22" i="8" s="1"/>
  <c r="D23" i="8"/>
  <c r="D24" i="8"/>
  <c r="D25" i="8"/>
  <c r="D27" i="8"/>
  <c r="D30" i="8"/>
  <c r="D31" i="8"/>
  <c r="D32" i="8"/>
  <c r="D33" i="8"/>
  <c r="D35" i="8"/>
  <c r="D38" i="8"/>
  <c r="D39" i="8"/>
  <c r="D40" i="8"/>
  <c r="D41" i="8"/>
  <c r="D43" i="8"/>
  <c r="D46" i="8"/>
  <c r="D47" i="8"/>
  <c r="D48" i="8"/>
  <c r="D49" i="8"/>
  <c r="D51" i="8"/>
  <c r="D54" i="8"/>
  <c r="D55" i="8"/>
  <c r="D56" i="8"/>
  <c r="D57" i="8"/>
  <c r="D59" i="8"/>
  <c r="D62" i="8"/>
  <c r="E62" i="8" s="1"/>
  <c r="D63" i="8"/>
  <c r="D64" i="8"/>
  <c r="D65" i="8"/>
  <c r="D67" i="8"/>
  <c r="D70" i="8"/>
  <c r="D71" i="8"/>
  <c r="D72" i="8"/>
  <c r="D73" i="8"/>
  <c r="D75" i="8"/>
  <c r="D78" i="8"/>
  <c r="D79" i="8"/>
  <c r="D80" i="8"/>
  <c r="D81" i="8"/>
  <c r="D83" i="8"/>
  <c r="D86" i="8"/>
  <c r="D87" i="8"/>
  <c r="D88" i="8"/>
  <c r="D89" i="8"/>
  <c r="D91" i="8"/>
  <c r="D94" i="8"/>
  <c r="E94" i="8" s="1"/>
  <c r="D95" i="8"/>
  <c r="D96" i="8"/>
  <c r="D97" i="8"/>
  <c r="D99" i="8"/>
  <c r="D102" i="8"/>
  <c r="D103" i="8"/>
  <c r="D104" i="8"/>
  <c r="D105" i="8"/>
  <c r="D107" i="8"/>
  <c r="D110" i="8"/>
  <c r="D111" i="8"/>
  <c r="D112" i="8"/>
  <c r="D113" i="8"/>
  <c r="D115" i="8"/>
  <c r="D118" i="8"/>
  <c r="E118" i="8" s="1"/>
  <c r="D119" i="8"/>
  <c r="D120" i="8"/>
  <c r="D121" i="8"/>
  <c r="D123" i="8"/>
  <c r="D126" i="8"/>
  <c r="D127" i="8"/>
  <c r="D128" i="8"/>
  <c r="D129" i="8"/>
  <c r="D131" i="8"/>
  <c r="D134" i="8"/>
  <c r="D135" i="8"/>
  <c r="D136" i="8"/>
  <c r="D137" i="8"/>
  <c r="D139" i="8"/>
  <c r="D142" i="8"/>
  <c r="E142" i="8" s="1"/>
  <c r="D143" i="8"/>
  <c r="D144" i="8"/>
  <c r="D145" i="8"/>
  <c r="D147" i="8"/>
  <c r="D150" i="8"/>
  <c r="E150" i="8" s="1"/>
  <c r="D151" i="8"/>
  <c r="D152" i="8"/>
  <c r="D153" i="8"/>
  <c r="D155" i="8"/>
  <c r="D158" i="8"/>
  <c r="E158" i="8" s="1"/>
  <c r="D159" i="8"/>
  <c r="D160" i="8"/>
  <c r="D161" i="8"/>
  <c r="D163" i="8"/>
  <c r="D166" i="8"/>
  <c r="E166" i="8" s="1"/>
  <c r="D167" i="8"/>
  <c r="D168" i="8"/>
  <c r="D169" i="8"/>
  <c r="D171" i="8"/>
  <c r="D174" i="8"/>
  <c r="E174" i="8" s="1"/>
  <c r="D175" i="8"/>
  <c r="D176" i="8"/>
  <c r="D177" i="8"/>
  <c r="D179" i="8"/>
  <c r="D182" i="8"/>
  <c r="D183" i="8"/>
  <c r="D184" i="8"/>
  <c r="D185" i="8"/>
  <c r="D187" i="8"/>
  <c r="D190" i="8"/>
  <c r="E190" i="8" s="1"/>
  <c r="D191" i="8"/>
  <c r="D192" i="8"/>
  <c r="D193" i="8"/>
  <c r="D195" i="8"/>
  <c r="D198" i="8"/>
  <c r="D199" i="8"/>
  <c r="D200" i="8"/>
  <c r="D201" i="8"/>
  <c r="D203" i="8"/>
  <c r="D206" i="8"/>
  <c r="E206" i="8" s="1"/>
  <c r="D207" i="8"/>
  <c r="D208" i="8"/>
  <c r="D209" i="8"/>
  <c r="D211" i="8"/>
  <c r="D214" i="8"/>
  <c r="E214" i="8" s="1"/>
  <c r="D215" i="8"/>
  <c r="D216" i="8"/>
  <c r="D217" i="8"/>
  <c r="D219" i="8"/>
  <c r="D222" i="8"/>
  <c r="D223" i="8"/>
  <c r="D224" i="8"/>
  <c r="D225" i="8"/>
  <c r="D227" i="8"/>
  <c r="D230" i="8"/>
  <c r="E230" i="8" s="1"/>
  <c r="D231" i="8"/>
  <c r="D232" i="8"/>
  <c r="D233" i="8"/>
  <c r="D235" i="8"/>
  <c r="D238" i="8"/>
  <c r="E238" i="8" s="1"/>
  <c r="D239" i="8"/>
  <c r="D240" i="8"/>
  <c r="D241" i="8"/>
  <c r="D243" i="8"/>
  <c r="D246" i="8"/>
  <c r="E246" i="8" s="1"/>
  <c r="D247" i="8"/>
  <c r="D248" i="8"/>
  <c r="D249" i="8"/>
  <c r="D251" i="8"/>
  <c r="D254" i="8"/>
  <c r="D255" i="8"/>
  <c r="D256" i="8"/>
  <c r="D257" i="8"/>
  <c r="D259" i="8"/>
  <c r="D262" i="8"/>
  <c r="E262" i="8" s="1"/>
  <c r="D263" i="8"/>
  <c r="D264" i="8"/>
  <c r="D265" i="8"/>
  <c r="D267" i="8"/>
  <c r="D270" i="8"/>
  <c r="E270" i="8" s="1"/>
  <c r="D271" i="8"/>
  <c r="D272" i="8"/>
  <c r="D273" i="8"/>
  <c r="D275" i="8"/>
  <c r="D278" i="8"/>
  <c r="E278" i="8" s="1"/>
  <c r="D279" i="8"/>
  <c r="D280" i="8"/>
  <c r="D281" i="8"/>
  <c r="D283" i="8"/>
  <c r="D286" i="8"/>
  <c r="E286" i="8" s="1"/>
  <c r="D287" i="8"/>
  <c r="D288" i="8"/>
  <c r="D289" i="8"/>
  <c r="D291" i="8"/>
  <c r="D294" i="8"/>
  <c r="E294" i="8" s="1"/>
  <c r="D295" i="8"/>
  <c r="D296" i="8"/>
  <c r="D297" i="8"/>
  <c r="D299" i="8"/>
  <c r="D302" i="8"/>
  <c r="E302" i="8" s="1"/>
  <c r="D303" i="8"/>
  <c r="D304" i="8"/>
  <c r="D305" i="8"/>
  <c r="D307" i="8"/>
  <c r="D310" i="8"/>
  <c r="E310" i="8" s="1"/>
  <c r="D311" i="8"/>
  <c r="D312" i="8"/>
  <c r="D313" i="8"/>
  <c r="D315" i="8"/>
  <c r="D318" i="8"/>
  <c r="D319" i="8"/>
  <c r="D320" i="8"/>
  <c r="D321" i="8"/>
  <c r="D323" i="8"/>
  <c r="D326" i="8"/>
  <c r="E326" i="8" s="1"/>
  <c r="D327" i="8"/>
  <c r="D328" i="8"/>
  <c r="D329" i="8"/>
  <c r="D331" i="8"/>
  <c r="D334" i="8"/>
  <c r="D335" i="8"/>
  <c r="D336" i="8"/>
  <c r="D337" i="8"/>
  <c r="D339" i="8"/>
  <c r="D342" i="8"/>
  <c r="D343" i="8"/>
  <c r="D344" i="8"/>
  <c r="D345" i="8"/>
  <c r="D347" i="8"/>
  <c r="D350" i="8"/>
  <c r="D351" i="8"/>
  <c r="D352" i="8"/>
  <c r="D353" i="8"/>
  <c r="D355" i="8"/>
  <c r="D358" i="8"/>
  <c r="E358" i="8" s="1"/>
  <c r="D359" i="8"/>
  <c r="D360" i="8"/>
  <c r="D361" i="8"/>
  <c r="D363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0" i="8"/>
  <c r="Q361" i="8"/>
  <c r="Q362" i="8"/>
  <c r="Q363" i="8"/>
  <c r="Q364" i="8"/>
  <c r="Q365" i="8"/>
  <c r="Q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2" i="8"/>
  <c r="E9" i="8"/>
  <c r="E16" i="8"/>
  <c r="E24" i="8"/>
  <c r="E32" i="8"/>
  <c r="E40" i="8"/>
  <c r="E48" i="8"/>
  <c r="E56" i="8"/>
  <c r="E64" i="8"/>
  <c r="E72" i="8"/>
  <c r="E73" i="8"/>
  <c r="E88" i="8"/>
  <c r="E96" i="8"/>
  <c r="E97" i="8"/>
  <c r="E104" i="8"/>
  <c r="E112" i="8"/>
  <c r="E120" i="8"/>
  <c r="E136" i="8"/>
  <c r="E137" i="8"/>
  <c r="E144" i="8"/>
  <c r="E152" i="8"/>
  <c r="E160" i="8"/>
  <c r="E161" i="8"/>
  <c r="E168" i="8"/>
  <c r="E176" i="8"/>
  <c r="E184" i="8"/>
  <c r="E192" i="8"/>
  <c r="E200" i="8"/>
  <c r="E201" i="8"/>
  <c r="E208" i="8"/>
  <c r="E216" i="8"/>
  <c r="E224" i="8"/>
  <c r="E232" i="8"/>
  <c r="E233" i="8"/>
  <c r="E240" i="8"/>
  <c r="E248" i="8"/>
  <c r="E256" i="8"/>
  <c r="E272" i="8"/>
  <c r="E273" i="8"/>
  <c r="E280" i="8"/>
  <c r="E288" i="8"/>
  <c r="E296" i="8"/>
  <c r="E304" i="8"/>
  <c r="E305" i="8"/>
  <c r="E312" i="8"/>
  <c r="E320" i="8"/>
  <c r="E328" i="8"/>
  <c r="E336" i="8"/>
  <c r="E337" i="8"/>
  <c r="E345" i="8"/>
  <c r="E352" i="8"/>
  <c r="E360" i="8"/>
  <c r="E361" i="8"/>
  <c r="E17" i="8"/>
  <c r="E33" i="8"/>
  <c r="E49" i="8"/>
  <c r="E57" i="8"/>
  <c r="E81" i="8"/>
  <c r="E89" i="8"/>
  <c r="E105" i="8"/>
  <c r="E113" i="8"/>
  <c r="E121" i="8"/>
  <c r="E129" i="8"/>
  <c r="E145" i="8"/>
  <c r="E153" i="8"/>
  <c r="E169" i="8"/>
  <c r="E177" i="8"/>
  <c r="E185" i="8"/>
  <c r="E193" i="8"/>
  <c r="E209" i="8"/>
  <c r="E225" i="8"/>
  <c r="E241" i="8"/>
  <c r="E249" i="8"/>
  <c r="E257" i="8"/>
  <c r="E265" i="8"/>
  <c r="E289" i="8"/>
  <c r="E297" i="8"/>
  <c r="E313" i="8"/>
  <c r="E321" i="8"/>
  <c r="E329" i="8"/>
  <c r="E353" i="8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2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2" i="10"/>
  <c r="E2" i="1"/>
  <c r="E23" i="2"/>
  <c r="E151" i="2"/>
  <c r="E235" i="2"/>
  <c r="E322" i="2"/>
  <c r="E363" i="2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D364" i="2"/>
  <c r="E364" i="2" s="1"/>
  <c r="D365" i="2"/>
  <c r="E365" i="2" s="1"/>
  <c r="D366" i="2"/>
  <c r="E366" i="2" s="1"/>
  <c r="D367" i="2"/>
  <c r="E367" i="2" s="1"/>
  <c r="D2" i="2"/>
  <c r="E2" i="2" s="1"/>
  <c r="E5" i="1"/>
  <c r="E10" i="1"/>
  <c r="E13" i="1"/>
  <c r="E18" i="1"/>
  <c r="E21" i="1"/>
  <c r="E26" i="1"/>
  <c r="E29" i="1"/>
  <c r="E34" i="1"/>
  <c r="E37" i="1"/>
  <c r="E42" i="1"/>
  <c r="E45" i="1"/>
  <c r="E50" i="1"/>
  <c r="E53" i="1"/>
  <c r="E58" i="1"/>
  <c r="E61" i="1"/>
  <c r="E66" i="1"/>
  <c r="E69" i="1"/>
  <c r="E74" i="1"/>
  <c r="E77" i="1"/>
  <c r="E82" i="1"/>
  <c r="E85" i="1"/>
  <c r="E90" i="1"/>
  <c r="E93" i="1"/>
  <c r="E98" i="1"/>
  <c r="E101" i="1"/>
  <c r="E106" i="1"/>
  <c r="E109" i="1"/>
  <c r="E114" i="1"/>
  <c r="E117" i="1"/>
  <c r="E122" i="1"/>
  <c r="E125" i="1"/>
  <c r="E130" i="1"/>
  <c r="E133" i="1"/>
  <c r="E138" i="1"/>
  <c r="E141" i="1"/>
  <c r="E146" i="1"/>
  <c r="E149" i="1"/>
  <c r="E154" i="1"/>
  <c r="E157" i="1"/>
  <c r="E162" i="1"/>
  <c r="E165" i="1"/>
  <c r="E170" i="1"/>
  <c r="E173" i="1"/>
  <c r="E178" i="1"/>
  <c r="E181" i="1"/>
  <c r="E186" i="1"/>
  <c r="E189" i="1"/>
  <c r="E194" i="1"/>
  <c r="E197" i="1"/>
  <c r="E202" i="1"/>
  <c r="E205" i="1"/>
  <c r="E210" i="1"/>
  <c r="E213" i="1"/>
  <c r="E218" i="1"/>
  <c r="E221" i="1"/>
  <c r="E226" i="1"/>
  <c r="E229" i="1"/>
  <c r="E234" i="1"/>
  <c r="E237" i="1"/>
  <c r="E242" i="1"/>
  <c r="E245" i="1"/>
  <c r="E250" i="1"/>
  <c r="E253" i="1"/>
  <c r="E258" i="1"/>
  <c r="E261" i="1"/>
  <c r="E266" i="1"/>
  <c r="E269" i="1"/>
  <c r="E274" i="1"/>
  <c r="E277" i="1"/>
  <c r="E282" i="1"/>
  <c r="E285" i="1"/>
  <c r="E290" i="1"/>
  <c r="E293" i="1"/>
  <c r="E298" i="1"/>
  <c r="E301" i="1"/>
  <c r="E306" i="1"/>
  <c r="E309" i="1"/>
  <c r="E314" i="1"/>
  <c r="E317" i="1"/>
  <c r="E322" i="1"/>
  <c r="E325" i="1"/>
  <c r="E330" i="1"/>
  <c r="E333" i="1"/>
  <c r="E338" i="1"/>
  <c r="E341" i="1"/>
  <c r="E346" i="1"/>
  <c r="E349" i="1"/>
  <c r="E354" i="1"/>
  <c r="E357" i="1"/>
  <c r="E362" i="1"/>
  <c r="E365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E17" i="1" s="1"/>
  <c r="D18" i="1"/>
  <c r="D19" i="1"/>
  <c r="E19" i="1" s="1"/>
  <c r="D20" i="1"/>
  <c r="E20" i="1" s="1"/>
  <c r="D21" i="1"/>
  <c r="D22" i="1"/>
  <c r="E22" i="1" s="1"/>
  <c r="D23" i="1"/>
  <c r="E23" i="1" s="1"/>
  <c r="D24" i="1"/>
  <c r="E24" i="1" s="1"/>
  <c r="D25" i="1"/>
  <c r="E25" i="1" s="1"/>
  <c r="D26" i="1"/>
  <c r="D27" i="1"/>
  <c r="E27" i="1" s="1"/>
  <c r="D28" i="1"/>
  <c r="E28" i="1" s="1"/>
  <c r="D29" i="1"/>
  <c r="D30" i="1"/>
  <c r="E30" i="1" s="1"/>
  <c r="D31" i="1"/>
  <c r="E31" i="1" s="1"/>
  <c r="D32" i="1"/>
  <c r="E32" i="1" s="1"/>
  <c r="D33" i="1"/>
  <c r="E33" i="1" s="1"/>
  <c r="D34" i="1"/>
  <c r="D35" i="1"/>
  <c r="E35" i="1" s="1"/>
  <c r="D36" i="1"/>
  <c r="E36" i="1" s="1"/>
  <c r="D37" i="1"/>
  <c r="D38" i="1"/>
  <c r="E38" i="1" s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D46" i="1"/>
  <c r="E46" i="1" s="1"/>
  <c r="D47" i="1"/>
  <c r="E47" i="1" s="1"/>
  <c r="D48" i="1"/>
  <c r="E48" i="1" s="1"/>
  <c r="D49" i="1"/>
  <c r="E49" i="1" s="1"/>
  <c r="D50" i="1"/>
  <c r="D51" i="1"/>
  <c r="E51" i="1" s="1"/>
  <c r="D52" i="1"/>
  <c r="E52" i="1" s="1"/>
  <c r="D53" i="1"/>
  <c r="D54" i="1"/>
  <c r="E54" i="1" s="1"/>
  <c r="D55" i="1"/>
  <c r="E55" i="1" s="1"/>
  <c r="D56" i="1"/>
  <c r="E56" i="1" s="1"/>
  <c r="D57" i="1"/>
  <c r="E57" i="1" s="1"/>
  <c r="D58" i="1"/>
  <c r="D59" i="1"/>
  <c r="E59" i="1" s="1"/>
  <c r="D60" i="1"/>
  <c r="E60" i="1" s="1"/>
  <c r="D61" i="1"/>
  <c r="D62" i="1"/>
  <c r="E62" i="1" s="1"/>
  <c r="D63" i="1"/>
  <c r="E63" i="1" s="1"/>
  <c r="D64" i="1"/>
  <c r="E64" i="1" s="1"/>
  <c r="D65" i="1"/>
  <c r="E65" i="1" s="1"/>
  <c r="D66" i="1"/>
  <c r="D67" i="1"/>
  <c r="E67" i="1" s="1"/>
  <c r="D68" i="1"/>
  <c r="E68" i="1" s="1"/>
  <c r="D69" i="1"/>
  <c r="D70" i="1"/>
  <c r="E70" i="1" s="1"/>
  <c r="D71" i="1"/>
  <c r="E71" i="1" s="1"/>
  <c r="D72" i="1"/>
  <c r="E72" i="1" s="1"/>
  <c r="D73" i="1"/>
  <c r="E73" i="1" s="1"/>
  <c r="D74" i="1"/>
  <c r="D75" i="1"/>
  <c r="E75" i="1" s="1"/>
  <c r="D76" i="1"/>
  <c r="E76" i="1" s="1"/>
  <c r="D77" i="1"/>
  <c r="D78" i="1"/>
  <c r="E78" i="1" s="1"/>
  <c r="D79" i="1"/>
  <c r="E79" i="1" s="1"/>
  <c r="D80" i="1"/>
  <c r="E80" i="1" s="1"/>
  <c r="D81" i="1"/>
  <c r="E81" i="1" s="1"/>
  <c r="D82" i="1"/>
  <c r="D83" i="1"/>
  <c r="E83" i="1" s="1"/>
  <c r="D84" i="1"/>
  <c r="E84" i="1" s="1"/>
  <c r="D85" i="1"/>
  <c r="D86" i="1"/>
  <c r="E86" i="1" s="1"/>
  <c r="D87" i="1"/>
  <c r="E87" i="1" s="1"/>
  <c r="D88" i="1"/>
  <c r="E88" i="1" s="1"/>
  <c r="D89" i="1"/>
  <c r="E89" i="1" s="1"/>
  <c r="D90" i="1"/>
  <c r="D91" i="1"/>
  <c r="E91" i="1" s="1"/>
  <c r="D92" i="1"/>
  <c r="E92" i="1" s="1"/>
  <c r="D93" i="1"/>
  <c r="D94" i="1"/>
  <c r="E94" i="1" s="1"/>
  <c r="D95" i="1"/>
  <c r="E95" i="1" s="1"/>
  <c r="D96" i="1"/>
  <c r="E96" i="1" s="1"/>
  <c r="D97" i="1"/>
  <c r="E97" i="1" s="1"/>
  <c r="D98" i="1"/>
  <c r="D99" i="1"/>
  <c r="E99" i="1" s="1"/>
  <c r="D100" i="1"/>
  <c r="E100" i="1" s="1"/>
  <c r="D101" i="1"/>
  <c r="D102" i="1"/>
  <c r="E102" i="1" s="1"/>
  <c r="D103" i="1"/>
  <c r="E103" i="1" s="1"/>
  <c r="D104" i="1"/>
  <c r="E104" i="1" s="1"/>
  <c r="D105" i="1"/>
  <c r="E105" i="1" s="1"/>
  <c r="D106" i="1"/>
  <c r="D107" i="1"/>
  <c r="E107" i="1" s="1"/>
  <c r="D108" i="1"/>
  <c r="E108" i="1" s="1"/>
  <c r="D109" i="1"/>
  <c r="D110" i="1"/>
  <c r="E110" i="1" s="1"/>
  <c r="D111" i="1"/>
  <c r="E111" i="1" s="1"/>
  <c r="D112" i="1"/>
  <c r="E112" i="1" s="1"/>
  <c r="D113" i="1"/>
  <c r="E113" i="1" s="1"/>
  <c r="D114" i="1"/>
  <c r="D115" i="1"/>
  <c r="E115" i="1" s="1"/>
  <c r="D116" i="1"/>
  <c r="E116" i="1" s="1"/>
  <c r="D117" i="1"/>
  <c r="D118" i="1"/>
  <c r="E118" i="1" s="1"/>
  <c r="D119" i="1"/>
  <c r="E119" i="1" s="1"/>
  <c r="D120" i="1"/>
  <c r="E120" i="1" s="1"/>
  <c r="D121" i="1"/>
  <c r="E121" i="1" s="1"/>
  <c r="D122" i="1"/>
  <c r="D123" i="1"/>
  <c r="E123" i="1" s="1"/>
  <c r="D124" i="1"/>
  <c r="E124" i="1" s="1"/>
  <c r="D125" i="1"/>
  <c r="D126" i="1"/>
  <c r="E126" i="1" s="1"/>
  <c r="D127" i="1"/>
  <c r="E127" i="1" s="1"/>
  <c r="D128" i="1"/>
  <c r="E128" i="1" s="1"/>
  <c r="D129" i="1"/>
  <c r="E129" i="1" s="1"/>
  <c r="D130" i="1"/>
  <c r="D131" i="1"/>
  <c r="E131" i="1" s="1"/>
  <c r="D132" i="1"/>
  <c r="E132" i="1" s="1"/>
  <c r="D133" i="1"/>
  <c r="D134" i="1"/>
  <c r="E134" i="1" s="1"/>
  <c r="D135" i="1"/>
  <c r="E135" i="1" s="1"/>
  <c r="D136" i="1"/>
  <c r="E136" i="1" s="1"/>
  <c r="D137" i="1"/>
  <c r="E137" i="1" s="1"/>
  <c r="D138" i="1"/>
  <c r="D139" i="1"/>
  <c r="E139" i="1" s="1"/>
  <c r="D140" i="1"/>
  <c r="E140" i="1" s="1"/>
  <c r="D141" i="1"/>
  <c r="D142" i="1"/>
  <c r="E142" i="1" s="1"/>
  <c r="D143" i="1"/>
  <c r="E143" i="1" s="1"/>
  <c r="D144" i="1"/>
  <c r="E144" i="1" s="1"/>
  <c r="D145" i="1"/>
  <c r="E145" i="1" s="1"/>
  <c r="D146" i="1"/>
  <c r="D147" i="1"/>
  <c r="E147" i="1" s="1"/>
  <c r="D148" i="1"/>
  <c r="E148" i="1" s="1"/>
  <c r="D149" i="1"/>
  <c r="D150" i="1"/>
  <c r="E150" i="1" s="1"/>
  <c r="D151" i="1"/>
  <c r="E151" i="1" s="1"/>
  <c r="D152" i="1"/>
  <c r="E152" i="1" s="1"/>
  <c r="D153" i="1"/>
  <c r="E153" i="1" s="1"/>
  <c r="D154" i="1"/>
  <c r="D155" i="1"/>
  <c r="E155" i="1" s="1"/>
  <c r="D156" i="1"/>
  <c r="E156" i="1" s="1"/>
  <c r="D157" i="1"/>
  <c r="D158" i="1"/>
  <c r="E158" i="1" s="1"/>
  <c r="D159" i="1"/>
  <c r="E159" i="1" s="1"/>
  <c r="D160" i="1"/>
  <c r="E160" i="1" s="1"/>
  <c r="D161" i="1"/>
  <c r="E161" i="1" s="1"/>
  <c r="D162" i="1"/>
  <c r="D163" i="1"/>
  <c r="E163" i="1" s="1"/>
  <c r="D164" i="1"/>
  <c r="E164" i="1" s="1"/>
  <c r="D165" i="1"/>
  <c r="D166" i="1"/>
  <c r="E166" i="1" s="1"/>
  <c r="D167" i="1"/>
  <c r="E167" i="1" s="1"/>
  <c r="D168" i="1"/>
  <c r="E168" i="1" s="1"/>
  <c r="D169" i="1"/>
  <c r="E169" i="1" s="1"/>
  <c r="D170" i="1"/>
  <c r="D171" i="1"/>
  <c r="E171" i="1" s="1"/>
  <c r="D172" i="1"/>
  <c r="E172" i="1" s="1"/>
  <c r="D173" i="1"/>
  <c r="D174" i="1"/>
  <c r="E174" i="1" s="1"/>
  <c r="D175" i="1"/>
  <c r="E175" i="1" s="1"/>
  <c r="D176" i="1"/>
  <c r="E176" i="1" s="1"/>
  <c r="D177" i="1"/>
  <c r="E177" i="1" s="1"/>
  <c r="D178" i="1"/>
  <c r="D179" i="1"/>
  <c r="E179" i="1" s="1"/>
  <c r="D180" i="1"/>
  <c r="E180" i="1" s="1"/>
  <c r="D181" i="1"/>
  <c r="D182" i="1"/>
  <c r="E182" i="1" s="1"/>
  <c r="D183" i="1"/>
  <c r="E183" i="1" s="1"/>
  <c r="D184" i="1"/>
  <c r="E184" i="1" s="1"/>
  <c r="D185" i="1"/>
  <c r="E185" i="1" s="1"/>
  <c r="D186" i="1"/>
  <c r="D187" i="1"/>
  <c r="E187" i="1" s="1"/>
  <c r="D188" i="1"/>
  <c r="E188" i="1" s="1"/>
  <c r="D189" i="1"/>
  <c r="D190" i="1"/>
  <c r="E190" i="1" s="1"/>
  <c r="D191" i="1"/>
  <c r="E191" i="1" s="1"/>
  <c r="D192" i="1"/>
  <c r="E192" i="1" s="1"/>
  <c r="D193" i="1"/>
  <c r="E193" i="1" s="1"/>
  <c r="D194" i="1"/>
  <c r="D195" i="1"/>
  <c r="E195" i="1" s="1"/>
  <c r="D196" i="1"/>
  <c r="E196" i="1" s="1"/>
  <c r="D197" i="1"/>
  <c r="D198" i="1"/>
  <c r="E198" i="1" s="1"/>
  <c r="D199" i="1"/>
  <c r="E199" i="1" s="1"/>
  <c r="D200" i="1"/>
  <c r="E200" i="1" s="1"/>
  <c r="D201" i="1"/>
  <c r="E201" i="1" s="1"/>
  <c r="D202" i="1"/>
  <c r="D203" i="1"/>
  <c r="E203" i="1" s="1"/>
  <c r="D204" i="1"/>
  <c r="E204" i="1" s="1"/>
  <c r="D205" i="1"/>
  <c r="D206" i="1"/>
  <c r="E206" i="1" s="1"/>
  <c r="D207" i="1"/>
  <c r="E207" i="1" s="1"/>
  <c r="D208" i="1"/>
  <c r="E208" i="1" s="1"/>
  <c r="D209" i="1"/>
  <c r="E209" i="1" s="1"/>
  <c r="D210" i="1"/>
  <c r="D211" i="1"/>
  <c r="E211" i="1" s="1"/>
  <c r="D212" i="1"/>
  <c r="E212" i="1" s="1"/>
  <c r="D213" i="1"/>
  <c r="D214" i="1"/>
  <c r="E214" i="1" s="1"/>
  <c r="D215" i="1"/>
  <c r="E215" i="1" s="1"/>
  <c r="D216" i="1"/>
  <c r="E216" i="1" s="1"/>
  <c r="D217" i="1"/>
  <c r="E217" i="1" s="1"/>
  <c r="D218" i="1"/>
  <c r="D219" i="1"/>
  <c r="E219" i="1" s="1"/>
  <c r="D220" i="1"/>
  <c r="E220" i="1" s="1"/>
  <c r="D221" i="1"/>
  <c r="D222" i="1"/>
  <c r="E222" i="1" s="1"/>
  <c r="D223" i="1"/>
  <c r="E223" i="1" s="1"/>
  <c r="D224" i="1"/>
  <c r="E224" i="1" s="1"/>
  <c r="D225" i="1"/>
  <c r="E225" i="1" s="1"/>
  <c r="D226" i="1"/>
  <c r="D227" i="1"/>
  <c r="E227" i="1" s="1"/>
  <c r="D228" i="1"/>
  <c r="E228" i="1" s="1"/>
  <c r="D229" i="1"/>
  <c r="D230" i="1"/>
  <c r="E230" i="1" s="1"/>
  <c r="D231" i="1"/>
  <c r="E231" i="1" s="1"/>
  <c r="D232" i="1"/>
  <c r="E232" i="1" s="1"/>
  <c r="D233" i="1"/>
  <c r="E233" i="1" s="1"/>
  <c r="D234" i="1"/>
  <c r="D235" i="1"/>
  <c r="E235" i="1" s="1"/>
  <c r="D236" i="1"/>
  <c r="E236" i="1" s="1"/>
  <c r="D237" i="1"/>
  <c r="D238" i="1"/>
  <c r="E238" i="1" s="1"/>
  <c r="D239" i="1"/>
  <c r="E239" i="1" s="1"/>
  <c r="D240" i="1"/>
  <c r="E240" i="1" s="1"/>
  <c r="D241" i="1"/>
  <c r="E241" i="1" s="1"/>
  <c r="D242" i="1"/>
  <c r="D243" i="1"/>
  <c r="E243" i="1" s="1"/>
  <c r="D244" i="1"/>
  <c r="E244" i="1" s="1"/>
  <c r="D245" i="1"/>
  <c r="D246" i="1"/>
  <c r="E246" i="1" s="1"/>
  <c r="D247" i="1"/>
  <c r="E247" i="1" s="1"/>
  <c r="D248" i="1"/>
  <c r="E248" i="1" s="1"/>
  <c r="D249" i="1"/>
  <c r="E249" i="1" s="1"/>
  <c r="D250" i="1"/>
  <c r="D251" i="1"/>
  <c r="E251" i="1" s="1"/>
  <c r="D252" i="1"/>
  <c r="E252" i="1" s="1"/>
  <c r="D253" i="1"/>
  <c r="D254" i="1"/>
  <c r="E254" i="1" s="1"/>
  <c r="D255" i="1"/>
  <c r="E255" i="1" s="1"/>
  <c r="D256" i="1"/>
  <c r="E256" i="1" s="1"/>
  <c r="D257" i="1"/>
  <c r="E257" i="1" s="1"/>
  <c r="D258" i="1"/>
  <c r="D259" i="1"/>
  <c r="E259" i="1" s="1"/>
  <c r="D260" i="1"/>
  <c r="E260" i="1" s="1"/>
  <c r="D261" i="1"/>
  <c r="D262" i="1"/>
  <c r="E262" i="1" s="1"/>
  <c r="D263" i="1"/>
  <c r="E263" i="1" s="1"/>
  <c r="D264" i="1"/>
  <c r="E264" i="1" s="1"/>
  <c r="D265" i="1"/>
  <c r="E265" i="1" s="1"/>
  <c r="D266" i="1"/>
  <c r="D267" i="1"/>
  <c r="E267" i="1" s="1"/>
  <c r="D268" i="1"/>
  <c r="E268" i="1" s="1"/>
  <c r="D269" i="1"/>
  <c r="D270" i="1"/>
  <c r="E270" i="1" s="1"/>
  <c r="D271" i="1"/>
  <c r="E271" i="1" s="1"/>
  <c r="D272" i="1"/>
  <c r="E272" i="1" s="1"/>
  <c r="D273" i="1"/>
  <c r="E273" i="1" s="1"/>
  <c r="D274" i="1"/>
  <c r="D275" i="1"/>
  <c r="E275" i="1" s="1"/>
  <c r="D276" i="1"/>
  <c r="E276" i="1" s="1"/>
  <c r="D277" i="1"/>
  <c r="D278" i="1"/>
  <c r="E278" i="1" s="1"/>
  <c r="D279" i="1"/>
  <c r="E279" i="1" s="1"/>
  <c r="D280" i="1"/>
  <c r="E280" i="1" s="1"/>
  <c r="D281" i="1"/>
  <c r="E281" i="1" s="1"/>
  <c r="D282" i="1"/>
  <c r="D283" i="1"/>
  <c r="E283" i="1" s="1"/>
  <c r="D284" i="1"/>
  <c r="E284" i="1" s="1"/>
  <c r="D285" i="1"/>
  <c r="D286" i="1"/>
  <c r="E286" i="1" s="1"/>
  <c r="D287" i="1"/>
  <c r="E287" i="1" s="1"/>
  <c r="D288" i="1"/>
  <c r="E288" i="1" s="1"/>
  <c r="D289" i="1"/>
  <c r="E289" i="1" s="1"/>
  <c r="D290" i="1"/>
  <c r="D291" i="1"/>
  <c r="E291" i="1" s="1"/>
  <c r="D292" i="1"/>
  <c r="E292" i="1" s="1"/>
  <c r="D293" i="1"/>
  <c r="D294" i="1"/>
  <c r="E294" i="1" s="1"/>
  <c r="D295" i="1"/>
  <c r="E295" i="1" s="1"/>
  <c r="D296" i="1"/>
  <c r="E296" i="1" s="1"/>
  <c r="D297" i="1"/>
  <c r="E297" i="1" s="1"/>
  <c r="D298" i="1"/>
  <c r="D299" i="1"/>
  <c r="E299" i="1" s="1"/>
  <c r="D300" i="1"/>
  <c r="E300" i="1" s="1"/>
  <c r="D301" i="1"/>
  <c r="D302" i="1"/>
  <c r="E302" i="1" s="1"/>
  <c r="D303" i="1"/>
  <c r="E303" i="1" s="1"/>
  <c r="D304" i="1"/>
  <c r="E304" i="1" s="1"/>
  <c r="D305" i="1"/>
  <c r="E305" i="1" s="1"/>
  <c r="D306" i="1"/>
  <c r="D307" i="1"/>
  <c r="E307" i="1" s="1"/>
  <c r="D308" i="1"/>
  <c r="E308" i="1" s="1"/>
  <c r="D309" i="1"/>
  <c r="D310" i="1"/>
  <c r="E310" i="1" s="1"/>
  <c r="D311" i="1"/>
  <c r="E311" i="1" s="1"/>
  <c r="D312" i="1"/>
  <c r="E312" i="1" s="1"/>
  <c r="D313" i="1"/>
  <c r="E313" i="1" s="1"/>
  <c r="D314" i="1"/>
  <c r="D315" i="1"/>
  <c r="E315" i="1" s="1"/>
  <c r="D316" i="1"/>
  <c r="E316" i="1" s="1"/>
  <c r="D317" i="1"/>
  <c r="D318" i="1"/>
  <c r="E318" i="1" s="1"/>
  <c r="D319" i="1"/>
  <c r="E319" i="1" s="1"/>
  <c r="D320" i="1"/>
  <c r="E320" i="1" s="1"/>
  <c r="D321" i="1"/>
  <c r="E321" i="1" s="1"/>
  <c r="D322" i="1"/>
  <c r="D323" i="1"/>
  <c r="E323" i="1" s="1"/>
  <c r="D324" i="1"/>
  <c r="E324" i="1" s="1"/>
  <c r="D325" i="1"/>
  <c r="D326" i="1"/>
  <c r="E326" i="1" s="1"/>
  <c r="D327" i="1"/>
  <c r="E327" i="1" s="1"/>
  <c r="D328" i="1"/>
  <c r="E328" i="1" s="1"/>
  <c r="D329" i="1"/>
  <c r="E329" i="1" s="1"/>
  <c r="D330" i="1"/>
  <c r="D331" i="1"/>
  <c r="E331" i="1" s="1"/>
  <c r="D332" i="1"/>
  <c r="E332" i="1" s="1"/>
  <c r="D333" i="1"/>
  <c r="D334" i="1"/>
  <c r="E334" i="1" s="1"/>
  <c r="D335" i="1"/>
  <c r="E335" i="1" s="1"/>
  <c r="D336" i="1"/>
  <c r="E336" i="1" s="1"/>
  <c r="D337" i="1"/>
  <c r="E337" i="1" s="1"/>
  <c r="D338" i="1"/>
  <c r="D339" i="1"/>
  <c r="E339" i="1" s="1"/>
  <c r="D340" i="1"/>
  <c r="E340" i="1" s="1"/>
  <c r="D341" i="1"/>
  <c r="D342" i="1"/>
  <c r="E342" i="1" s="1"/>
  <c r="D343" i="1"/>
  <c r="E343" i="1" s="1"/>
  <c r="D344" i="1"/>
  <c r="E344" i="1" s="1"/>
  <c r="D345" i="1"/>
  <c r="E345" i="1" s="1"/>
  <c r="D346" i="1"/>
  <c r="D347" i="1"/>
  <c r="E347" i="1" s="1"/>
  <c r="D348" i="1"/>
  <c r="E348" i="1" s="1"/>
  <c r="D349" i="1"/>
  <c r="D350" i="1"/>
  <c r="E350" i="1" s="1"/>
  <c r="D351" i="1"/>
  <c r="E351" i="1" s="1"/>
  <c r="D352" i="1"/>
  <c r="E352" i="1" s="1"/>
  <c r="D353" i="1"/>
  <c r="E353" i="1" s="1"/>
  <c r="D354" i="1"/>
  <c r="D355" i="1"/>
  <c r="E355" i="1" s="1"/>
  <c r="D356" i="1"/>
  <c r="E356" i="1" s="1"/>
  <c r="D357" i="1"/>
  <c r="D358" i="1"/>
  <c r="E358" i="1" s="1"/>
  <c r="D359" i="1"/>
  <c r="E359" i="1" s="1"/>
  <c r="D360" i="1"/>
  <c r="E360" i="1" s="1"/>
  <c r="D361" i="1"/>
  <c r="E361" i="1" s="1"/>
  <c r="D362" i="1"/>
  <c r="D363" i="1"/>
  <c r="E363" i="1" s="1"/>
  <c r="D364" i="1"/>
  <c r="E364" i="1" s="1"/>
  <c r="D365" i="1"/>
  <c r="D366" i="1"/>
  <c r="E366" i="1" s="1"/>
  <c r="D367" i="1"/>
  <c r="E367" i="1" s="1"/>
  <c r="D2" i="1"/>
  <c r="E8" i="8"/>
  <c r="E15" i="8"/>
  <c r="E25" i="8"/>
  <c r="E31" i="8"/>
  <c r="E47" i="8"/>
  <c r="E55" i="8"/>
  <c r="E63" i="8"/>
  <c r="E65" i="8"/>
  <c r="E67" i="8"/>
  <c r="E75" i="8"/>
  <c r="E79" i="8"/>
  <c r="E80" i="8"/>
  <c r="E83" i="8"/>
  <c r="E87" i="8"/>
  <c r="E99" i="8"/>
  <c r="E102" i="8"/>
  <c r="E103" i="8"/>
  <c r="E107" i="8"/>
  <c r="E111" i="8"/>
  <c r="E115" i="8"/>
  <c r="E119" i="8"/>
  <c r="E123" i="8"/>
  <c r="E127" i="8"/>
  <c r="E128" i="8"/>
  <c r="E131" i="8"/>
  <c r="E135" i="8"/>
  <c r="E139" i="8"/>
  <c r="E143" i="8"/>
  <c r="E151" i="8"/>
  <c r="E159" i="8"/>
  <c r="E167" i="8"/>
  <c r="E183" i="8"/>
  <c r="E191" i="8"/>
  <c r="E199" i="8"/>
  <c r="E215" i="8"/>
  <c r="E217" i="8"/>
  <c r="E219" i="8"/>
  <c r="E227" i="8"/>
  <c r="E231" i="8"/>
  <c r="E235" i="8"/>
  <c r="E247" i="8"/>
  <c r="E255" i="8"/>
  <c r="E259" i="8"/>
  <c r="E263" i="8"/>
  <c r="E264" i="8"/>
  <c r="E267" i="8"/>
  <c r="E271" i="8"/>
  <c r="E281" i="8"/>
  <c r="E287" i="8"/>
  <c r="E291" i="8"/>
  <c r="E295" i="8"/>
  <c r="E299" i="8"/>
  <c r="E303" i="8"/>
  <c r="E311" i="8"/>
  <c r="E315" i="8"/>
  <c r="E323" i="8"/>
  <c r="E327" i="8"/>
  <c r="E331" i="8"/>
  <c r="E335" i="8"/>
  <c r="E339" i="8"/>
  <c r="E343" i="8"/>
  <c r="E344" i="8"/>
  <c r="E347" i="8"/>
  <c r="E351" i="8"/>
  <c r="E355" i="8"/>
  <c r="E359" i="8"/>
  <c r="E36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2" i="8"/>
  <c r="E3" i="8"/>
  <c r="E7" i="8"/>
  <c r="E11" i="8"/>
  <c r="E19" i="8"/>
  <c r="E23" i="8"/>
  <c r="E27" i="8"/>
  <c r="E35" i="8"/>
  <c r="E39" i="8"/>
  <c r="E41" i="8"/>
  <c r="E43" i="8"/>
  <c r="E51" i="8"/>
  <c r="E59" i="8"/>
  <c r="E71" i="8"/>
  <c r="E91" i="8"/>
  <c r="E95" i="8"/>
  <c r="E147" i="8"/>
  <c r="E155" i="8"/>
  <c r="E163" i="8"/>
  <c r="E171" i="8"/>
  <c r="E175" i="8"/>
  <c r="E179" i="8"/>
  <c r="E182" i="8"/>
  <c r="E187" i="8"/>
  <c r="E195" i="8"/>
  <c r="E198" i="8"/>
  <c r="E203" i="8"/>
  <c r="E207" i="8"/>
  <c r="E211" i="8"/>
  <c r="E223" i="8"/>
  <c r="E239" i="8"/>
  <c r="E243" i="8"/>
  <c r="E251" i="8"/>
  <c r="E275" i="8"/>
  <c r="E279" i="8"/>
  <c r="E283" i="8"/>
  <c r="E307" i="8"/>
  <c r="E318" i="8"/>
  <c r="E319" i="8"/>
  <c r="E350" i="8" l="1"/>
  <c r="E342" i="8"/>
  <c r="E334" i="8"/>
  <c r="E254" i="8"/>
  <c r="E222" i="8"/>
  <c r="E134" i="8"/>
  <c r="E126" i="8"/>
  <c r="E110" i="8"/>
  <c r="E86" i="8"/>
  <c r="E78" i="8"/>
  <c r="E70" i="8"/>
  <c r="E54" i="8"/>
  <c r="E46" i="8"/>
  <c r="E38" i="8"/>
  <c r="E30" i="8"/>
  <c r="E14" i="8"/>
  <c r="E356" i="8"/>
  <c r="E348" i="8"/>
  <c r="E340" i="8"/>
  <c r="E332" i="8"/>
  <c r="E252" i="8"/>
  <c r="E236" i="8"/>
  <c r="E220" i="8"/>
  <c r="E140" i="8"/>
  <c r="E124" i="8"/>
  <c r="E116" i="8"/>
  <c r="E100" i="8"/>
  <c r="E68" i="8"/>
  <c r="E52" i="8"/>
  <c r="E12" i="8"/>
  <c r="E362" i="8"/>
  <c r="E354" i="8"/>
  <c r="E346" i="8"/>
  <c r="E338" i="8"/>
  <c r="E330" i="8"/>
  <c r="E322" i="8"/>
  <c r="E314" i="8"/>
  <c r="E306" i="8"/>
  <c r="E298" i="8"/>
  <c r="E290" i="8"/>
  <c r="E282" i="8"/>
  <c r="E274" i="8"/>
  <c r="E266" i="8"/>
  <c r="E250" i="8"/>
  <c r="E242" i="8"/>
  <c r="E234" i="8"/>
  <c r="E226" i="8"/>
  <c r="E218" i="8"/>
  <c r="E210" i="8"/>
  <c r="E202" i="8"/>
  <c r="E194" i="8"/>
  <c r="E186" i="8"/>
  <c r="E178" i="8"/>
  <c r="E170" i="8"/>
  <c r="E154" i="8"/>
  <c r="E146" i="8"/>
  <c r="E138" i="8"/>
  <c r="E130" i="8"/>
  <c r="E122" i="8"/>
  <c r="E114" i="8"/>
  <c r="E106" i="8"/>
  <c r="E98" i="8"/>
  <c r="E90" i="8"/>
  <c r="E82" i="8"/>
  <c r="E66" i="8"/>
  <c r="E58" i="8"/>
  <c r="E50" i="8"/>
  <c r="E42" i="8"/>
  <c r="E34" i="8"/>
  <c r="E26" i="8"/>
  <c r="E18" i="8"/>
  <c r="E10" i="8"/>
</calcChain>
</file>

<file path=xl/sharedStrings.xml><?xml version="1.0" encoding="utf-8"?>
<sst xmlns="http://schemas.openxmlformats.org/spreadsheetml/2006/main" count="37" uniqueCount="29">
  <si>
    <t>D</t>
  </si>
  <si>
    <t>Claimed_Day</t>
  </si>
  <si>
    <t>WORLD_Author_SP</t>
  </si>
  <si>
    <t>STEEMMONSTERS</t>
  </si>
  <si>
    <t>TASTEEM</t>
  </si>
  <si>
    <t>TRIPSTEEM</t>
  </si>
  <si>
    <t>ACTIFIT</t>
  </si>
  <si>
    <t>ARTISTEEM</t>
  </si>
  <si>
    <t>Weight of KR</t>
  </si>
  <si>
    <t>MANAMINE</t>
  </si>
  <si>
    <t>Posts_KR</t>
  </si>
  <si>
    <t>Posts_ALL</t>
  </si>
  <si>
    <t>Comments_ALL</t>
  </si>
  <si>
    <t>Comments_KR</t>
  </si>
  <si>
    <t>Replies/Posts(L)</t>
  </si>
  <si>
    <t>Posts_ALL(R)</t>
  </si>
  <si>
    <t>Replies_ALL(R)</t>
  </si>
  <si>
    <t>Posts_KR(R)</t>
  </si>
  <si>
    <t>Replies_KR(R)</t>
  </si>
  <si>
    <t>DATE</t>
  </si>
  <si>
    <t>Authors_KR</t>
  </si>
  <si>
    <t>Post/Authors (KR)</t>
  </si>
  <si>
    <t>Authors_ALL</t>
  </si>
  <si>
    <t>Post/Authors (ALL)</t>
  </si>
  <si>
    <t>6_dApps_Total(%)</t>
  </si>
  <si>
    <t>6_dApps_Total(SP)</t>
  </si>
  <si>
    <t>KR_Author_SP(L)</t>
  </si>
  <si>
    <t>dApps_Author_SP(L)</t>
  </si>
  <si>
    <t>Weight of dApps(R)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</si>
</sst>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64" formatCode="_-* #,##0.0_-;\-* #,##0.0_-;_-* &quot;-&quot;_-;_-@_-"/>
    <numFmt numFmtId="165" formatCode="_-* #,##0.00_-;\-* #,##0.00_-;_-* &quot;-&quot;_-;_-@_-"/>
    <numFmt numFmtId="174" formatCode="0.0%"/>
  </numFmts>
  <fonts count="3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4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1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9" fontId="0" fillId="0" borderId="0" xfId="2" applyFont="1"/>
    <xf numFmtId="0" fontId="2" fillId="0" borderId="0" xfId="0" applyFont="1" applyAlignment="1">
      <alignment horizontal="center"/>
    </xf>
    <xf numFmtId="0" fontId="2" fillId="0" borderId="0" xfId="0" applyFont="1"/>
    <xf numFmtId="174" fontId="0" fillId="0" borderId="0" xfId="2" applyNumberFormat="1" applyFont="1"/>
    <xf numFmtId="14" fontId="2" fillId="0" borderId="0" xfId="0" applyNumberFormat="1" applyFont="1"/>
    <xf numFmtId="165" fontId="2" fillId="0" borderId="0" xfId="1" applyNumberFormat="1" applyFont="1" applyAlignment="1">
      <alignment horizontal="center"/>
    </xf>
    <xf numFmtId="165" fontId="2" fillId="0" borderId="0" xfId="1" applyNumberFormat="1" applyFont="1"/>
    <xf numFmtId="174" fontId="0" fillId="0" borderId="0" xfId="0" applyNumberForma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Authors' rewards proportion trend created from 6 dApps (1y)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KRattribution!$E$1</c:f>
              <c:strCache>
                <c:ptCount val="1"/>
                <c:pt idx="0">
                  <c:v>Weight of dApps(R)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KRattribution!$A$2:$A$365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KRattribution!$E$2:$E$365</c:f>
              <c:numCache>
                <c:formatCode>0%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1.7171936453779218E-2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8.8903814064536252E-4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1.0315845013556849E-3</c:v>
                </c:pt>
                <c:pt idx="167">
                  <c:v>3.2401718038537998E-4</c:v>
                </c:pt>
                <c:pt idx="168">
                  <c:v>7.1074002926429904E-3</c:v>
                </c:pt>
                <c:pt idx="169">
                  <c:v>7.1521538565047732E-4</c:v>
                </c:pt>
                <c:pt idx="170">
                  <c:v>0</c:v>
                </c:pt>
                <c:pt idx="171">
                  <c:v>0</c:v>
                </c:pt>
                <c:pt idx="172">
                  <c:v>6.1812072184439415E-4</c:v>
                </c:pt>
                <c:pt idx="173">
                  <c:v>2.8513362951036359E-3</c:v>
                </c:pt>
                <c:pt idx="174">
                  <c:v>9.2921714355002107E-3</c:v>
                </c:pt>
                <c:pt idx="175">
                  <c:v>1.2581237623207486E-5</c:v>
                </c:pt>
                <c:pt idx="176">
                  <c:v>1.9284453405709497E-2</c:v>
                </c:pt>
                <c:pt idx="177">
                  <c:v>6.5319811897547328E-3</c:v>
                </c:pt>
                <c:pt idx="178">
                  <c:v>1.3491419399429067E-2</c:v>
                </c:pt>
                <c:pt idx="179">
                  <c:v>1.7975891259301924E-2</c:v>
                </c:pt>
                <c:pt idx="180">
                  <c:v>3.6958112369595265E-2</c:v>
                </c:pt>
                <c:pt idx="181">
                  <c:v>9.6694099814202503E-2</c:v>
                </c:pt>
                <c:pt idx="182">
                  <c:v>0.10249050142399879</c:v>
                </c:pt>
                <c:pt idx="183">
                  <c:v>8.6672916751117546E-2</c:v>
                </c:pt>
                <c:pt idx="184">
                  <c:v>9.4017049278669843E-2</c:v>
                </c:pt>
                <c:pt idx="185">
                  <c:v>0.10836347592447834</c:v>
                </c:pt>
                <c:pt idx="186">
                  <c:v>9.4230816963694577E-2</c:v>
                </c:pt>
                <c:pt idx="187">
                  <c:v>9.3865070016181801E-2</c:v>
                </c:pt>
                <c:pt idx="188">
                  <c:v>9.2006586595366924E-2</c:v>
                </c:pt>
                <c:pt idx="189">
                  <c:v>7.9605441879657929E-2</c:v>
                </c:pt>
                <c:pt idx="190">
                  <c:v>8.1004931223349633E-2</c:v>
                </c:pt>
                <c:pt idx="191">
                  <c:v>0.12096606613779166</c:v>
                </c:pt>
                <c:pt idx="192">
                  <c:v>0.11780382270198091</c:v>
                </c:pt>
                <c:pt idx="193">
                  <c:v>8.4839414813264652E-2</c:v>
                </c:pt>
                <c:pt idx="194">
                  <c:v>7.1129504437495175E-2</c:v>
                </c:pt>
                <c:pt idx="195">
                  <c:v>6.9196428060635001E-2</c:v>
                </c:pt>
                <c:pt idx="196">
                  <c:v>7.861789797282065E-2</c:v>
                </c:pt>
                <c:pt idx="197">
                  <c:v>5.8330200834238524E-2</c:v>
                </c:pt>
                <c:pt idx="198">
                  <c:v>0.10598621591723642</c:v>
                </c:pt>
                <c:pt idx="199">
                  <c:v>7.8624535223688494E-2</c:v>
                </c:pt>
                <c:pt idx="200">
                  <c:v>8.9199580139919868E-2</c:v>
                </c:pt>
                <c:pt idx="201">
                  <c:v>9.7247426379042198E-2</c:v>
                </c:pt>
                <c:pt idx="202">
                  <c:v>0.1316562484005421</c:v>
                </c:pt>
                <c:pt idx="203">
                  <c:v>0.1509484219007837</c:v>
                </c:pt>
                <c:pt idx="204">
                  <c:v>9.7015783468799952E-2</c:v>
                </c:pt>
                <c:pt idx="205">
                  <c:v>0.13668589033710532</c:v>
                </c:pt>
                <c:pt idx="206">
                  <c:v>0.10815194365674874</c:v>
                </c:pt>
                <c:pt idx="207">
                  <c:v>0.12109193075120854</c:v>
                </c:pt>
                <c:pt idx="208">
                  <c:v>8.3338061328154356E-2</c:v>
                </c:pt>
                <c:pt idx="209">
                  <c:v>0.14921805411696537</c:v>
                </c:pt>
                <c:pt idx="210">
                  <c:v>7.7944090200812527E-2</c:v>
                </c:pt>
                <c:pt idx="211">
                  <c:v>8.1560079947103806E-2</c:v>
                </c:pt>
                <c:pt idx="212">
                  <c:v>0.14899264668776196</c:v>
                </c:pt>
                <c:pt idx="213">
                  <c:v>0.12903001812262996</c:v>
                </c:pt>
                <c:pt idx="214">
                  <c:v>0.11245446474919865</c:v>
                </c:pt>
                <c:pt idx="215">
                  <c:v>0.10070245023878178</c:v>
                </c:pt>
                <c:pt idx="216">
                  <c:v>8.3350862059930447E-2</c:v>
                </c:pt>
                <c:pt idx="217">
                  <c:v>6.6201925860453231E-2</c:v>
                </c:pt>
                <c:pt idx="218">
                  <c:v>8.5899240111751887E-2</c:v>
                </c:pt>
                <c:pt idx="219">
                  <c:v>0.13662133137944585</c:v>
                </c:pt>
                <c:pt idx="220">
                  <c:v>9.6818234156896027E-2</c:v>
                </c:pt>
                <c:pt idx="221">
                  <c:v>0.14436465081386898</c:v>
                </c:pt>
                <c:pt idx="222">
                  <c:v>6.4193747772083767E-2</c:v>
                </c:pt>
                <c:pt idx="223">
                  <c:v>0.11117064723829949</c:v>
                </c:pt>
                <c:pt idx="224">
                  <c:v>9.8383877102404732E-2</c:v>
                </c:pt>
                <c:pt idx="225">
                  <c:v>0.10272261240252102</c:v>
                </c:pt>
                <c:pt idx="226">
                  <c:v>0.16446606507645672</c:v>
                </c:pt>
                <c:pt idx="227">
                  <c:v>0.13929625966716525</c:v>
                </c:pt>
                <c:pt idx="228">
                  <c:v>0.13516357553192718</c:v>
                </c:pt>
                <c:pt idx="229">
                  <c:v>0.1270617841027421</c:v>
                </c:pt>
                <c:pt idx="230">
                  <c:v>0.10414313707593835</c:v>
                </c:pt>
                <c:pt idx="231">
                  <c:v>0.10956554677553425</c:v>
                </c:pt>
                <c:pt idx="232">
                  <c:v>0.12512776665192854</c:v>
                </c:pt>
                <c:pt idx="233">
                  <c:v>0.1851350418653302</c:v>
                </c:pt>
                <c:pt idx="234">
                  <c:v>0.10301958666530055</c:v>
                </c:pt>
                <c:pt idx="235">
                  <c:v>0.15507803313178684</c:v>
                </c:pt>
                <c:pt idx="236">
                  <c:v>0.13628959303033217</c:v>
                </c:pt>
                <c:pt idx="237">
                  <c:v>0.13154510177861456</c:v>
                </c:pt>
                <c:pt idx="238">
                  <c:v>7.6949956408767547E-2</c:v>
                </c:pt>
                <c:pt idx="239">
                  <c:v>0.17790480830929981</c:v>
                </c:pt>
                <c:pt idx="240">
                  <c:v>0.16267009732288426</c:v>
                </c:pt>
                <c:pt idx="241">
                  <c:v>0.16697798649319698</c:v>
                </c:pt>
                <c:pt idx="242">
                  <c:v>0.13290824510655252</c:v>
                </c:pt>
                <c:pt idx="243">
                  <c:v>0.1073007295075885</c:v>
                </c:pt>
                <c:pt idx="244">
                  <c:v>0.14824233380578342</c:v>
                </c:pt>
                <c:pt idx="245">
                  <c:v>4.7720777208085735E-2</c:v>
                </c:pt>
                <c:pt idx="246">
                  <c:v>0.10122072414118898</c:v>
                </c:pt>
                <c:pt idx="247">
                  <c:v>0.14749706371256815</c:v>
                </c:pt>
                <c:pt idx="248">
                  <c:v>0.14695176598736376</c:v>
                </c:pt>
                <c:pt idx="249">
                  <c:v>0.14503973767999823</c:v>
                </c:pt>
                <c:pt idx="250">
                  <c:v>9.2941572739021094E-2</c:v>
                </c:pt>
                <c:pt idx="251">
                  <c:v>0.19502699567888065</c:v>
                </c:pt>
                <c:pt idx="252">
                  <c:v>0.10652590591583606</c:v>
                </c:pt>
                <c:pt idx="253">
                  <c:v>0.16374290450548032</c:v>
                </c:pt>
                <c:pt idx="254">
                  <c:v>0.19045352430156617</c:v>
                </c:pt>
                <c:pt idx="255">
                  <c:v>0.1350977225536403</c:v>
                </c:pt>
                <c:pt idx="256">
                  <c:v>0.12779416031578175</c:v>
                </c:pt>
                <c:pt idx="257">
                  <c:v>0.11492416654011757</c:v>
                </c:pt>
                <c:pt idx="258">
                  <c:v>0.15065193790446049</c:v>
                </c:pt>
                <c:pt idx="259">
                  <c:v>0.17655066513474216</c:v>
                </c:pt>
                <c:pt idx="260">
                  <c:v>0.13107761838530238</c:v>
                </c:pt>
                <c:pt idx="261">
                  <c:v>0.14569847601694197</c:v>
                </c:pt>
                <c:pt idx="262">
                  <c:v>0.16547635853610554</c:v>
                </c:pt>
                <c:pt idx="263">
                  <c:v>0.14526914400648969</c:v>
                </c:pt>
                <c:pt idx="264">
                  <c:v>0.1563841207902936</c:v>
                </c:pt>
                <c:pt idx="265">
                  <c:v>0.14910633457247388</c:v>
                </c:pt>
                <c:pt idx="266">
                  <c:v>0.12371812168461614</c:v>
                </c:pt>
                <c:pt idx="267">
                  <c:v>0.12522233789654158</c:v>
                </c:pt>
                <c:pt idx="268">
                  <c:v>0.15322104375190654</c:v>
                </c:pt>
                <c:pt idx="269">
                  <c:v>0.12129310040314675</c:v>
                </c:pt>
                <c:pt idx="270">
                  <c:v>0.14438304851383565</c:v>
                </c:pt>
                <c:pt idx="271">
                  <c:v>0.18194481335746537</c:v>
                </c:pt>
                <c:pt idx="272">
                  <c:v>0.10198416530404633</c:v>
                </c:pt>
                <c:pt idx="273">
                  <c:v>0.11549826953649792</c:v>
                </c:pt>
                <c:pt idx="274">
                  <c:v>0.25002621358153915</c:v>
                </c:pt>
                <c:pt idx="275">
                  <c:v>0.15501843606805138</c:v>
                </c:pt>
                <c:pt idx="276">
                  <c:v>0.26422180207588258</c:v>
                </c:pt>
                <c:pt idx="277">
                  <c:v>0.18880758107367973</c:v>
                </c:pt>
                <c:pt idx="278">
                  <c:v>0.19411462862759904</c:v>
                </c:pt>
                <c:pt idx="279">
                  <c:v>0.2333452173652969</c:v>
                </c:pt>
                <c:pt idx="280">
                  <c:v>0.13040791589960829</c:v>
                </c:pt>
                <c:pt idx="281">
                  <c:v>0.1986276944984241</c:v>
                </c:pt>
                <c:pt idx="282">
                  <c:v>0.16858695946174157</c:v>
                </c:pt>
                <c:pt idx="283">
                  <c:v>0.19100423036273159</c:v>
                </c:pt>
                <c:pt idx="284">
                  <c:v>0.15891013287299138</c:v>
                </c:pt>
                <c:pt idx="285">
                  <c:v>0.1848635639105819</c:v>
                </c:pt>
                <c:pt idx="286">
                  <c:v>0.15422848201172601</c:v>
                </c:pt>
                <c:pt idx="287">
                  <c:v>0.18701156819678497</c:v>
                </c:pt>
                <c:pt idx="288">
                  <c:v>0.15758885240004589</c:v>
                </c:pt>
                <c:pt idx="289">
                  <c:v>0.243413003321476</c:v>
                </c:pt>
                <c:pt idx="290">
                  <c:v>0.17335766299370872</c:v>
                </c:pt>
                <c:pt idx="291">
                  <c:v>0.21936693383058636</c:v>
                </c:pt>
                <c:pt idx="292">
                  <c:v>0.21891415834905065</c:v>
                </c:pt>
                <c:pt idx="293">
                  <c:v>0.24964519274056113</c:v>
                </c:pt>
                <c:pt idx="294">
                  <c:v>0.17036456305887349</c:v>
                </c:pt>
                <c:pt idx="295">
                  <c:v>0.27481329927607134</c:v>
                </c:pt>
                <c:pt idx="296">
                  <c:v>0.25023614517561582</c:v>
                </c:pt>
                <c:pt idx="297">
                  <c:v>0.2979977338988623</c:v>
                </c:pt>
                <c:pt idx="298">
                  <c:v>0.25675238107743636</c:v>
                </c:pt>
                <c:pt idx="299">
                  <c:v>0.26657782844765437</c:v>
                </c:pt>
                <c:pt idx="300">
                  <c:v>0.2223918228747237</c:v>
                </c:pt>
                <c:pt idx="301">
                  <c:v>0.24142195050187304</c:v>
                </c:pt>
                <c:pt idx="302">
                  <c:v>0.29842734491936013</c:v>
                </c:pt>
                <c:pt idx="303">
                  <c:v>0.34351387506352665</c:v>
                </c:pt>
                <c:pt idx="304">
                  <c:v>0.16910459582090437</c:v>
                </c:pt>
                <c:pt idx="305">
                  <c:v>8.1399712675962063E-2</c:v>
                </c:pt>
                <c:pt idx="306">
                  <c:v>0.10161929988065635</c:v>
                </c:pt>
                <c:pt idx="307">
                  <c:v>0.16661701563226003</c:v>
                </c:pt>
                <c:pt idx="308">
                  <c:v>0.29875716914924549</c:v>
                </c:pt>
                <c:pt idx="309">
                  <c:v>0.19379370957268793</c:v>
                </c:pt>
                <c:pt idx="310">
                  <c:v>0.20490950211911382</c:v>
                </c:pt>
                <c:pt idx="311">
                  <c:v>0.33076133256071649</c:v>
                </c:pt>
                <c:pt idx="312">
                  <c:v>0.24396765354646546</c:v>
                </c:pt>
                <c:pt idx="313">
                  <c:v>0.26217660786945213</c:v>
                </c:pt>
                <c:pt idx="314">
                  <c:v>0.26852264747535171</c:v>
                </c:pt>
                <c:pt idx="315">
                  <c:v>0.32775478149008902</c:v>
                </c:pt>
                <c:pt idx="316">
                  <c:v>0.29413488602293086</c:v>
                </c:pt>
                <c:pt idx="317">
                  <c:v>0.26651942445852761</c:v>
                </c:pt>
                <c:pt idx="318">
                  <c:v>0.23316809932895358</c:v>
                </c:pt>
                <c:pt idx="319">
                  <c:v>0.22350280822991075</c:v>
                </c:pt>
                <c:pt idx="320">
                  <c:v>0.26663384476839275</c:v>
                </c:pt>
                <c:pt idx="321">
                  <c:v>0.26489133206041454</c:v>
                </c:pt>
                <c:pt idx="322">
                  <c:v>0.24022858994064991</c:v>
                </c:pt>
                <c:pt idx="323">
                  <c:v>0.21822318035791202</c:v>
                </c:pt>
                <c:pt idx="324">
                  <c:v>0.26872100032807705</c:v>
                </c:pt>
                <c:pt idx="325">
                  <c:v>0.26568078084816094</c:v>
                </c:pt>
                <c:pt idx="326">
                  <c:v>0.21808396461823287</c:v>
                </c:pt>
                <c:pt idx="327">
                  <c:v>0.18895912037363286</c:v>
                </c:pt>
                <c:pt idx="328">
                  <c:v>0.25342150571466004</c:v>
                </c:pt>
                <c:pt idx="329">
                  <c:v>0.22849010602795233</c:v>
                </c:pt>
                <c:pt idx="330">
                  <c:v>0.29155154209010592</c:v>
                </c:pt>
                <c:pt idx="331">
                  <c:v>0.29146117893737533</c:v>
                </c:pt>
                <c:pt idx="332">
                  <c:v>0.20964954003305455</c:v>
                </c:pt>
                <c:pt idx="333">
                  <c:v>0.33715435686077538</c:v>
                </c:pt>
                <c:pt idx="334">
                  <c:v>0.27098818820713722</c:v>
                </c:pt>
                <c:pt idx="335">
                  <c:v>0.25298682453645421</c:v>
                </c:pt>
                <c:pt idx="336">
                  <c:v>0.29796835994885496</c:v>
                </c:pt>
                <c:pt idx="337">
                  <c:v>0.28731265907772219</c:v>
                </c:pt>
                <c:pt idx="338">
                  <c:v>0.26864406469975299</c:v>
                </c:pt>
                <c:pt idx="339">
                  <c:v>0.24042105390875915</c:v>
                </c:pt>
                <c:pt idx="340">
                  <c:v>0.39225788806306888</c:v>
                </c:pt>
                <c:pt idx="341">
                  <c:v>0.28833134510355291</c:v>
                </c:pt>
                <c:pt idx="342">
                  <c:v>0.38540532874426658</c:v>
                </c:pt>
                <c:pt idx="343">
                  <c:v>0.28725250655141604</c:v>
                </c:pt>
                <c:pt idx="344">
                  <c:v>0.31732136157929441</c:v>
                </c:pt>
                <c:pt idx="345">
                  <c:v>0.27947618559315507</c:v>
                </c:pt>
                <c:pt idx="346">
                  <c:v>0.35368258495138311</c:v>
                </c:pt>
                <c:pt idx="347">
                  <c:v>0.29523336780844339</c:v>
                </c:pt>
                <c:pt idx="348">
                  <c:v>0.30823865705365627</c:v>
                </c:pt>
                <c:pt idx="349">
                  <c:v>0.25894457211528327</c:v>
                </c:pt>
                <c:pt idx="350">
                  <c:v>0.31616892038350147</c:v>
                </c:pt>
                <c:pt idx="351">
                  <c:v>0.38119549490953974</c:v>
                </c:pt>
                <c:pt idx="352">
                  <c:v>0.31685946093392686</c:v>
                </c:pt>
                <c:pt idx="353">
                  <c:v>0.28390472056529203</c:v>
                </c:pt>
                <c:pt idx="354">
                  <c:v>0.36490689412736477</c:v>
                </c:pt>
                <c:pt idx="355">
                  <c:v>0.39396336330081666</c:v>
                </c:pt>
                <c:pt idx="356">
                  <c:v>0.30581410658631464</c:v>
                </c:pt>
                <c:pt idx="357">
                  <c:v>0.37988391881442651</c:v>
                </c:pt>
                <c:pt idx="358">
                  <c:v>0.28962892697215553</c:v>
                </c:pt>
                <c:pt idx="359">
                  <c:v>0.34669361710109653</c:v>
                </c:pt>
                <c:pt idx="360">
                  <c:v>0.29872280265915935</c:v>
                </c:pt>
                <c:pt idx="361">
                  <c:v>0.36749290540100754</c:v>
                </c:pt>
                <c:pt idx="362">
                  <c:v>0.57145145286516752</c:v>
                </c:pt>
                <c:pt idx="363">
                  <c:v>0.24238813463815875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02-48A2-BBF4-C21F6351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193263"/>
        <c:axId val="1603181615"/>
      </c:areaChart>
      <c:lineChart>
        <c:grouping val="standard"/>
        <c:varyColors val="0"/>
        <c:ser>
          <c:idx val="0"/>
          <c:order val="0"/>
          <c:tx>
            <c:strRef>
              <c:f>KRattribution!$B$1</c:f>
              <c:strCache>
                <c:ptCount val="1"/>
                <c:pt idx="0">
                  <c:v>KR_Author_SP(L)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KRattribution!$A$2:$A$365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KRattribution!$B$2:$B$365</c:f>
              <c:numCache>
                <c:formatCode>_(* #,##0_);_(* \(#,##0\);_(* "-"_);_(@_)</c:formatCode>
                <c:ptCount val="364"/>
                <c:pt idx="0">
                  <c:v>734.43899999999996</c:v>
                </c:pt>
                <c:pt idx="1">
                  <c:v>705.21730000000002</c:v>
                </c:pt>
                <c:pt idx="2">
                  <c:v>1055.0083</c:v>
                </c:pt>
                <c:pt idx="3">
                  <c:v>877.85749999999996</c:v>
                </c:pt>
                <c:pt idx="4">
                  <c:v>989.47239999999999</c:v>
                </c:pt>
                <c:pt idx="5">
                  <c:v>791.0675</c:v>
                </c:pt>
                <c:pt idx="6">
                  <c:v>711.13760000000002</c:v>
                </c:pt>
                <c:pt idx="7">
                  <c:v>864.14449999999999</c:v>
                </c:pt>
                <c:pt idx="8">
                  <c:v>722.56769999999995</c:v>
                </c:pt>
                <c:pt idx="9">
                  <c:v>875.33770000000004</c:v>
                </c:pt>
                <c:pt idx="10">
                  <c:v>959.76779999999997</c:v>
                </c:pt>
                <c:pt idx="11">
                  <c:v>948.33680000000004</c:v>
                </c:pt>
                <c:pt idx="12">
                  <c:v>1003.72</c:v>
                </c:pt>
                <c:pt idx="13">
                  <c:v>1096.1146000000001</c:v>
                </c:pt>
                <c:pt idx="14">
                  <c:v>849.25350000000003</c:v>
                </c:pt>
                <c:pt idx="15">
                  <c:v>797.96050000000002</c:v>
                </c:pt>
                <c:pt idx="16">
                  <c:v>960.34379999999999</c:v>
                </c:pt>
                <c:pt idx="17">
                  <c:v>904.45389999999998</c:v>
                </c:pt>
                <c:pt idx="18">
                  <c:v>914.28719999999998</c:v>
                </c:pt>
                <c:pt idx="19">
                  <c:v>1031.1756</c:v>
                </c:pt>
                <c:pt idx="20">
                  <c:v>1006.1698</c:v>
                </c:pt>
                <c:pt idx="21">
                  <c:v>843.85159999999996</c:v>
                </c:pt>
                <c:pt idx="22">
                  <c:v>948.69159999999999</c:v>
                </c:pt>
                <c:pt idx="23">
                  <c:v>894.83540000000005</c:v>
                </c:pt>
                <c:pt idx="24">
                  <c:v>1113.8389999999999</c:v>
                </c:pt>
                <c:pt idx="25">
                  <c:v>978.37049999999999</c:v>
                </c:pt>
                <c:pt idx="26">
                  <c:v>1015.9874</c:v>
                </c:pt>
                <c:pt idx="27">
                  <c:v>929.18769999999995</c:v>
                </c:pt>
                <c:pt idx="28">
                  <c:v>1001.2562</c:v>
                </c:pt>
                <c:pt idx="29">
                  <c:v>972.0761</c:v>
                </c:pt>
                <c:pt idx="30">
                  <c:v>831.50549999999998</c:v>
                </c:pt>
                <c:pt idx="31">
                  <c:v>1000.8018</c:v>
                </c:pt>
                <c:pt idx="32">
                  <c:v>881.92529999999999</c:v>
                </c:pt>
                <c:pt idx="33">
                  <c:v>1025.0009</c:v>
                </c:pt>
                <c:pt idx="34">
                  <c:v>1025.922</c:v>
                </c:pt>
                <c:pt idx="35">
                  <c:v>1057.9838</c:v>
                </c:pt>
                <c:pt idx="36">
                  <c:v>761.11339999999996</c:v>
                </c:pt>
                <c:pt idx="37">
                  <c:v>968.48599999999999</c:v>
                </c:pt>
                <c:pt idx="38">
                  <c:v>923.8433</c:v>
                </c:pt>
                <c:pt idx="39">
                  <c:v>1124.2186999999999</c:v>
                </c:pt>
                <c:pt idx="40">
                  <c:v>1121.6711</c:v>
                </c:pt>
                <c:pt idx="41">
                  <c:v>950.16189999999995</c:v>
                </c:pt>
                <c:pt idx="42">
                  <c:v>922.81290000000001</c:v>
                </c:pt>
                <c:pt idx="43">
                  <c:v>1041.4784</c:v>
                </c:pt>
                <c:pt idx="44">
                  <c:v>947.23030000000006</c:v>
                </c:pt>
                <c:pt idx="45">
                  <c:v>991.10969999999998</c:v>
                </c:pt>
                <c:pt idx="46">
                  <c:v>919.71609999999998</c:v>
                </c:pt>
                <c:pt idx="47">
                  <c:v>1073.6583000000001</c:v>
                </c:pt>
                <c:pt idx="48">
                  <c:v>923.62630000000001</c:v>
                </c:pt>
                <c:pt idx="49">
                  <c:v>939.48350000000005</c:v>
                </c:pt>
                <c:pt idx="50">
                  <c:v>1104.3874000000001</c:v>
                </c:pt>
                <c:pt idx="51">
                  <c:v>1003.2886</c:v>
                </c:pt>
                <c:pt idx="52">
                  <c:v>994.38289999999995</c:v>
                </c:pt>
                <c:pt idx="53">
                  <c:v>832.25239999999997</c:v>
                </c:pt>
                <c:pt idx="54">
                  <c:v>806.64549999999997</c:v>
                </c:pt>
                <c:pt idx="55">
                  <c:v>957.39120000000003</c:v>
                </c:pt>
                <c:pt idx="56">
                  <c:v>897.08219999999994</c:v>
                </c:pt>
                <c:pt idx="57">
                  <c:v>944.51469999999995</c:v>
                </c:pt>
                <c:pt idx="58">
                  <c:v>827.72220000000004</c:v>
                </c:pt>
                <c:pt idx="59">
                  <c:v>935.68389999999999</c:v>
                </c:pt>
                <c:pt idx="60">
                  <c:v>1016.7208000000001</c:v>
                </c:pt>
                <c:pt idx="61">
                  <c:v>1186.7483</c:v>
                </c:pt>
                <c:pt idx="62">
                  <c:v>964.25549999999998</c:v>
                </c:pt>
                <c:pt idx="63">
                  <c:v>859.35450000000003</c:v>
                </c:pt>
                <c:pt idx="64">
                  <c:v>918.99069999999995</c:v>
                </c:pt>
                <c:pt idx="65">
                  <c:v>853.81870000000004</c:v>
                </c:pt>
                <c:pt idx="66">
                  <c:v>1051.8363999999999</c:v>
                </c:pt>
                <c:pt idx="67">
                  <c:v>1020.3369</c:v>
                </c:pt>
                <c:pt idx="68">
                  <c:v>906.42229999999995</c:v>
                </c:pt>
                <c:pt idx="69">
                  <c:v>900.50540000000001</c:v>
                </c:pt>
                <c:pt idx="70">
                  <c:v>895.49680000000001</c:v>
                </c:pt>
                <c:pt idx="71">
                  <c:v>871.27189999999996</c:v>
                </c:pt>
                <c:pt idx="72">
                  <c:v>908.76310000000001</c:v>
                </c:pt>
                <c:pt idx="73">
                  <c:v>959.00940000000003</c:v>
                </c:pt>
                <c:pt idx="74">
                  <c:v>956.82759999999996</c:v>
                </c:pt>
                <c:pt idx="75">
                  <c:v>910.15629999999999</c:v>
                </c:pt>
                <c:pt idx="76">
                  <c:v>886.47320000000002</c:v>
                </c:pt>
                <c:pt idx="77">
                  <c:v>869.62059999999997</c:v>
                </c:pt>
                <c:pt idx="78">
                  <c:v>919.27530000000002</c:v>
                </c:pt>
                <c:pt idx="79">
                  <c:v>864.83669999999995</c:v>
                </c:pt>
                <c:pt idx="80">
                  <c:v>969.68899999999996</c:v>
                </c:pt>
                <c:pt idx="81">
                  <c:v>914.74310000000003</c:v>
                </c:pt>
                <c:pt idx="82">
                  <c:v>845.27449999999999</c:v>
                </c:pt>
                <c:pt idx="83">
                  <c:v>811.49159999999995</c:v>
                </c:pt>
                <c:pt idx="84">
                  <c:v>706.44510000000002</c:v>
                </c:pt>
                <c:pt idx="85">
                  <c:v>890.17100000000005</c:v>
                </c:pt>
                <c:pt idx="86">
                  <c:v>895.62649999999996</c:v>
                </c:pt>
                <c:pt idx="87">
                  <c:v>1036.8031000000001</c:v>
                </c:pt>
                <c:pt idx="88">
                  <c:v>987.52419999999995</c:v>
                </c:pt>
                <c:pt idx="89">
                  <c:v>939.59829999999999</c:v>
                </c:pt>
                <c:pt idx="90">
                  <c:v>960.18470000000002</c:v>
                </c:pt>
                <c:pt idx="91">
                  <c:v>819.03160000000003</c:v>
                </c:pt>
                <c:pt idx="92">
                  <c:v>814.65880000000004</c:v>
                </c:pt>
                <c:pt idx="93">
                  <c:v>904.9239</c:v>
                </c:pt>
                <c:pt idx="94">
                  <c:v>921.42380000000003</c:v>
                </c:pt>
                <c:pt idx="95">
                  <c:v>830.85149999999999</c:v>
                </c:pt>
                <c:pt idx="96">
                  <c:v>803.52970000000005</c:v>
                </c:pt>
                <c:pt idx="97">
                  <c:v>734.67740000000003</c:v>
                </c:pt>
                <c:pt idx="98">
                  <c:v>824.49459999999999</c:v>
                </c:pt>
                <c:pt idx="99">
                  <c:v>696.6345</c:v>
                </c:pt>
                <c:pt idx="100">
                  <c:v>762.24599999999998</c:v>
                </c:pt>
                <c:pt idx="101">
                  <c:v>954.7527</c:v>
                </c:pt>
                <c:pt idx="102">
                  <c:v>839.79150000000004</c:v>
                </c:pt>
                <c:pt idx="103">
                  <c:v>800.90430000000003</c:v>
                </c:pt>
                <c:pt idx="104">
                  <c:v>926.80349999999999</c:v>
                </c:pt>
                <c:pt idx="105">
                  <c:v>833.20169999999996</c:v>
                </c:pt>
                <c:pt idx="106">
                  <c:v>795.49390000000005</c:v>
                </c:pt>
                <c:pt idx="107">
                  <c:v>808.7912</c:v>
                </c:pt>
                <c:pt idx="108">
                  <c:v>921.58939999999996</c:v>
                </c:pt>
                <c:pt idx="109">
                  <c:v>937.18989999999997</c:v>
                </c:pt>
                <c:pt idx="110">
                  <c:v>749.51739999999995</c:v>
                </c:pt>
                <c:pt idx="111">
                  <c:v>713.52869999999996</c:v>
                </c:pt>
                <c:pt idx="112">
                  <c:v>705.74890000000005</c:v>
                </c:pt>
                <c:pt idx="113">
                  <c:v>823.06150000000002</c:v>
                </c:pt>
                <c:pt idx="114">
                  <c:v>894.50239999999997</c:v>
                </c:pt>
                <c:pt idx="115">
                  <c:v>1105.2704000000001</c:v>
                </c:pt>
                <c:pt idx="116">
                  <c:v>852.52819999999997</c:v>
                </c:pt>
                <c:pt idx="117">
                  <c:v>875.2817</c:v>
                </c:pt>
                <c:pt idx="118">
                  <c:v>949.14589999999998</c:v>
                </c:pt>
                <c:pt idx="119">
                  <c:v>878.88109999999995</c:v>
                </c:pt>
                <c:pt idx="120">
                  <c:v>726.23760000000004</c:v>
                </c:pt>
                <c:pt idx="121">
                  <c:v>740.63430000000005</c:v>
                </c:pt>
                <c:pt idx="122">
                  <c:v>931.34709999999995</c:v>
                </c:pt>
                <c:pt idx="123">
                  <c:v>899.66830000000004</c:v>
                </c:pt>
                <c:pt idx="124">
                  <c:v>903.22239999999999</c:v>
                </c:pt>
                <c:pt idx="125">
                  <c:v>813.71860000000004</c:v>
                </c:pt>
                <c:pt idx="126">
                  <c:v>885.77610000000004</c:v>
                </c:pt>
                <c:pt idx="127">
                  <c:v>744.15419999999995</c:v>
                </c:pt>
                <c:pt idx="128">
                  <c:v>800.99890000000005</c:v>
                </c:pt>
                <c:pt idx="129">
                  <c:v>947.83590000000004</c:v>
                </c:pt>
                <c:pt idx="130">
                  <c:v>982.0634</c:v>
                </c:pt>
                <c:pt idx="131">
                  <c:v>890.96289999999999</c:v>
                </c:pt>
                <c:pt idx="132">
                  <c:v>980.7672</c:v>
                </c:pt>
                <c:pt idx="133">
                  <c:v>875.37199999999996</c:v>
                </c:pt>
                <c:pt idx="134">
                  <c:v>823.02829999999994</c:v>
                </c:pt>
                <c:pt idx="135">
                  <c:v>974.53800000000001</c:v>
                </c:pt>
                <c:pt idx="136">
                  <c:v>1016.2925</c:v>
                </c:pt>
                <c:pt idx="137">
                  <c:v>981.68550000000005</c:v>
                </c:pt>
                <c:pt idx="138">
                  <c:v>956.8347</c:v>
                </c:pt>
                <c:pt idx="139">
                  <c:v>976.06880000000001</c:v>
                </c:pt>
                <c:pt idx="140">
                  <c:v>884.13149999999996</c:v>
                </c:pt>
                <c:pt idx="141">
                  <c:v>872.33540000000005</c:v>
                </c:pt>
                <c:pt idx="142">
                  <c:v>905.15390000000002</c:v>
                </c:pt>
                <c:pt idx="143">
                  <c:v>1065.8307</c:v>
                </c:pt>
                <c:pt idx="144">
                  <c:v>1013.2164</c:v>
                </c:pt>
                <c:pt idx="145">
                  <c:v>934.61410000000001</c:v>
                </c:pt>
                <c:pt idx="146">
                  <c:v>873.34289999999999</c:v>
                </c:pt>
                <c:pt idx="147">
                  <c:v>931.31550000000004</c:v>
                </c:pt>
                <c:pt idx="148">
                  <c:v>867.70929999999998</c:v>
                </c:pt>
                <c:pt idx="149">
                  <c:v>899.89869999999996</c:v>
                </c:pt>
                <c:pt idx="150">
                  <c:v>947.78359999999998</c:v>
                </c:pt>
                <c:pt idx="151">
                  <c:v>977.20749999999998</c:v>
                </c:pt>
                <c:pt idx="152">
                  <c:v>969.79160000000002</c:v>
                </c:pt>
                <c:pt idx="153">
                  <c:v>1019.1712</c:v>
                </c:pt>
                <c:pt idx="154">
                  <c:v>901.25900000000001</c:v>
                </c:pt>
                <c:pt idx="155">
                  <c:v>771.47460000000001</c:v>
                </c:pt>
                <c:pt idx="156">
                  <c:v>947.07820000000004</c:v>
                </c:pt>
                <c:pt idx="157">
                  <c:v>940.5806</c:v>
                </c:pt>
                <c:pt idx="158">
                  <c:v>882.63120000000004</c:v>
                </c:pt>
                <c:pt idx="159">
                  <c:v>934.423</c:v>
                </c:pt>
                <c:pt idx="160">
                  <c:v>1005.0974</c:v>
                </c:pt>
                <c:pt idx="161">
                  <c:v>888.47310000000004</c:v>
                </c:pt>
                <c:pt idx="162">
                  <c:v>839.50199999999995</c:v>
                </c:pt>
                <c:pt idx="163">
                  <c:v>748.75400000000002</c:v>
                </c:pt>
                <c:pt idx="164">
                  <c:v>828.87369999999999</c:v>
                </c:pt>
                <c:pt idx="165">
                  <c:v>897.35739999999998</c:v>
                </c:pt>
                <c:pt idx="166">
                  <c:v>996.91300000000001</c:v>
                </c:pt>
                <c:pt idx="167">
                  <c:v>923.0992</c:v>
                </c:pt>
                <c:pt idx="168">
                  <c:v>761.95230000000004</c:v>
                </c:pt>
                <c:pt idx="169">
                  <c:v>775.85019999999997</c:v>
                </c:pt>
                <c:pt idx="170">
                  <c:v>706.92510000000004</c:v>
                </c:pt>
                <c:pt idx="171">
                  <c:v>898.81659999999999</c:v>
                </c:pt>
                <c:pt idx="172">
                  <c:v>1014.8502999999999</c:v>
                </c:pt>
                <c:pt idx="173">
                  <c:v>878.95630000000006</c:v>
                </c:pt>
                <c:pt idx="174">
                  <c:v>870.07650000000001</c:v>
                </c:pt>
                <c:pt idx="175">
                  <c:v>874.31780000000003</c:v>
                </c:pt>
                <c:pt idx="176">
                  <c:v>686.70860000000005</c:v>
                </c:pt>
                <c:pt idx="177">
                  <c:v>773.96119999999996</c:v>
                </c:pt>
                <c:pt idx="178">
                  <c:v>843.81039999999996</c:v>
                </c:pt>
                <c:pt idx="179">
                  <c:v>879.19979999999998</c:v>
                </c:pt>
                <c:pt idx="180">
                  <c:v>862.66039999999998</c:v>
                </c:pt>
                <c:pt idx="181">
                  <c:v>790.80730000000005</c:v>
                </c:pt>
                <c:pt idx="182">
                  <c:v>761.79840000000002</c:v>
                </c:pt>
                <c:pt idx="183">
                  <c:v>695.67060000000004</c:v>
                </c:pt>
                <c:pt idx="184">
                  <c:v>821.48929999999996</c:v>
                </c:pt>
                <c:pt idx="185">
                  <c:v>934.25390000000004</c:v>
                </c:pt>
                <c:pt idx="186">
                  <c:v>914.54369999999994</c:v>
                </c:pt>
                <c:pt idx="187">
                  <c:v>865.47850000000005</c:v>
                </c:pt>
                <c:pt idx="188">
                  <c:v>908.3904</c:v>
                </c:pt>
                <c:pt idx="189">
                  <c:v>746.16129999999998</c:v>
                </c:pt>
                <c:pt idx="190">
                  <c:v>672.9973</c:v>
                </c:pt>
                <c:pt idx="191">
                  <c:v>734.36379999999997</c:v>
                </c:pt>
                <c:pt idx="192">
                  <c:v>842.33090000000004</c:v>
                </c:pt>
                <c:pt idx="193">
                  <c:v>909.82240000000002</c:v>
                </c:pt>
                <c:pt idx="194">
                  <c:v>813.38679999999999</c:v>
                </c:pt>
                <c:pt idx="195">
                  <c:v>873.99019999999996</c:v>
                </c:pt>
                <c:pt idx="196">
                  <c:v>791.36559999999997</c:v>
                </c:pt>
                <c:pt idx="197">
                  <c:v>771.48199999999997</c:v>
                </c:pt>
                <c:pt idx="198">
                  <c:v>778.59370000000001</c:v>
                </c:pt>
                <c:pt idx="199">
                  <c:v>805.54880000000003</c:v>
                </c:pt>
                <c:pt idx="200">
                  <c:v>836.27859999999998</c:v>
                </c:pt>
                <c:pt idx="201">
                  <c:v>881.90920000000006</c:v>
                </c:pt>
                <c:pt idx="202">
                  <c:v>898.74199999999996</c:v>
                </c:pt>
                <c:pt idx="203">
                  <c:v>765.50319999999999</c:v>
                </c:pt>
                <c:pt idx="204">
                  <c:v>818.36890000000005</c:v>
                </c:pt>
                <c:pt idx="205">
                  <c:v>761.59580000000005</c:v>
                </c:pt>
                <c:pt idx="206">
                  <c:v>887.71590000000003</c:v>
                </c:pt>
                <c:pt idx="207">
                  <c:v>842.12300000000005</c:v>
                </c:pt>
                <c:pt idx="208">
                  <c:v>824.87400000000002</c:v>
                </c:pt>
                <c:pt idx="209">
                  <c:v>759.71370000000002</c:v>
                </c:pt>
                <c:pt idx="210">
                  <c:v>735.00890000000004</c:v>
                </c:pt>
                <c:pt idx="211">
                  <c:v>637.02120000000002</c:v>
                </c:pt>
                <c:pt idx="212">
                  <c:v>628.16589999999997</c:v>
                </c:pt>
                <c:pt idx="213">
                  <c:v>946.16510000000005</c:v>
                </c:pt>
                <c:pt idx="214">
                  <c:v>790.98059999999998</c:v>
                </c:pt>
                <c:pt idx="215">
                  <c:v>818.6345</c:v>
                </c:pt>
                <c:pt idx="216">
                  <c:v>820.55780000000004</c:v>
                </c:pt>
                <c:pt idx="217">
                  <c:v>687.42259999999999</c:v>
                </c:pt>
                <c:pt idx="218">
                  <c:v>683.44259999999997</c:v>
                </c:pt>
                <c:pt idx="219">
                  <c:v>826.52319999999997</c:v>
                </c:pt>
                <c:pt idx="220">
                  <c:v>843.28330000000005</c:v>
                </c:pt>
                <c:pt idx="221">
                  <c:v>639.84500000000003</c:v>
                </c:pt>
                <c:pt idx="222">
                  <c:v>917.33699999999999</c:v>
                </c:pt>
                <c:pt idx="223">
                  <c:v>883.68380000000002</c:v>
                </c:pt>
                <c:pt idx="224">
                  <c:v>762.29970000000003</c:v>
                </c:pt>
                <c:pt idx="225">
                  <c:v>647.16520000000003</c:v>
                </c:pt>
                <c:pt idx="226">
                  <c:v>885.84109999999998</c:v>
                </c:pt>
                <c:pt idx="227">
                  <c:v>757.74540000000002</c:v>
                </c:pt>
                <c:pt idx="228">
                  <c:v>762.99919999999997</c:v>
                </c:pt>
                <c:pt idx="229">
                  <c:v>864.3</c:v>
                </c:pt>
                <c:pt idx="230">
                  <c:v>784.47320000000002</c:v>
                </c:pt>
                <c:pt idx="231">
                  <c:v>741.30420000000004</c:v>
                </c:pt>
                <c:pt idx="232">
                  <c:v>615.18399999999997</c:v>
                </c:pt>
                <c:pt idx="233">
                  <c:v>682.41430000000003</c:v>
                </c:pt>
                <c:pt idx="234">
                  <c:v>894.01639999999998</c:v>
                </c:pt>
                <c:pt idx="235">
                  <c:v>776.84310000000005</c:v>
                </c:pt>
                <c:pt idx="236">
                  <c:v>736.97630000000004</c:v>
                </c:pt>
                <c:pt idx="237">
                  <c:v>744.16909999999996</c:v>
                </c:pt>
                <c:pt idx="238">
                  <c:v>653.91589999999997</c:v>
                </c:pt>
                <c:pt idx="239">
                  <c:v>671.52710000000002</c:v>
                </c:pt>
                <c:pt idx="240">
                  <c:v>780.803</c:v>
                </c:pt>
                <c:pt idx="241">
                  <c:v>690.12630000000001</c:v>
                </c:pt>
                <c:pt idx="242">
                  <c:v>869.34109999999998</c:v>
                </c:pt>
                <c:pt idx="243">
                  <c:v>735.81140000000005</c:v>
                </c:pt>
                <c:pt idx="244">
                  <c:v>737.43240000000003</c:v>
                </c:pt>
                <c:pt idx="245">
                  <c:v>701.39260000000002</c:v>
                </c:pt>
                <c:pt idx="246">
                  <c:v>571.54600000000005</c:v>
                </c:pt>
                <c:pt idx="247">
                  <c:v>590.45650000000001</c:v>
                </c:pt>
                <c:pt idx="248">
                  <c:v>762.53660000000002</c:v>
                </c:pt>
                <c:pt idx="249">
                  <c:v>787.31320000000005</c:v>
                </c:pt>
                <c:pt idx="250">
                  <c:v>756.46879999999999</c:v>
                </c:pt>
                <c:pt idx="251">
                  <c:v>784.21810000000005</c:v>
                </c:pt>
                <c:pt idx="252">
                  <c:v>646.15549999999996</c:v>
                </c:pt>
                <c:pt idx="253">
                  <c:v>638.11620000000005</c:v>
                </c:pt>
                <c:pt idx="254">
                  <c:v>712.8306</c:v>
                </c:pt>
                <c:pt idx="255">
                  <c:v>831.34339999999997</c:v>
                </c:pt>
                <c:pt idx="256">
                  <c:v>804.07429999999999</c:v>
                </c:pt>
                <c:pt idx="257">
                  <c:v>802.06020000000001</c:v>
                </c:pt>
                <c:pt idx="258">
                  <c:v>802.93690000000004</c:v>
                </c:pt>
                <c:pt idx="259">
                  <c:v>844.77620000000002</c:v>
                </c:pt>
                <c:pt idx="260">
                  <c:v>650.60230000000001</c:v>
                </c:pt>
                <c:pt idx="261">
                  <c:v>714.22709999999995</c:v>
                </c:pt>
                <c:pt idx="262">
                  <c:v>788.40930000000003</c:v>
                </c:pt>
                <c:pt idx="263">
                  <c:v>719.91200000000003</c:v>
                </c:pt>
                <c:pt idx="264">
                  <c:v>693.77760000000001</c:v>
                </c:pt>
                <c:pt idx="265">
                  <c:v>882.601</c:v>
                </c:pt>
                <c:pt idx="266">
                  <c:v>832.01149999999996</c:v>
                </c:pt>
                <c:pt idx="267">
                  <c:v>672.96220000000005</c:v>
                </c:pt>
                <c:pt idx="268">
                  <c:v>783.81269999999995</c:v>
                </c:pt>
                <c:pt idx="269">
                  <c:v>937.05330000000004</c:v>
                </c:pt>
                <c:pt idx="270">
                  <c:v>760.1481</c:v>
                </c:pt>
                <c:pt idx="271">
                  <c:v>841.81240000000003</c:v>
                </c:pt>
                <c:pt idx="272">
                  <c:v>925.78980000000001</c:v>
                </c:pt>
                <c:pt idx="273">
                  <c:v>708.01840000000004</c:v>
                </c:pt>
                <c:pt idx="274">
                  <c:v>699.06510000000003</c:v>
                </c:pt>
                <c:pt idx="275">
                  <c:v>794.39390000000003</c:v>
                </c:pt>
                <c:pt idx="276">
                  <c:v>1022.9769</c:v>
                </c:pt>
                <c:pt idx="277">
                  <c:v>817.78390000000002</c:v>
                </c:pt>
                <c:pt idx="278">
                  <c:v>877.93949999999995</c:v>
                </c:pt>
                <c:pt idx="279">
                  <c:v>755.63580000000002</c:v>
                </c:pt>
                <c:pt idx="280">
                  <c:v>769.66110000000003</c:v>
                </c:pt>
                <c:pt idx="281">
                  <c:v>656.47190000000001</c:v>
                </c:pt>
                <c:pt idx="282">
                  <c:v>713.54570000000001</c:v>
                </c:pt>
                <c:pt idx="283">
                  <c:v>902.16849999999999</c:v>
                </c:pt>
                <c:pt idx="284">
                  <c:v>675.96130000000005</c:v>
                </c:pt>
                <c:pt idx="285">
                  <c:v>679.75049999999999</c:v>
                </c:pt>
                <c:pt idx="286">
                  <c:v>728.21050000000002</c:v>
                </c:pt>
                <c:pt idx="287">
                  <c:v>788.10900000000004</c:v>
                </c:pt>
                <c:pt idx="288">
                  <c:v>644.94600000000003</c:v>
                </c:pt>
                <c:pt idx="289">
                  <c:v>764.44929999999999</c:v>
                </c:pt>
                <c:pt idx="290">
                  <c:v>735.89189999999996</c:v>
                </c:pt>
                <c:pt idx="291">
                  <c:v>766.55809999999997</c:v>
                </c:pt>
                <c:pt idx="292">
                  <c:v>705.91139999999996</c:v>
                </c:pt>
                <c:pt idx="293">
                  <c:v>795.00909999999999</c:v>
                </c:pt>
                <c:pt idx="294">
                  <c:v>605.74980000000005</c:v>
                </c:pt>
                <c:pt idx="295">
                  <c:v>542.96789999999999</c:v>
                </c:pt>
                <c:pt idx="296">
                  <c:v>538.96929999999998</c:v>
                </c:pt>
                <c:pt idx="297">
                  <c:v>110.40989999999999</c:v>
                </c:pt>
                <c:pt idx="298">
                  <c:v>715.87339999999995</c:v>
                </c:pt>
                <c:pt idx="299">
                  <c:v>669.60670000000005</c:v>
                </c:pt>
                <c:pt idx="300">
                  <c:v>495.21559999999999</c:v>
                </c:pt>
                <c:pt idx="301">
                  <c:v>506.40300000000002</c:v>
                </c:pt>
                <c:pt idx="302">
                  <c:v>555.52549999999997</c:v>
                </c:pt>
                <c:pt idx="303">
                  <c:v>380.94240000000002</c:v>
                </c:pt>
                <c:pt idx="304">
                  <c:v>67.5505</c:v>
                </c:pt>
                <c:pt idx="305">
                  <c:v>167.3372</c:v>
                </c:pt>
                <c:pt idx="306">
                  <c:v>243.24709999999999</c:v>
                </c:pt>
                <c:pt idx="307">
                  <c:v>441.41410000000002</c:v>
                </c:pt>
                <c:pt idx="308">
                  <c:v>841.20860000000005</c:v>
                </c:pt>
                <c:pt idx="309">
                  <c:v>1116.9893</c:v>
                </c:pt>
                <c:pt idx="310">
                  <c:v>1183.8675000000001</c:v>
                </c:pt>
                <c:pt idx="311">
                  <c:v>973.83330000000001</c:v>
                </c:pt>
                <c:pt idx="312">
                  <c:v>964.32209999999998</c:v>
                </c:pt>
                <c:pt idx="313">
                  <c:v>973.05629999999996</c:v>
                </c:pt>
                <c:pt idx="314">
                  <c:v>969.21619999999996</c:v>
                </c:pt>
                <c:pt idx="315">
                  <c:v>937.03530000000001</c:v>
                </c:pt>
                <c:pt idx="316">
                  <c:v>1016.5071</c:v>
                </c:pt>
                <c:pt idx="317">
                  <c:v>906.80520000000001</c:v>
                </c:pt>
                <c:pt idx="318">
                  <c:v>1005.5638</c:v>
                </c:pt>
                <c:pt idx="319">
                  <c:v>860.25720000000001</c:v>
                </c:pt>
                <c:pt idx="320">
                  <c:v>955.86590000000001</c:v>
                </c:pt>
                <c:pt idx="321">
                  <c:v>734.63710000000003</c:v>
                </c:pt>
                <c:pt idx="322">
                  <c:v>801.33010000000002</c:v>
                </c:pt>
                <c:pt idx="323">
                  <c:v>1030.1023</c:v>
                </c:pt>
                <c:pt idx="324">
                  <c:v>866.25980000000004</c:v>
                </c:pt>
                <c:pt idx="325">
                  <c:v>818.26919999999996</c:v>
                </c:pt>
                <c:pt idx="326">
                  <c:v>1073.3664000000001</c:v>
                </c:pt>
                <c:pt idx="327">
                  <c:v>783.31439999999998</c:v>
                </c:pt>
                <c:pt idx="328">
                  <c:v>729.73720000000003</c:v>
                </c:pt>
                <c:pt idx="329">
                  <c:v>800.27009999999996</c:v>
                </c:pt>
                <c:pt idx="330">
                  <c:v>903.51400000000001</c:v>
                </c:pt>
                <c:pt idx="331">
                  <c:v>749.15260000000001</c:v>
                </c:pt>
                <c:pt idx="332">
                  <c:v>770.54449999999997</c:v>
                </c:pt>
                <c:pt idx="333">
                  <c:v>806.52909999999997</c:v>
                </c:pt>
                <c:pt idx="334">
                  <c:v>805.06830000000002</c:v>
                </c:pt>
                <c:pt idx="335">
                  <c:v>911.60360000000003</c:v>
                </c:pt>
                <c:pt idx="336">
                  <c:v>743.53229999999996</c:v>
                </c:pt>
                <c:pt idx="337">
                  <c:v>835.71569999999997</c:v>
                </c:pt>
                <c:pt idx="338">
                  <c:v>766.22239999999999</c:v>
                </c:pt>
                <c:pt idx="339">
                  <c:v>890.11879999999996</c:v>
                </c:pt>
                <c:pt idx="340">
                  <c:v>700.54269999999997</c:v>
                </c:pt>
                <c:pt idx="341">
                  <c:v>661.81150000000002</c:v>
                </c:pt>
                <c:pt idx="342">
                  <c:v>530.94309999999996</c:v>
                </c:pt>
                <c:pt idx="343">
                  <c:v>618.33960000000002</c:v>
                </c:pt>
                <c:pt idx="344">
                  <c:v>802.33299999999997</c:v>
                </c:pt>
                <c:pt idx="345">
                  <c:v>744.07270000000005</c:v>
                </c:pt>
                <c:pt idx="346">
                  <c:v>828.20899999999995</c:v>
                </c:pt>
                <c:pt idx="347">
                  <c:v>650.71100000000001</c:v>
                </c:pt>
                <c:pt idx="348">
                  <c:v>665.94470000000001</c:v>
                </c:pt>
                <c:pt idx="349">
                  <c:v>654.54780000000005</c:v>
                </c:pt>
                <c:pt idx="350">
                  <c:v>603.89869999999996</c:v>
                </c:pt>
                <c:pt idx="351">
                  <c:v>783.50480000000005</c:v>
                </c:pt>
                <c:pt idx="352">
                  <c:v>682.61019999999996</c:v>
                </c:pt>
                <c:pt idx="353">
                  <c:v>763.7115</c:v>
                </c:pt>
                <c:pt idx="354">
                  <c:v>688.13059999999996</c:v>
                </c:pt>
                <c:pt idx="355">
                  <c:v>754.75139999999999</c:v>
                </c:pt>
                <c:pt idx="356">
                  <c:v>570.39030000000002</c:v>
                </c:pt>
                <c:pt idx="357">
                  <c:v>718.53160000000003</c:v>
                </c:pt>
                <c:pt idx="358">
                  <c:v>925.37580000000003</c:v>
                </c:pt>
                <c:pt idx="359">
                  <c:v>879.6395</c:v>
                </c:pt>
                <c:pt idx="360">
                  <c:v>611.84749999999997</c:v>
                </c:pt>
                <c:pt idx="361">
                  <c:v>614.55200000000002</c:v>
                </c:pt>
                <c:pt idx="362">
                  <c:v>855.34090000000003</c:v>
                </c:pt>
                <c:pt idx="363">
                  <c:v>630.18389999999999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2-48A2-BBF4-C21F63514B9A}"/>
            </c:ext>
          </c:extLst>
        </c:ser>
        <c:ser>
          <c:idx val="1"/>
          <c:order val="1"/>
          <c:tx>
            <c:strRef>
              <c:f>KRattribution!$D$1</c:f>
              <c:strCache>
                <c:ptCount val="1"/>
                <c:pt idx="0">
                  <c:v>dApps_Author_SP(L)</c:v>
                </c:pt>
              </c:strCache>
            </c:strRef>
          </c:tx>
          <c:spPr>
            <a:ln w="127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KRattribution!$A$2:$A$365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KRattribution!$D$2:$D$365</c:f>
              <c:numCache>
                <c:formatCode>_(* #,##0_);_(* \(#,##0\);_(* "-"_);_(@_)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14.515000000000001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0.79210000000000003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1.0284</c:v>
                </c:pt>
                <c:pt idx="167">
                  <c:v>0.29909999999999998</c:v>
                </c:pt>
                <c:pt idx="168">
                  <c:v>5.4154999999999998</c:v>
                </c:pt>
                <c:pt idx="169">
                  <c:v>0.55489999999999995</c:v>
                </c:pt>
                <c:pt idx="170">
                  <c:v>0</c:v>
                </c:pt>
                <c:pt idx="171">
                  <c:v>0</c:v>
                </c:pt>
                <c:pt idx="172">
                  <c:v>0.62729999999999997</c:v>
                </c:pt>
                <c:pt idx="173">
                  <c:v>2.5062000000000002</c:v>
                </c:pt>
                <c:pt idx="174">
                  <c:v>8.0848999999999993</c:v>
                </c:pt>
                <c:pt idx="175">
                  <c:v>1.0999999999999999E-2</c:v>
                </c:pt>
                <c:pt idx="176">
                  <c:v>13.242800000000001</c:v>
                </c:pt>
                <c:pt idx="177">
                  <c:v>5.0555000000000003</c:v>
                </c:pt>
                <c:pt idx="178">
                  <c:v>11.3842</c:v>
                </c:pt>
                <c:pt idx="179">
                  <c:v>15.804399999999999</c:v>
                </c:pt>
                <c:pt idx="180">
                  <c:v>31.882300000000001</c:v>
                </c:pt>
                <c:pt idx="181">
                  <c:v>76.466399999999993</c:v>
                </c:pt>
                <c:pt idx="182">
                  <c:v>78.077100000000002</c:v>
                </c:pt>
                <c:pt idx="183">
                  <c:v>60.2958</c:v>
                </c:pt>
                <c:pt idx="184">
                  <c:v>77.233999999999995</c:v>
                </c:pt>
                <c:pt idx="185">
                  <c:v>101.239</c:v>
                </c:pt>
                <c:pt idx="186">
                  <c:v>86.178200000000004</c:v>
                </c:pt>
                <c:pt idx="187">
                  <c:v>81.238200000000006</c:v>
                </c:pt>
                <c:pt idx="188">
                  <c:v>83.5779</c:v>
                </c:pt>
                <c:pt idx="189">
                  <c:v>59.398499999999999</c:v>
                </c:pt>
                <c:pt idx="190">
                  <c:v>54.516100000000002</c:v>
                </c:pt>
                <c:pt idx="191">
                  <c:v>88.833100000000002</c:v>
                </c:pt>
                <c:pt idx="192">
                  <c:v>99.229800000000012</c:v>
                </c:pt>
                <c:pt idx="193">
                  <c:v>77.188800000000001</c:v>
                </c:pt>
                <c:pt idx="194">
                  <c:v>57.855800000000002</c:v>
                </c:pt>
                <c:pt idx="195">
                  <c:v>60.476999999999997</c:v>
                </c:pt>
                <c:pt idx="196">
                  <c:v>62.215499999999999</c:v>
                </c:pt>
                <c:pt idx="197">
                  <c:v>45.000700000000002</c:v>
                </c:pt>
                <c:pt idx="198">
                  <c:v>82.520200000000003</c:v>
                </c:pt>
                <c:pt idx="199">
                  <c:v>63.335900000000002</c:v>
                </c:pt>
                <c:pt idx="200">
                  <c:v>74.595699999999994</c:v>
                </c:pt>
                <c:pt idx="201">
                  <c:v>85.763400000000004</c:v>
                </c:pt>
                <c:pt idx="202">
                  <c:v>118.325</c:v>
                </c:pt>
                <c:pt idx="203">
                  <c:v>115.5515</c:v>
                </c:pt>
                <c:pt idx="204">
                  <c:v>79.3947</c:v>
                </c:pt>
                <c:pt idx="205">
                  <c:v>104.0994</c:v>
                </c:pt>
                <c:pt idx="206">
                  <c:v>96.008200000000002</c:v>
                </c:pt>
                <c:pt idx="207">
                  <c:v>101.9743</c:v>
                </c:pt>
                <c:pt idx="208">
                  <c:v>68.743399999999994</c:v>
                </c:pt>
                <c:pt idx="209">
                  <c:v>113.363</c:v>
                </c:pt>
                <c:pt idx="210">
                  <c:v>57.2896</c:v>
                </c:pt>
                <c:pt idx="211">
                  <c:v>51.955500000000001</c:v>
                </c:pt>
                <c:pt idx="212">
                  <c:v>93.592100000000002</c:v>
                </c:pt>
                <c:pt idx="213">
                  <c:v>122.08369999999999</c:v>
                </c:pt>
                <c:pt idx="214">
                  <c:v>88.949299999999994</c:v>
                </c:pt>
                <c:pt idx="215">
                  <c:v>82.438500000000005</c:v>
                </c:pt>
                <c:pt idx="216">
                  <c:v>68.394199999999998</c:v>
                </c:pt>
                <c:pt idx="217">
                  <c:v>45.508699999999997</c:v>
                </c:pt>
                <c:pt idx="218">
                  <c:v>58.7072</c:v>
                </c:pt>
                <c:pt idx="219">
                  <c:v>112.9207</c:v>
                </c:pt>
                <c:pt idx="220">
                  <c:v>81.645200000000003</c:v>
                </c:pt>
                <c:pt idx="221">
                  <c:v>92.371000000000009</c:v>
                </c:pt>
                <c:pt idx="222">
                  <c:v>58.887300000000003</c:v>
                </c:pt>
                <c:pt idx="223">
                  <c:v>98.239699999999999</c:v>
                </c:pt>
                <c:pt idx="224">
                  <c:v>74.998000000000005</c:v>
                </c:pt>
                <c:pt idx="225">
                  <c:v>66.478499999999997</c:v>
                </c:pt>
                <c:pt idx="226">
                  <c:v>145.6908</c:v>
                </c:pt>
                <c:pt idx="227">
                  <c:v>105.55109999999999</c:v>
                </c:pt>
                <c:pt idx="228">
                  <c:v>103.1297</c:v>
                </c:pt>
                <c:pt idx="229">
                  <c:v>109.81950000000001</c:v>
                </c:pt>
                <c:pt idx="230">
                  <c:v>81.697500000000005</c:v>
                </c:pt>
                <c:pt idx="231">
                  <c:v>81.221400000000003</c:v>
                </c:pt>
                <c:pt idx="232">
                  <c:v>76.976600000000005</c:v>
                </c:pt>
                <c:pt idx="233">
                  <c:v>126.33880000000001</c:v>
                </c:pt>
                <c:pt idx="234">
                  <c:v>92.101199999999992</c:v>
                </c:pt>
                <c:pt idx="235">
                  <c:v>120.4713</c:v>
                </c:pt>
                <c:pt idx="236">
                  <c:v>100.4422</c:v>
                </c:pt>
                <c:pt idx="237">
                  <c:v>97.891799999999989</c:v>
                </c:pt>
                <c:pt idx="238">
                  <c:v>50.318799999999996</c:v>
                </c:pt>
                <c:pt idx="239">
                  <c:v>119.4679</c:v>
                </c:pt>
                <c:pt idx="240">
                  <c:v>127.0133</c:v>
                </c:pt>
                <c:pt idx="241">
                  <c:v>115.2359</c:v>
                </c:pt>
                <c:pt idx="242">
                  <c:v>115.54259999999999</c:v>
                </c:pt>
                <c:pt idx="243">
                  <c:v>78.953100000000006</c:v>
                </c:pt>
                <c:pt idx="244">
                  <c:v>109.31870000000001</c:v>
                </c:pt>
                <c:pt idx="245">
                  <c:v>33.470999999999997</c:v>
                </c:pt>
                <c:pt idx="246">
                  <c:v>57.8523</c:v>
                </c:pt>
                <c:pt idx="247">
                  <c:v>87.090599999999995</c:v>
                </c:pt>
                <c:pt idx="248">
                  <c:v>112.0561</c:v>
                </c:pt>
                <c:pt idx="249">
                  <c:v>114.1917</c:v>
                </c:pt>
                <c:pt idx="250">
                  <c:v>70.307400000000001</c:v>
                </c:pt>
                <c:pt idx="251">
                  <c:v>152.94370000000001</c:v>
                </c:pt>
                <c:pt idx="252">
                  <c:v>68.832300000000004</c:v>
                </c:pt>
                <c:pt idx="253">
                  <c:v>104.48699999999999</c:v>
                </c:pt>
                <c:pt idx="254">
                  <c:v>135.7611</c:v>
                </c:pt>
                <c:pt idx="255">
                  <c:v>112.3126</c:v>
                </c:pt>
                <c:pt idx="256">
                  <c:v>102.756</c:v>
                </c:pt>
                <c:pt idx="257">
                  <c:v>92.176100000000005</c:v>
                </c:pt>
                <c:pt idx="258">
                  <c:v>120.964</c:v>
                </c:pt>
                <c:pt idx="259">
                  <c:v>149.14579999999998</c:v>
                </c:pt>
                <c:pt idx="260">
                  <c:v>85.27940000000001</c:v>
                </c:pt>
                <c:pt idx="261">
                  <c:v>104.06180000000001</c:v>
                </c:pt>
                <c:pt idx="262">
                  <c:v>130.4631</c:v>
                </c:pt>
                <c:pt idx="263">
                  <c:v>104.581</c:v>
                </c:pt>
                <c:pt idx="264">
                  <c:v>108.49579999999999</c:v>
                </c:pt>
                <c:pt idx="265">
                  <c:v>131.60140000000001</c:v>
                </c:pt>
                <c:pt idx="266">
                  <c:v>102.9349</c:v>
                </c:pt>
                <c:pt idx="267">
                  <c:v>84.269899999999993</c:v>
                </c:pt>
                <c:pt idx="268">
                  <c:v>120.0966</c:v>
                </c:pt>
                <c:pt idx="269">
                  <c:v>113.6581</c:v>
                </c:pt>
                <c:pt idx="270">
                  <c:v>109.7525</c:v>
                </c:pt>
                <c:pt idx="271">
                  <c:v>153.1634</c:v>
                </c:pt>
                <c:pt idx="272">
                  <c:v>94.415899999999993</c:v>
                </c:pt>
                <c:pt idx="273">
                  <c:v>81.774900000000002</c:v>
                </c:pt>
                <c:pt idx="274">
                  <c:v>174.78460000000001</c:v>
                </c:pt>
                <c:pt idx="275">
                  <c:v>123.14570000000001</c:v>
                </c:pt>
                <c:pt idx="276">
                  <c:v>270.29279999999994</c:v>
                </c:pt>
                <c:pt idx="277">
                  <c:v>154.40379999999999</c:v>
                </c:pt>
                <c:pt idx="278">
                  <c:v>170.42089999999999</c:v>
                </c:pt>
                <c:pt idx="279">
                  <c:v>176.32400000000001</c:v>
                </c:pt>
                <c:pt idx="280">
                  <c:v>100.3699</c:v>
                </c:pt>
                <c:pt idx="281">
                  <c:v>130.39350000000002</c:v>
                </c:pt>
                <c:pt idx="282">
                  <c:v>120.29450000000001</c:v>
                </c:pt>
                <c:pt idx="283">
                  <c:v>172.31800000000001</c:v>
                </c:pt>
                <c:pt idx="284">
                  <c:v>107.4171</c:v>
                </c:pt>
                <c:pt idx="285">
                  <c:v>125.6611</c:v>
                </c:pt>
                <c:pt idx="286">
                  <c:v>112.3108</c:v>
                </c:pt>
                <c:pt idx="287">
                  <c:v>147.38550000000001</c:v>
                </c:pt>
                <c:pt idx="288">
                  <c:v>101.63629999999999</c:v>
                </c:pt>
                <c:pt idx="289">
                  <c:v>186.07689999999999</c:v>
                </c:pt>
                <c:pt idx="290">
                  <c:v>127.57249999999999</c:v>
                </c:pt>
                <c:pt idx="291">
                  <c:v>168.1575</c:v>
                </c:pt>
                <c:pt idx="292">
                  <c:v>154.53400000000002</c:v>
                </c:pt>
                <c:pt idx="293">
                  <c:v>198.47020000000003</c:v>
                </c:pt>
                <c:pt idx="294">
                  <c:v>103.1983</c:v>
                </c:pt>
                <c:pt idx="295">
                  <c:v>149.21479999999997</c:v>
                </c:pt>
                <c:pt idx="296">
                  <c:v>134.86960000000002</c:v>
                </c:pt>
                <c:pt idx="297">
                  <c:v>32.901899999999998</c:v>
                </c:pt>
                <c:pt idx="298">
                  <c:v>183.80220000000003</c:v>
                </c:pt>
                <c:pt idx="299">
                  <c:v>178.50229999999999</c:v>
                </c:pt>
                <c:pt idx="300">
                  <c:v>110.13190000000002</c:v>
                </c:pt>
                <c:pt idx="301">
                  <c:v>122.25680000000001</c:v>
                </c:pt>
                <c:pt idx="302">
                  <c:v>165.78399999999999</c:v>
                </c:pt>
                <c:pt idx="303">
                  <c:v>130.85900000000001</c:v>
                </c:pt>
                <c:pt idx="304">
                  <c:v>11.4231</c:v>
                </c:pt>
                <c:pt idx="305">
                  <c:v>13.621199999999998</c:v>
                </c:pt>
                <c:pt idx="306">
                  <c:v>24.718600000000002</c:v>
                </c:pt>
                <c:pt idx="307">
                  <c:v>73.5471</c:v>
                </c:pt>
                <c:pt idx="308">
                  <c:v>251.31710000000001</c:v>
                </c:pt>
                <c:pt idx="309">
                  <c:v>216.46549999999999</c:v>
                </c:pt>
                <c:pt idx="310">
                  <c:v>242.5857</c:v>
                </c:pt>
                <c:pt idx="311">
                  <c:v>322.10640000000001</c:v>
                </c:pt>
                <c:pt idx="312">
                  <c:v>235.26340000000002</c:v>
                </c:pt>
                <c:pt idx="313">
                  <c:v>255.11259999999999</c:v>
                </c:pt>
                <c:pt idx="314">
                  <c:v>260.25649999999996</c:v>
                </c:pt>
                <c:pt idx="315">
                  <c:v>307.11779999999999</c:v>
                </c:pt>
                <c:pt idx="316">
                  <c:v>298.99020000000002</c:v>
                </c:pt>
                <c:pt idx="317">
                  <c:v>241.68120000000002</c:v>
                </c:pt>
                <c:pt idx="318">
                  <c:v>234.46540000000002</c:v>
                </c:pt>
                <c:pt idx="319">
                  <c:v>192.26989999999998</c:v>
                </c:pt>
                <c:pt idx="320">
                  <c:v>254.86620000000002</c:v>
                </c:pt>
                <c:pt idx="321">
                  <c:v>194.59899999999999</c:v>
                </c:pt>
                <c:pt idx="322">
                  <c:v>192.50239999999999</c:v>
                </c:pt>
                <c:pt idx="323">
                  <c:v>224.79220000000001</c:v>
                </c:pt>
                <c:pt idx="324">
                  <c:v>232.78219999999999</c:v>
                </c:pt>
                <c:pt idx="325">
                  <c:v>217.39839999999998</c:v>
                </c:pt>
                <c:pt idx="326">
                  <c:v>234.084</c:v>
                </c:pt>
                <c:pt idx="327">
                  <c:v>148.01439999999999</c:v>
                </c:pt>
                <c:pt idx="328">
                  <c:v>184.93110000000001</c:v>
                </c:pt>
                <c:pt idx="329">
                  <c:v>182.85380000000001</c:v>
                </c:pt>
                <c:pt idx="330">
                  <c:v>263.42089999999996</c:v>
                </c:pt>
                <c:pt idx="331">
                  <c:v>218.34889999999999</c:v>
                </c:pt>
                <c:pt idx="332">
                  <c:v>161.54429999999999</c:v>
                </c:pt>
                <c:pt idx="333">
                  <c:v>271.9248</c:v>
                </c:pt>
                <c:pt idx="334">
                  <c:v>218.16400000000002</c:v>
                </c:pt>
                <c:pt idx="335">
                  <c:v>230.62369999999999</c:v>
                </c:pt>
                <c:pt idx="336">
                  <c:v>221.54910000000001</c:v>
                </c:pt>
                <c:pt idx="337">
                  <c:v>240.11169999999996</c:v>
                </c:pt>
                <c:pt idx="338">
                  <c:v>205.84110000000001</c:v>
                </c:pt>
                <c:pt idx="339">
                  <c:v>214.0033</c:v>
                </c:pt>
                <c:pt idx="340">
                  <c:v>274.79340000000002</c:v>
                </c:pt>
                <c:pt idx="341">
                  <c:v>190.821</c:v>
                </c:pt>
                <c:pt idx="342">
                  <c:v>204.6283</c:v>
                </c:pt>
                <c:pt idx="343">
                  <c:v>177.61959999999999</c:v>
                </c:pt>
                <c:pt idx="344">
                  <c:v>254.59740000000002</c:v>
                </c:pt>
                <c:pt idx="345">
                  <c:v>207.95060000000001</c:v>
                </c:pt>
                <c:pt idx="346">
                  <c:v>292.92310000000003</c:v>
                </c:pt>
                <c:pt idx="347">
                  <c:v>192.11160000000001</c:v>
                </c:pt>
                <c:pt idx="348">
                  <c:v>205.26990000000001</c:v>
                </c:pt>
                <c:pt idx="349">
                  <c:v>169.49160000000001</c:v>
                </c:pt>
                <c:pt idx="350">
                  <c:v>190.93400000000003</c:v>
                </c:pt>
                <c:pt idx="351">
                  <c:v>298.66849999999999</c:v>
                </c:pt>
                <c:pt idx="352">
                  <c:v>216.29149999999998</c:v>
                </c:pt>
                <c:pt idx="353">
                  <c:v>216.82130000000001</c:v>
                </c:pt>
                <c:pt idx="354">
                  <c:v>251.10359999999997</c:v>
                </c:pt>
                <c:pt idx="355">
                  <c:v>297.34440000000001</c:v>
                </c:pt>
                <c:pt idx="356">
                  <c:v>174.43339999999998</c:v>
                </c:pt>
                <c:pt idx="357">
                  <c:v>272.95859999999999</c:v>
                </c:pt>
                <c:pt idx="358">
                  <c:v>268.01560000000001</c:v>
                </c:pt>
                <c:pt idx="359">
                  <c:v>304.96539999999999</c:v>
                </c:pt>
                <c:pt idx="360">
                  <c:v>182.77279999999999</c:v>
                </c:pt>
                <c:pt idx="361">
                  <c:v>225.84349999999998</c:v>
                </c:pt>
                <c:pt idx="362">
                  <c:v>488.78579999999999</c:v>
                </c:pt>
                <c:pt idx="363">
                  <c:v>152.74909999999997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02-48A2-BBF4-C21F63514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29263"/>
        <c:axId val="404047151"/>
      </c:lineChart>
      <c:dateAx>
        <c:axId val="404029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7151"/>
        <c:crosses val="autoZero"/>
        <c:auto val="1"/>
        <c:lblOffset val="100"/>
        <c:baseTimeUnit val="days"/>
      </c:dateAx>
      <c:valAx>
        <c:axId val="4040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9263"/>
        <c:crosses val="autoZero"/>
        <c:crossBetween val="between"/>
      </c:valAx>
      <c:valAx>
        <c:axId val="1603181615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93263"/>
        <c:crosses val="max"/>
        <c:crossBetween val="between"/>
      </c:valAx>
      <c:dateAx>
        <c:axId val="16031932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03181615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KRattribution!$S$1</c:f>
              <c:strCache>
                <c:ptCount val="1"/>
                <c:pt idx="0">
                  <c:v>ARTISTEEM</c:v>
                </c:pt>
              </c:strCache>
            </c:strRef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KRattribution!$G$2:$G$365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KRattribution!$S$2:$S$365</c:f>
              <c:numCache>
                <c:formatCode>0.0%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1.1372746048097112E-5</c:v>
                </c:pt>
                <c:pt idx="197">
                  <c:v>3.7719609789988621E-5</c:v>
                </c:pt>
                <c:pt idx="198">
                  <c:v>6.5862336158127154E-4</c:v>
                </c:pt>
                <c:pt idx="199">
                  <c:v>5.611081538449315E-5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1.3335370008025467E-5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4.2839001607696313E-3</c:v>
                </c:pt>
                <c:pt idx="213">
                  <c:v>2.909640188588651E-3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1.4366571779844224E-3</c:v>
                </c:pt>
                <c:pt idx="232">
                  <c:v>1.104547582511899E-3</c:v>
                </c:pt>
                <c:pt idx="233">
                  <c:v>6.6176807842391338E-4</c:v>
                </c:pt>
                <c:pt idx="234">
                  <c:v>8.8465938656158893E-4</c:v>
                </c:pt>
                <c:pt idx="235">
                  <c:v>0</c:v>
                </c:pt>
                <c:pt idx="236">
                  <c:v>1.7639644585585721E-5</c:v>
                </c:pt>
                <c:pt idx="237">
                  <c:v>1.8042942121622627E-3</c:v>
                </c:pt>
                <c:pt idx="238">
                  <c:v>6.3529576203912464E-3</c:v>
                </c:pt>
                <c:pt idx="239">
                  <c:v>0</c:v>
                </c:pt>
                <c:pt idx="240">
                  <c:v>0</c:v>
                </c:pt>
                <c:pt idx="241">
                  <c:v>8.3738295439544897E-4</c:v>
                </c:pt>
                <c:pt idx="242">
                  <c:v>4.9658298681610705E-3</c:v>
                </c:pt>
                <c:pt idx="243">
                  <c:v>3.2080231428868863E-3</c:v>
                </c:pt>
                <c:pt idx="244">
                  <c:v>5.9991939600158599E-4</c:v>
                </c:pt>
                <c:pt idx="245">
                  <c:v>0</c:v>
                </c:pt>
                <c:pt idx="246">
                  <c:v>2.4815150486575004E-3</c:v>
                </c:pt>
                <c:pt idx="247">
                  <c:v>0</c:v>
                </c:pt>
                <c:pt idx="248">
                  <c:v>1.8308629382510948E-3</c:v>
                </c:pt>
                <c:pt idx="249">
                  <c:v>6.0242861417794083E-4</c:v>
                </c:pt>
                <c:pt idx="250">
                  <c:v>1.7405873183401616E-3</c:v>
                </c:pt>
                <c:pt idx="251">
                  <c:v>1.3540875937446484E-3</c:v>
                </c:pt>
                <c:pt idx="252">
                  <c:v>1.0539258738802037E-4</c:v>
                </c:pt>
                <c:pt idx="253">
                  <c:v>4.5772227691445533E-3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3.1046298021021363E-3</c:v>
                </c:pt>
                <c:pt idx="258">
                  <c:v>1.14319070402668E-2</c:v>
                </c:pt>
                <c:pt idx="259">
                  <c:v>4.231179808332668E-3</c:v>
                </c:pt>
                <c:pt idx="260">
                  <c:v>2.0488707156430279E-3</c:v>
                </c:pt>
                <c:pt idx="261">
                  <c:v>4.157781187524248E-3</c:v>
                </c:pt>
                <c:pt idx="262">
                  <c:v>5.7723824414552191E-3</c:v>
                </c:pt>
                <c:pt idx="263">
                  <c:v>3.3129326917734389E-2</c:v>
                </c:pt>
                <c:pt idx="264">
                  <c:v>2.0867205859629943E-2</c:v>
                </c:pt>
                <c:pt idx="265">
                  <c:v>6.0603828910232374E-3</c:v>
                </c:pt>
                <c:pt idx="266">
                  <c:v>1.2639969519652074E-2</c:v>
                </c:pt>
                <c:pt idx="267">
                  <c:v>5.7483169188403144E-3</c:v>
                </c:pt>
                <c:pt idx="268">
                  <c:v>1.5830695266866691E-2</c:v>
                </c:pt>
                <c:pt idx="269">
                  <c:v>6.260583042608142E-3</c:v>
                </c:pt>
                <c:pt idx="270">
                  <c:v>1.2572286900407962E-2</c:v>
                </c:pt>
                <c:pt idx="271">
                  <c:v>3.2334401346428253E-2</c:v>
                </c:pt>
                <c:pt idx="272">
                  <c:v>1.9528298972401728E-2</c:v>
                </c:pt>
                <c:pt idx="273">
                  <c:v>2.6458210690569622E-2</c:v>
                </c:pt>
                <c:pt idx="274">
                  <c:v>5.6556106148054022E-2</c:v>
                </c:pt>
                <c:pt idx="275">
                  <c:v>2.0855900328539782E-2</c:v>
                </c:pt>
                <c:pt idx="276">
                  <c:v>3.2837984904644478E-2</c:v>
                </c:pt>
                <c:pt idx="277">
                  <c:v>2.5031674015592628E-2</c:v>
                </c:pt>
                <c:pt idx="278">
                  <c:v>2.7748950810391831E-2</c:v>
                </c:pt>
                <c:pt idx="279">
                  <c:v>1.3245666761685987E-2</c:v>
                </c:pt>
                <c:pt idx="280">
                  <c:v>3.5774186846652379E-3</c:v>
                </c:pt>
                <c:pt idx="281">
                  <c:v>2.1476166763573581E-2</c:v>
                </c:pt>
                <c:pt idx="282">
                  <c:v>5.0830661582012193E-3</c:v>
                </c:pt>
                <c:pt idx="283">
                  <c:v>2.3614213974440471E-2</c:v>
                </c:pt>
                <c:pt idx="284">
                  <c:v>3.7218698762784198E-2</c:v>
                </c:pt>
                <c:pt idx="285">
                  <c:v>2.9845509492085701E-2</c:v>
                </c:pt>
                <c:pt idx="286">
                  <c:v>2.3812757437581576E-2</c:v>
                </c:pt>
                <c:pt idx="287">
                  <c:v>1.0370392927881803E-2</c:v>
                </c:pt>
                <c:pt idx="288">
                  <c:v>0</c:v>
                </c:pt>
                <c:pt idx="289">
                  <c:v>8.3246854958203258E-3</c:v>
                </c:pt>
                <c:pt idx="290">
                  <c:v>4.3568899182067364E-3</c:v>
                </c:pt>
                <c:pt idx="291">
                  <c:v>1.2654618090918354E-2</c:v>
                </c:pt>
                <c:pt idx="292">
                  <c:v>0</c:v>
                </c:pt>
                <c:pt idx="293">
                  <c:v>1.2039233261606693E-2</c:v>
                </c:pt>
                <c:pt idx="294">
                  <c:v>1.3081308487431609E-2</c:v>
                </c:pt>
                <c:pt idx="295">
                  <c:v>1.0902301959287096E-2</c:v>
                </c:pt>
                <c:pt idx="296">
                  <c:v>4.3117483685991024E-3</c:v>
                </c:pt>
                <c:pt idx="297">
                  <c:v>0</c:v>
                </c:pt>
                <c:pt idx="298">
                  <c:v>6.5514377262795354E-4</c:v>
                </c:pt>
                <c:pt idx="299">
                  <c:v>1.3632032057026908E-2</c:v>
                </c:pt>
                <c:pt idx="300">
                  <c:v>9.5110089423677282E-4</c:v>
                </c:pt>
                <c:pt idx="301">
                  <c:v>1.0722685292148743E-3</c:v>
                </c:pt>
                <c:pt idx="302">
                  <c:v>2.9259142919631956E-2</c:v>
                </c:pt>
                <c:pt idx="303">
                  <c:v>4.3885899810575035E-3</c:v>
                </c:pt>
                <c:pt idx="304">
                  <c:v>0</c:v>
                </c:pt>
                <c:pt idx="305">
                  <c:v>3.4409563444350688E-3</c:v>
                </c:pt>
                <c:pt idx="306">
                  <c:v>0</c:v>
                </c:pt>
                <c:pt idx="307">
                  <c:v>0</c:v>
                </c:pt>
                <c:pt idx="308">
                  <c:v>2.6155224756380284E-3</c:v>
                </c:pt>
                <c:pt idx="309">
                  <c:v>0</c:v>
                </c:pt>
                <c:pt idx="310">
                  <c:v>2.8966924085676816E-3</c:v>
                </c:pt>
                <c:pt idx="311">
                  <c:v>1.334930731984622E-2</c:v>
                </c:pt>
                <c:pt idx="312">
                  <c:v>1.6415676878088763E-3</c:v>
                </c:pt>
                <c:pt idx="313">
                  <c:v>1.4690105803744347E-2</c:v>
                </c:pt>
                <c:pt idx="314">
                  <c:v>4.331438124950863E-3</c:v>
                </c:pt>
                <c:pt idx="315">
                  <c:v>4.3903362018485326E-2</c:v>
                </c:pt>
                <c:pt idx="316">
                  <c:v>1.1428252690020561E-2</c:v>
                </c:pt>
                <c:pt idx="317">
                  <c:v>2.2267185940265891E-3</c:v>
                </c:pt>
                <c:pt idx="318">
                  <c:v>9.7169369064399494E-4</c:v>
                </c:pt>
                <c:pt idx="319">
                  <c:v>9.912151854119906E-3</c:v>
                </c:pt>
                <c:pt idx="320">
                  <c:v>9.4730861305963518E-3</c:v>
                </c:pt>
                <c:pt idx="321">
                  <c:v>7.8826675102577851E-3</c:v>
                </c:pt>
                <c:pt idx="322">
                  <c:v>4.0599997429274157E-3</c:v>
                </c:pt>
                <c:pt idx="323">
                  <c:v>1.2078994484334226E-2</c:v>
                </c:pt>
                <c:pt idx="324">
                  <c:v>1.6014826037177299E-3</c:v>
                </c:pt>
                <c:pt idx="325">
                  <c:v>6.2369450053845372E-3</c:v>
                </c:pt>
                <c:pt idx="326">
                  <c:v>2.8806286464715121E-2</c:v>
                </c:pt>
                <c:pt idx="327">
                  <c:v>4.221038193603999E-3</c:v>
                </c:pt>
                <c:pt idx="328">
                  <c:v>1.3286975091854984E-3</c:v>
                </c:pt>
                <c:pt idx="329">
                  <c:v>9.3693366777041908E-4</c:v>
                </c:pt>
                <c:pt idx="330">
                  <c:v>1.1382225399938462E-3</c:v>
                </c:pt>
                <c:pt idx="331">
                  <c:v>1.0115429086143464E-2</c:v>
                </c:pt>
                <c:pt idx="332">
                  <c:v>0</c:v>
                </c:pt>
                <c:pt idx="333">
                  <c:v>2.1051689269488232E-2</c:v>
                </c:pt>
                <c:pt idx="334">
                  <c:v>1.1995131344756712E-2</c:v>
                </c:pt>
                <c:pt idx="335">
                  <c:v>2.2592166156430272E-2</c:v>
                </c:pt>
                <c:pt idx="336">
                  <c:v>3.3307900678961763E-2</c:v>
                </c:pt>
                <c:pt idx="337">
                  <c:v>1.7276569053327584E-2</c:v>
                </c:pt>
                <c:pt idx="338">
                  <c:v>1.7075199054478178E-2</c:v>
                </c:pt>
                <c:pt idx="339">
                  <c:v>4.4623257030409872E-4</c:v>
                </c:pt>
                <c:pt idx="340">
                  <c:v>2.0968029500557212E-3</c:v>
                </c:pt>
                <c:pt idx="341">
                  <c:v>8.3304687210784337E-3</c:v>
                </c:pt>
                <c:pt idx="342">
                  <c:v>1.0370226112741649E-2</c:v>
                </c:pt>
                <c:pt idx="343">
                  <c:v>2.4462285773060627E-3</c:v>
                </c:pt>
                <c:pt idx="344">
                  <c:v>9.6447485021805158E-3</c:v>
                </c:pt>
                <c:pt idx="345">
                  <c:v>2.150918855106497E-2</c:v>
                </c:pt>
                <c:pt idx="346">
                  <c:v>9.2568421738957202E-3</c:v>
                </c:pt>
                <c:pt idx="347">
                  <c:v>1.9683699829878394E-2</c:v>
                </c:pt>
                <c:pt idx="348">
                  <c:v>6.0951006892914674E-4</c:v>
                </c:pt>
                <c:pt idx="349">
                  <c:v>8.5173305906764934E-4</c:v>
                </c:pt>
                <c:pt idx="350">
                  <c:v>1.6084651283402331E-2</c:v>
                </c:pt>
                <c:pt idx="351">
                  <c:v>1.7197086731312939E-3</c:v>
                </c:pt>
                <c:pt idx="352">
                  <c:v>1.0492957767112183E-2</c:v>
                </c:pt>
                <c:pt idx="353">
                  <c:v>2.1300451806735919E-2</c:v>
                </c:pt>
                <c:pt idx="354">
                  <c:v>2.0571240401168034E-2</c:v>
                </c:pt>
                <c:pt idx="355">
                  <c:v>4.7664701251299436E-2</c:v>
                </c:pt>
                <c:pt idx="356">
                  <c:v>0</c:v>
                </c:pt>
                <c:pt idx="357">
                  <c:v>3.6729073571712084E-3</c:v>
                </c:pt>
                <c:pt idx="358">
                  <c:v>1.2130963442095632E-2</c:v>
                </c:pt>
                <c:pt idx="359">
                  <c:v>5.5295379527636041E-4</c:v>
                </c:pt>
                <c:pt idx="360">
                  <c:v>3.2143630561536985E-3</c:v>
                </c:pt>
                <c:pt idx="361">
                  <c:v>0</c:v>
                </c:pt>
                <c:pt idx="362">
                  <c:v>7.656023463861017E-2</c:v>
                </c:pt>
                <c:pt idx="363">
                  <c:v>1.5103527716274568E-3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9-4906-89AF-9D08B361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19215"/>
        <c:axId val="1555212559"/>
      </c:lineChart>
      <c:dateAx>
        <c:axId val="1555219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2559"/>
        <c:crosses val="autoZero"/>
        <c:auto val="1"/>
        <c:lblOffset val="100"/>
        <c:baseTimeUnit val="days"/>
      </c:dateAx>
      <c:valAx>
        <c:axId val="1555212559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921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KRattribution!$T$1</c:f>
              <c:strCache>
                <c:ptCount val="1"/>
                <c:pt idx="0">
                  <c:v>ACTIFIT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KRattribution!$G$2:$G$365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KRattribution!$T$2:$T$365</c:f>
              <c:numCache>
                <c:formatCode>0.0%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1.1897572524067583E-3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6.7679352989712289E-4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2.1061699732624514E-4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1.5272122965192933E-3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1.7653536113618158E-5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1.6034963830964847E-4</c:v>
                </c:pt>
                <c:pt idx="291">
                  <c:v>2.1146472785298336E-4</c:v>
                </c:pt>
                <c:pt idx="292">
                  <c:v>3.401276704130292E-4</c:v>
                </c:pt>
                <c:pt idx="293">
                  <c:v>1.2201118201036944E-4</c:v>
                </c:pt>
                <c:pt idx="294">
                  <c:v>1.7994227979934948E-4</c:v>
                </c:pt>
                <c:pt idx="295">
                  <c:v>9.392820459552028E-5</c:v>
                </c:pt>
                <c:pt idx="296">
                  <c:v>0</c:v>
                </c:pt>
                <c:pt idx="297">
                  <c:v>0</c:v>
                </c:pt>
                <c:pt idx="298">
                  <c:v>1.0200546632966108E-2</c:v>
                </c:pt>
                <c:pt idx="299">
                  <c:v>8.0356125468875987E-3</c:v>
                </c:pt>
                <c:pt idx="300">
                  <c:v>1.5144918698037783E-4</c:v>
                </c:pt>
                <c:pt idx="301">
                  <c:v>3.392554941420173E-3</c:v>
                </c:pt>
                <c:pt idx="302">
                  <c:v>1.0422563860704864E-4</c:v>
                </c:pt>
                <c:pt idx="303">
                  <c:v>5.223886865835885E-5</c:v>
                </c:pt>
                <c:pt idx="304">
                  <c:v>0</c:v>
                </c:pt>
                <c:pt idx="305">
                  <c:v>3.7756099659848499E-3</c:v>
                </c:pt>
                <c:pt idx="306">
                  <c:v>2.5809146337201967E-3</c:v>
                </c:pt>
                <c:pt idx="307">
                  <c:v>0</c:v>
                </c:pt>
                <c:pt idx="308">
                  <c:v>7.3311185834286526E-4</c:v>
                </c:pt>
                <c:pt idx="309">
                  <c:v>5.5927124816683568E-4</c:v>
                </c:pt>
                <c:pt idx="310">
                  <c:v>9.4638969310332447E-4</c:v>
                </c:pt>
                <c:pt idx="311">
                  <c:v>3.2757146423314952E-5</c:v>
                </c:pt>
                <c:pt idx="312">
                  <c:v>1.6095244524625123E-3</c:v>
                </c:pt>
                <c:pt idx="313">
                  <c:v>5.1281719259204224E-5</c:v>
                </c:pt>
                <c:pt idx="314">
                  <c:v>5.5611947055775592E-5</c:v>
                </c:pt>
                <c:pt idx="315">
                  <c:v>1.449144978849783E-3</c:v>
                </c:pt>
                <c:pt idx="316">
                  <c:v>7.6566115475238685E-4</c:v>
                </c:pt>
                <c:pt idx="317">
                  <c:v>5.7681627763052088E-3</c:v>
                </c:pt>
                <c:pt idx="318">
                  <c:v>9.5777115285971908E-4</c:v>
                </c:pt>
                <c:pt idx="319">
                  <c:v>2.5641168710939005E-3</c:v>
                </c:pt>
                <c:pt idx="320">
                  <c:v>1.1036589965182355E-2</c:v>
                </c:pt>
                <c:pt idx="321">
                  <c:v>5.2827443645304594E-3</c:v>
                </c:pt>
                <c:pt idx="322">
                  <c:v>3.2782994174310933E-3</c:v>
                </c:pt>
                <c:pt idx="323">
                  <c:v>5.3892705607976989E-3</c:v>
                </c:pt>
                <c:pt idx="324">
                  <c:v>3.7967824433270481E-3</c:v>
                </c:pt>
                <c:pt idx="325">
                  <c:v>1.7929307372194874E-3</c:v>
                </c:pt>
                <c:pt idx="326">
                  <c:v>1.3099906984232036E-3</c:v>
                </c:pt>
                <c:pt idx="327">
                  <c:v>9.7221498800481639E-3</c:v>
                </c:pt>
                <c:pt idx="328">
                  <c:v>2.1907886839262133E-3</c:v>
                </c:pt>
                <c:pt idx="329">
                  <c:v>2.3282139367695981E-3</c:v>
                </c:pt>
                <c:pt idx="330">
                  <c:v>2.4068249080811143E-3</c:v>
                </c:pt>
                <c:pt idx="331">
                  <c:v>6.73013749134689E-3</c:v>
                </c:pt>
                <c:pt idx="332">
                  <c:v>8.3334577042597797E-3</c:v>
                </c:pt>
                <c:pt idx="333">
                  <c:v>3.4719144045763507E-3</c:v>
                </c:pt>
                <c:pt idx="334">
                  <c:v>4.8580971328768003E-3</c:v>
                </c:pt>
                <c:pt idx="335">
                  <c:v>5.4004832802327677E-3</c:v>
                </c:pt>
                <c:pt idx="336">
                  <c:v>3.0996635922877864E-3</c:v>
                </c:pt>
                <c:pt idx="337">
                  <c:v>4.2778901963909498E-3</c:v>
                </c:pt>
                <c:pt idx="338">
                  <c:v>6.2886441325651667E-3</c:v>
                </c:pt>
                <c:pt idx="339">
                  <c:v>4.9275445030483572E-3</c:v>
                </c:pt>
                <c:pt idx="340">
                  <c:v>6.6438491186904102E-3</c:v>
                </c:pt>
                <c:pt idx="341">
                  <c:v>5.1535822511394854E-3</c:v>
                </c:pt>
                <c:pt idx="342">
                  <c:v>1.2448603249576085E-2</c:v>
                </c:pt>
                <c:pt idx="343">
                  <c:v>6.7029509350525181E-3</c:v>
                </c:pt>
                <c:pt idx="344">
                  <c:v>7.6351091130490703E-3</c:v>
                </c:pt>
                <c:pt idx="345">
                  <c:v>4.2771358228839733E-3</c:v>
                </c:pt>
                <c:pt idx="346">
                  <c:v>7.0596914546931996E-3</c:v>
                </c:pt>
                <c:pt idx="347">
                  <c:v>9.0554793141655824E-3</c:v>
                </c:pt>
                <c:pt idx="348">
                  <c:v>1.3540613807723074E-2</c:v>
                </c:pt>
                <c:pt idx="349">
                  <c:v>4.5319837603915248E-3</c:v>
                </c:pt>
                <c:pt idx="350">
                  <c:v>9.1646165159819035E-3</c:v>
                </c:pt>
                <c:pt idx="351">
                  <c:v>6.2792212632264664E-3</c:v>
                </c:pt>
                <c:pt idx="352">
                  <c:v>7.9812754043229947E-3</c:v>
                </c:pt>
                <c:pt idx="353">
                  <c:v>6.7467885451508846E-3</c:v>
                </c:pt>
                <c:pt idx="354">
                  <c:v>1.1865189543961568E-2</c:v>
                </c:pt>
                <c:pt idx="355">
                  <c:v>6.8419879711385757E-3</c:v>
                </c:pt>
                <c:pt idx="356">
                  <c:v>7.7732738442431431E-3</c:v>
                </c:pt>
                <c:pt idx="357">
                  <c:v>6.2008407145907008E-3</c:v>
                </c:pt>
                <c:pt idx="358">
                  <c:v>9.735828406145914E-3</c:v>
                </c:pt>
                <c:pt idx="359">
                  <c:v>9.2714117544744189E-3</c:v>
                </c:pt>
                <c:pt idx="360">
                  <c:v>1.1355607402171293E-2</c:v>
                </c:pt>
                <c:pt idx="361">
                  <c:v>9.0439865137531082E-3</c:v>
                </c:pt>
                <c:pt idx="362">
                  <c:v>4.5841371551389627E-3</c:v>
                </c:pt>
                <c:pt idx="363">
                  <c:v>2.7185715153941574E-3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3-4D2A-B86B-7C23C3E7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19215"/>
        <c:axId val="1555212559"/>
      </c:lineChart>
      <c:dateAx>
        <c:axId val="1555219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2559"/>
        <c:crosses val="autoZero"/>
        <c:auto val="1"/>
        <c:lblOffset val="100"/>
        <c:baseTimeUnit val="days"/>
      </c:dateAx>
      <c:valAx>
        <c:axId val="1555212559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921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40" b="0" i="0" u="none" strike="noStrike" baseline="0">
                <a:effectLst/>
              </a:rPr>
              <a:t>Authors' rewards proportion created from 6 dApps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KRattribution!$E$1</c:f>
              <c:strCache>
                <c:ptCount val="1"/>
                <c:pt idx="0">
                  <c:v>Weight of dApps(R)</c:v>
                </c:pt>
              </c:strCache>
            </c:strRef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KRattribution!$A$2:$A$365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KRattribution!$E$2:$E$365</c:f>
              <c:numCache>
                <c:formatCode>0%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1.7171936453779218E-2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8.8903814064536252E-4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1.0315845013556849E-3</c:v>
                </c:pt>
                <c:pt idx="167">
                  <c:v>3.2401718038537998E-4</c:v>
                </c:pt>
                <c:pt idx="168">
                  <c:v>7.1074002926429904E-3</c:v>
                </c:pt>
                <c:pt idx="169">
                  <c:v>7.1521538565047732E-4</c:v>
                </c:pt>
                <c:pt idx="170">
                  <c:v>0</c:v>
                </c:pt>
                <c:pt idx="171">
                  <c:v>0</c:v>
                </c:pt>
                <c:pt idx="172">
                  <c:v>6.1812072184439415E-4</c:v>
                </c:pt>
                <c:pt idx="173">
                  <c:v>2.8513362951036359E-3</c:v>
                </c:pt>
                <c:pt idx="174">
                  <c:v>9.2921714355002107E-3</c:v>
                </c:pt>
                <c:pt idx="175">
                  <c:v>1.2581237623207486E-5</c:v>
                </c:pt>
                <c:pt idx="176">
                  <c:v>1.9284453405709497E-2</c:v>
                </c:pt>
                <c:pt idx="177">
                  <c:v>6.5319811897547328E-3</c:v>
                </c:pt>
                <c:pt idx="178">
                  <c:v>1.3491419399429067E-2</c:v>
                </c:pt>
                <c:pt idx="179">
                  <c:v>1.7975891259301924E-2</c:v>
                </c:pt>
                <c:pt idx="180">
                  <c:v>3.6958112369595265E-2</c:v>
                </c:pt>
                <c:pt idx="181">
                  <c:v>9.6694099814202503E-2</c:v>
                </c:pt>
                <c:pt idx="182">
                  <c:v>0.10249050142399879</c:v>
                </c:pt>
                <c:pt idx="183">
                  <c:v>8.6672916751117546E-2</c:v>
                </c:pt>
                <c:pt idx="184">
                  <c:v>9.4017049278669843E-2</c:v>
                </c:pt>
                <c:pt idx="185">
                  <c:v>0.10836347592447834</c:v>
                </c:pt>
                <c:pt idx="186">
                  <c:v>9.4230816963694577E-2</c:v>
                </c:pt>
                <c:pt idx="187">
                  <c:v>9.3865070016181801E-2</c:v>
                </c:pt>
                <c:pt idx="188">
                  <c:v>9.2006586595366924E-2</c:v>
                </c:pt>
                <c:pt idx="189">
                  <c:v>7.9605441879657929E-2</c:v>
                </c:pt>
                <c:pt idx="190">
                  <c:v>8.1004931223349633E-2</c:v>
                </c:pt>
                <c:pt idx="191">
                  <c:v>0.12096606613779166</c:v>
                </c:pt>
                <c:pt idx="192">
                  <c:v>0.11780382270198091</c:v>
                </c:pt>
                <c:pt idx="193">
                  <c:v>8.4839414813264652E-2</c:v>
                </c:pt>
                <c:pt idx="194">
                  <c:v>7.1129504437495175E-2</c:v>
                </c:pt>
                <c:pt idx="195">
                  <c:v>6.9196428060635001E-2</c:v>
                </c:pt>
                <c:pt idx="196">
                  <c:v>7.861789797282065E-2</c:v>
                </c:pt>
                <c:pt idx="197">
                  <c:v>5.8330200834238524E-2</c:v>
                </c:pt>
                <c:pt idx="198">
                  <c:v>0.10598621591723642</c:v>
                </c:pt>
                <c:pt idx="199">
                  <c:v>7.8624535223688494E-2</c:v>
                </c:pt>
                <c:pt idx="200">
                  <c:v>8.9199580139919868E-2</c:v>
                </c:pt>
                <c:pt idx="201">
                  <c:v>9.7247426379042198E-2</c:v>
                </c:pt>
                <c:pt idx="202">
                  <c:v>0.1316562484005421</c:v>
                </c:pt>
                <c:pt idx="203">
                  <c:v>0.1509484219007837</c:v>
                </c:pt>
                <c:pt idx="204">
                  <c:v>9.7015783468799952E-2</c:v>
                </c:pt>
                <c:pt idx="205">
                  <c:v>0.13668589033710532</c:v>
                </c:pt>
                <c:pt idx="206">
                  <c:v>0.10815194365674874</c:v>
                </c:pt>
                <c:pt idx="207">
                  <c:v>0.12109193075120854</c:v>
                </c:pt>
                <c:pt idx="208">
                  <c:v>8.3338061328154356E-2</c:v>
                </c:pt>
                <c:pt idx="209">
                  <c:v>0.14921805411696537</c:v>
                </c:pt>
                <c:pt idx="210">
                  <c:v>7.7944090200812527E-2</c:v>
                </c:pt>
                <c:pt idx="211">
                  <c:v>8.1560079947103806E-2</c:v>
                </c:pt>
                <c:pt idx="212">
                  <c:v>0.14899264668776196</c:v>
                </c:pt>
                <c:pt idx="213">
                  <c:v>0.12903001812262996</c:v>
                </c:pt>
                <c:pt idx="214">
                  <c:v>0.11245446474919865</c:v>
                </c:pt>
                <c:pt idx="215">
                  <c:v>0.10070245023878178</c:v>
                </c:pt>
                <c:pt idx="216">
                  <c:v>8.3350862059930447E-2</c:v>
                </c:pt>
                <c:pt idx="217">
                  <c:v>6.6201925860453231E-2</c:v>
                </c:pt>
                <c:pt idx="218">
                  <c:v>8.5899240111751887E-2</c:v>
                </c:pt>
                <c:pt idx="219">
                  <c:v>0.13662133137944585</c:v>
                </c:pt>
                <c:pt idx="220">
                  <c:v>9.6818234156896027E-2</c:v>
                </c:pt>
                <c:pt idx="221">
                  <c:v>0.14436465081386898</c:v>
                </c:pt>
                <c:pt idx="222">
                  <c:v>6.4193747772083767E-2</c:v>
                </c:pt>
                <c:pt idx="223">
                  <c:v>0.11117064723829949</c:v>
                </c:pt>
                <c:pt idx="224">
                  <c:v>9.8383877102404732E-2</c:v>
                </c:pt>
                <c:pt idx="225">
                  <c:v>0.10272261240252102</c:v>
                </c:pt>
                <c:pt idx="226">
                  <c:v>0.16446606507645672</c:v>
                </c:pt>
                <c:pt idx="227">
                  <c:v>0.13929625966716525</c:v>
                </c:pt>
                <c:pt idx="228">
                  <c:v>0.13516357553192718</c:v>
                </c:pt>
                <c:pt idx="229">
                  <c:v>0.1270617841027421</c:v>
                </c:pt>
                <c:pt idx="230">
                  <c:v>0.10414313707593835</c:v>
                </c:pt>
                <c:pt idx="231">
                  <c:v>0.10956554677553425</c:v>
                </c:pt>
                <c:pt idx="232">
                  <c:v>0.12512776665192854</c:v>
                </c:pt>
                <c:pt idx="233">
                  <c:v>0.1851350418653302</c:v>
                </c:pt>
                <c:pt idx="234">
                  <c:v>0.10301958666530055</c:v>
                </c:pt>
                <c:pt idx="235">
                  <c:v>0.15507803313178684</c:v>
                </c:pt>
                <c:pt idx="236">
                  <c:v>0.13628959303033217</c:v>
                </c:pt>
                <c:pt idx="237">
                  <c:v>0.13154510177861456</c:v>
                </c:pt>
                <c:pt idx="238">
                  <c:v>7.6949956408767547E-2</c:v>
                </c:pt>
                <c:pt idx="239">
                  <c:v>0.17790480830929981</c:v>
                </c:pt>
                <c:pt idx="240">
                  <c:v>0.16267009732288426</c:v>
                </c:pt>
                <c:pt idx="241">
                  <c:v>0.16697798649319698</c:v>
                </c:pt>
                <c:pt idx="242">
                  <c:v>0.13290824510655252</c:v>
                </c:pt>
                <c:pt idx="243">
                  <c:v>0.1073007295075885</c:v>
                </c:pt>
                <c:pt idx="244">
                  <c:v>0.14824233380578342</c:v>
                </c:pt>
                <c:pt idx="245">
                  <c:v>4.7720777208085735E-2</c:v>
                </c:pt>
                <c:pt idx="246">
                  <c:v>0.10122072414118898</c:v>
                </c:pt>
                <c:pt idx="247">
                  <c:v>0.14749706371256815</c:v>
                </c:pt>
                <c:pt idx="248">
                  <c:v>0.14695176598736376</c:v>
                </c:pt>
                <c:pt idx="249">
                  <c:v>0.14503973767999823</c:v>
                </c:pt>
                <c:pt idx="250">
                  <c:v>9.2941572739021094E-2</c:v>
                </c:pt>
                <c:pt idx="251">
                  <c:v>0.19502699567888065</c:v>
                </c:pt>
                <c:pt idx="252">
                  <c:v>0.10652590591583606</c:v>
                </c:pt>
                <c:pt idx="253">
                  <c:v>0.16374290450548032</c:v>
                </c:pt>
                <c:pt idx="254">
                  <c:v>0.19045352430156617</c:v>
                </c:pt>
                <c:pt idx="255">
                  <c:v>0.1350977225536403</c:v>
                </c:pt>
                <c:pt idx="256">
                  <c:v>0.12779416031578175</c:v>
                </c:pt>
                <c:pt idx="257">
                  <c:v>0.11492416654011757</c:v>
                </c:pt>
                <c:pt idx="258">
                  <c:v>0.15065193790446049</c:v>
                </c:pt>
                <c:pt idx="259">
                  <c:v>0.17655066513474216</c:v>
                </c:pt>
                <c:pt idx="260">
                  <c:v>0.13107761838530238</c:v>
                </c:pt>
                <c:pt idx="261">
                  <c:v>0.14569847601694197</c:v>
                </c:pt>
                <c:pt idx="262">
                  <c:v>0.16547635853610554</c:v>
                </c:pt>
                <c:pt idx="263">
                  <c:v>0.14526914400648969</c:v>
                </c:pt>
                <c:pt idx="264">
                  <c:v>0.1563841207902936</c:v>
                </c:pt>
                <c:pt idx="265">
                  <c:v>0.14910633457247388</c:v>
                </c:pt>
                <c:pt idx="266">
                  <c:v>0.12371812168461614</c:v>
                </c:pt>
                <c:pt idx="267">
                  <c:v>0.12522233789654158</c:v>
                </c:pt>
                <c:pt idx="268">
                  <c:v>0.15322104375190654</c:v>
                </c:pt>
                <c:pt idx="269">
                  <c:v>0.12129310040314675</c:v>
                </c:pt>
                <c:pt idx="270">
                  <c:v>0.14438304851383565</c:v>
                </c:pt>
                <c:pt idx="271">
                  <c:v>0.18194481335746537</c:v>
                </c:pt>
                <c:pt idx="272">
                  <c:v>0.10198416530404633</c:v>
                </c:pt>
                <c:pt idx="273">
                  <c:v>0.11549826953649792</c:v>
                </c:pt>
                <c:pt idx="274">
                  <c:v>0.25002621358153915</c:v>
                </c:pt>
                <c:pt idx="275">
                  <c:v>0.15501843606805138</c:v>
                </c:pt>
                <c:pt idx="276">
                  <c:v>0.26422180207588258</c:v>
                </c:pt>
                <c:pt idx="277">
                  <c:v>0.18880758107367973</c:v>
                </c:pt>
                <c:pt idx="278">
                  <c:v>0.19411462862759904</c:v>
                </c:pt>
                <c:pt idx="279">
                  <c:v>0.2333452173652969</c:v>
                </c:pt>
                <c:pt idx="280">
                  <c:v>0.13040791589960829</c:v>
                </c:pt>
                <c:pt idx="281">
                  <c:v>0.1986276944984241</c:v>
                </c:pt>
                <c:pt idx="282">
                  <c:v>0.16858695946174157</c:v>
                </c:pt>
                <c:pt idx="283">
                  <c:v>0.19100423036273159</c:v>
                </c:pt>
                <c:pt idx="284">
                  <c:v>0.15891013287299138</c:v>
                </c:pt>
                <c:pt idx="285">
                  <c:v>0.1848635639105819</c:v>
                </c:pt>
                <c:pt idx="286">
                  <c:v>0.15422848201172601</c:v>
                </c:pt>
                <c:pt idx="287">
                  <c:v>0.18701156819678497</c:v>
                </c:pt>
                <c:pt idx="288">
                  <c:v>0.15758885240004589</c:v>
                </c:pt>
                <c:pt idx="289">
                  <c:v>0.243413003321476</c:v>
                </c:pt>
                <c:pt idx="290">
                  <c:v>0.17335766299370872</c:v>
                </c:pt>
                <c:pt idx="291">
                  <c:v>0.21936693383058636</c:v>
                </c:pt>
                <c:pt idx="292">
                  <c:v>0.21891415834905065</c:v>
                </c:pt>
                <c:pt idx="293">
                  <c:v>0.24964519274056113</c:v>
                </c:pt>
                <c:pt idx="294">
                  <c:v>0.17036456305887349</c:v>
                </c:pt>
                <c:pt idx="295">
                  <c:v>0.27481329927607134</c:v>
                </c:pt>
                <c:pt idx="296">
                  <c:v>0.25023614517561582</c:v>
                </c:pt>
                <c:pt idx="297">
                  <c:v>0.2979977338988623</c:v>
                </c:pt>
                <c:pt idx="298">
                  <c:v>0.25675238107743636</c:v>
                </c:pt>
                <c:pt idx="299">
                  <c:v>0.26657782844765437</c:v>
                </c:pt>
                <c:pt idx="300">
                  <c:v>0.2223918228747237</c:v>
                </c:pt>
                <c:pt idx="301">
                  <c:v>0.24142195050187304</c:v>
                </c:pt>
                <c:pt idx="302">
                  <c:v>0.29842734491936013</c:v>
                </c:pt>
                <c:pt idx="303">
                  <c:v>0.34351387506352665</c:v>
                </c:pt>
                <c:pt idx="304">
                  <c:v>0.16910459582090437</c:v>
                </c:pt>
                <c:pt idx="305">
                  <c:v>8.1399712675962063E-2</c:v>
                </c:pt>
                <c:pt idx="306">
                  <c:v>0.10161929988065635</c:v>
                </c:pt>
                <c:pt idx="307">
                  <c:v>0.16661701563226003</c:v>
                </c:pt>
                <c:pt idx="308">
                  <c:v>0.29875716914924549</c:v>
                </c:pt>
                <c:pt idx="309">
                  <c:v>0.19379370957268793</c:v>
                </c:pt>
                <c:pt idx="310">
                  <c:v>0.20490950211911382</c:v>
                </c:pt>
                <c:pt idx="311">
                  <c:v>0.33076133256071649</c:v>
                </c:pt>
                <c:pt idx="312">
                  <c:v>0.24396765354646546</c:v>
                </c:pt>
                <c:pt idx="313">
                  <c:v>0.26217660786945213</c:v>
                </c:pt>
                <c:pt idx="314">
                  <c:v>0.26852264747535171</c:v>
                </c:pt>
                <c:pt idx="315">
                  <c:v>0.32775478149008902</c:v>
                </c:pt>
                <c:pt idx="316">
                  <c:v>0.29413488602293086</c:v>
                </c:pt>
                <c:pt idx="317">
                  <c:v>0.26651942445852761</c:v>
                </c:pt>
                <c:pt idx="318">
                  <c:v>0.23316809932895358</c:v>
                </c:pt>
                <c:pt idx="319">
                  <c:v>0.22350280822991075</c:v>
                </c:pt>
                <c:pt idx="320">
                  <c:v>0.26663384476839275</c:v>
                </c:pt>
                <c:pt idx="321">
                  <c:v>0.26489133206041454</c:v>
                </c:pt>
                <c:pt idx="322">
                  <c:v>0.24022858994064991</c:v>
                </c:pt>
                <c:pt idx="323">
                  <c:v>0.21822318035791202</c:v>
                </c:pt>
                <c:pt idx="324">
                  <c:v>0.26872100032807705</c:v>
                </c:pt>
                <c:pt idx="325">
                  <c:v>0.26568078084816094</c:v>
                </c:pt>
                <c:pt idx="326">
                  <c:v>0.21808396461823287</c:v>
                </c:pt>
                <c:pt idx="327">
                  <c:v>0.18895912037363286</c:v>
                </c:pt>
                <c:pt idx="328">
                  <c:v>0.25342150571466004</c:v>
                </c:pt>
                <c:pt idx="329">
                  <c:v>0.22849010602795233</c:v>
                </c:pt>
                <c:pt idx="330">
                  <c:v>0.29155154209010592</c:v>
                </c:pt>
                <c:pt idx="331">
                  <c:v>0.29146117893737533</c:v>
                </c:pt>
                <c:pt idx="332">
                  <c:v>0.20964954003305455</c:v>
                </c:pt>
                <c:pt idx="333">
                  <c:v>0.33715435686077538</c:v>
                </c:pt>
                <c:pt idx="334">
                  <c:v>0.27098818820713722</c:v>
                </c:pt>
                <c:pt idx="335">
                  <c:v>0.25298682453645421</c:v>
                </c:pt>
                <c:pt idx="336">
                  <c:v>0.29796835994885496</c:v>
                </c:pt>
                <c:pt idx="337">
                  <c:v>0.28731265907772219</c:v>
                </c:pt>
                <c:pt idx="338">
                  <c:v>0.26864406469975299</c:v>
                </c:pt>
                <c:pt idx="339">
                  <c:v>0.24042105390875915</c:v>
                </c:pt>
                <c:pt idx="340">
                  <c:v>0.39225788806306888</c:v>
                </c:pt>
                <c:pt idx="341">
                  <c:v>0.28833134510355291</c:v>
                </c:pt>
                <c:pt idx="342">
                  <c:v>0.38540532874426658</c:v>
                </c:pt>
                <c:pt idx="343">
                  <c:v>0.28725250655141604</c:v>
                </c:pt>
                <c:pt idx="344">
                  <c:v>0.31732136157929441</c:v>
                </c:pt>
                <c:pt idx="345">
                  <c:v>0.27947618559315507</c:v>
                </c:pt>
                <c:pt idx="346">
                  <c:v>0.35368258495138311</c:v>
                </c:pt>
                <c:pt idx="347">
                  <c:v>0.29523336780844339</c:v>
                </c:pt>
                <c:pt idx="348">
                  <c:v>0.30823865705365627</c:v>
                </c:pt>
                <c:pt idx="349">
                  <c:v>0.25894457211528327</c:v>
                </c:pt>
                <c:pt idx="350">
                  <c:v>0.31616892038350147</c:v>
                </c:pt>
                <c:pt idx="351">
                  <c:v>0.38119549490953974</c:v>
                </c:pt>
                <c:pt idx="352">
                  <c:v>0.31685946093392686</c:v>
                </c:pt>
                <c:pt idx="353">
                  <c:v>0.28390472056529203</c:v>
                </c:pt>
                <c:pt idx="354">
                  <c:v>0.36490689412736477</c:v>
                </c:pt>
                <c:pt idx="355">
                  <c:v>0.39396336330081666</c:v>
                </c:pt>
                <c:pt idx="356">
                  <c:v>0.30581410658631464</c:v>
                </c:pt>
                <c:pt idx="357">
                  <c:v>0.37988391881442651</c:v>
                </c:pt>
                <c:pt idx="358">
                  <c:v>0.28962892697215553</c:v>
                </c:pt>
                <c:pt idx="359">
                  <c:v>0.34669361710109653</c:v>
                </c:pt>
                <c:pt idx="360">
                  <c:v>0.29872280265915935</c:v>
                </c:pt>
                <c:pt idx="361">
                  <c:v>0.36749290540100754</c:v>
                </c:pt>
                <c:pt idx="362">
                  <c:v>0.57145145286516752</c:v>
                </c:pt>
                <c:pt idx="363">
                  <c:v>0.24238813463815875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4C-4AFC-A0D9-E4699F01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19215"/>
        <c:axId val="1555212559"/>
      </c:lineChart>
      <c:dateAx>
        <c:axId val="1555219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2559"/>
        <c:crosses val="autoZero"/>
        <c:auto val="1"/>
        <c:lblOffset val="100"/>
        <c:baseTimeUnit val="days"/>
      </c:dateAx>
      <c:valAx>
        <c:axId val="1555212559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Replies/Posts of</a:t>
            </a:r>
            <a:r>
              <a:rPr lang="en-US" altLang="ko-KR" baseline="0"/>
              <a:t> Entire Steemit (1yr, Avg: 3.32)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ALLComments!$E$1</c:f>
              <c:strCache>
                <c:ptCount val="1"/>
                <c:pt idx="0">
                  <c:v>Replies/Posts(L)</c:v>
                </c:pt>
              </c:strCache>
            </c:strRef>
          </c:tx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ALLComments!$A$2:$A$367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ALLComments!$E$2:$E$367</c:f>
              <c:numCache>
                <c:formatCode>_-* #,##0.00_-;\-* #,##0.00_-;_-* "-"_-;_-@_-</c:formatCode>
                <c:ptCount val="366"/>
                <c:pt idx="0">
                  <c:v>2.7709006099748832</c:v>
                </c:pt>
                <c:pt idx="1">
                  <c:v>2.6034774436090227</c:v>
                </c:pt>
                <c:pt idx="2">
                  <c:v>2.7839639380424881</c:v>
                </c:pt>
                <c:pt idx="3">
                  <c:v>2.750365092711422</c:v>
                </c:pt>
                <c:pt idx="4">
                  <c:v>2.8006772486772489</c:v>
                </c:pt>
                <c:pt idx="5">
                  <c:v>2.5281884646628758</c:v>
                </c:pt>
                <c:pt idx="6">
                  <c:v>2.6946792240199628</c:v>
                </c:pt>
                <c:pt idx="7">
                  <c:v>2.6734034590079974</c:v>
                </c:pt>
                <c:pt idx="8">
                  <c:v>2.8172242874845104</c:v>
                </c:pt>
                <c:pt idx="9">
                  <c:v>2.8018787028375427</c:v>
                </c:pt>
                <c:pt idx="10">
                  <c:v>3.01593429468983</c:v>
                </c:pt>
                <c:pt idx="11">
                  <c:v>3.0600571973307913</c:v>
                </c:pt>
                <c:pt idx="12">
                  <c:v>3.0242117527124446</c:v>
                </c:pt>
                <c:pt idx="13">
                  <c:v>2.967419541059316</c:v>
                </c:pt>
                <c:pt idx="14">
                  <c:v>3.0594946731932047</c:v>
                </c:pt>
                <c:pt idx="15">
                  <c:v>3.0448217442545671</c:v>
                </c:pt>
                <c:pt idx="16">
                  <c:v>3.211931940555675</c:v>
                </c:pt>
                <c:pt idx="17">
                  <c:v>3.1052842150617055</c:v>
                </c:pt>
                <c:pt idx="18">
                  <c:v>3.2098179397377637</c:v>
                </c:pt>
                <c:pt idx="19">
                  <c:v>3.2741223522441119</c:v>
                </c:pt>
                <c:pt idx="20">
                  <c:v>3.2412145929940221</c:v>
                </c:pt>
                <c:pt idx="21">
                  <c:v>3.3800017930251323</c:v>
                </c:pt>
                <c:pt idx="22">
                  <c:v>3.4864529202209367</c:v>
                </c:pt>
                <c:pt idx="23">
                  <c:v>3.4377920560747666</c:v>
                </c:pt>
                <c:pt idx="24">
                  <c:v>3.3537214204637587</c:v>
                </c:pt>
                <c:pt idx="25">
                  <c:v>3.4411807389777378</c:v>
                </c:pt>
                <c:pt idx="26">
                  <c:v>3.4916251830161054</c:v>
                </c:pt>
                <c:pt idx="27">
                  <c:v>3.5811251282670367</c:v>
                </c:pt>
                <c:pt idx="28">
                  <c:v>3.9087092750889787</c:v>
                </c:pt>
                <c:pt idx="29">
                  <c:v>3.703790087463557</c:v>
                </c:pt>
                <c:pt idx="30">
                  <c:v>3.6812188109322848</c:v>
                </c:pt>
                <c:pt idx="31">
                  <c:v>4.0324025474140948</c:v>
                </c:pt>
                <c:pt idx="32">
                  <c:v>3.9540406295345463</c:v>
                </c:pt>
                <c:pt idx="33">
                  <c:v>3.6950882319883105</c:v>
                </c:pt>
                <c:pt idx="34">
                  <c:v>3.6444967115292477</c:v>
                </c:pt>
                <c:pt idx="35">
                  <c:v>3.6060484212308475</c:v>
                </c:pt>
                <c:pt idx="36">
                  <c:v>3.4674019235361802</c:v>
                </c:pt>
                <c:pt idx="37">
                  <c:v>3.53944759533361</c:v>
                </c:pt>
                <c:pt idx="38">
                  <c:v>3.4236347584815237</c:v>
                </c:pt>
                <c:pt idx="39">
                  <c:v>3.5663852975745272</c:v>
                </c:pt>
                <c:pt idx="40">
                  <c:v>3.6972383373530624</c:v>
                </c:pt>
                <c:pt idx="41">
                  <c:v>3.7559017427819237</c:v>
                </c:pt>
                <c:pt idx="42">
                  <c:v>3.6521074862945988</c:v>
                </c:pt>
                <c:pt idx="43">
                  <c:v>3.5468018537250936</c:v>
                </c:pt>
                <c:pt idx="44">
                  <c:v>3.6779483112520994</c:v>
                </c:pt>
                <c:pt idx="45">
                  <c:v>3.6507947243828203</c:v>
                </c:pt>
                <c:pt idx="46">
                  <c:v>3.5723914987275602</c:v>
                </c:pt>
                <c:pt idx="47">
                  <c:v>3.8014301159819146</c:v>
                </c:pt>
                <c:pt idx="48">
                  <c:v>3.5290969430681498</c:v>
                </c:pt>
                <c:pt idx="49">
                  <c:v>3.4829748304177079</c:v>
                </c:pt>
                <c:pt idx="50">
                  <c:v>3.3772968385317208</c:v>
                </c:pt>
                <c:pt idx="51">
                  <c:v>3.47145012296183</c:v>
                </c:pt>
                <c:pt idx="52">
                  <c:v>3.4526396642811643</c:v>
                </c:pt>
                <c:pt idx="53">
                  <c:v>3.5520829212327412</c:v>
                </c:pt>
                <c:pt idx="54">
                  <c:v>3.3793480638809887</c:v>
                </c:pt>
                <c:pt idx="55">
                  <c:v>3.5820242668593814</c:v>
                </c:pt>
                <c:pt idx="56">
                  <c:v>3.3662531480272362</c:v>
                </c:pt>
                <c:pt idx="57">
                  <c:v>3.6268680797854103</c:v>
                </c:pt>
                <c:pt idx="58">
                  <c:v>3.2456470502256409</c:v>
                </c:pt>
                <c:pt idx="59">
                  <c:v>3.1075992619421853</c:v>
                </c:pt>
                <c:pt idx="60">
                  <c:v>2.9617820206841685</c:v>
                </c:pt>
                <c:pt idx="61">
                  <c:v>3.0499199630344735</c:v>
                </c:pt>
                <c:pt idx="62">
                  <c:v>3.3191624711463312</c:v>
                </c:pt>
                <c:pt idx="63">
                  <c:v>3.3947195991520522</c:v>
                </c:pt>
                <c:pt idx="64">
                  <c:v>3.4665990619850424</c:v>
                </c:pt>
                <c:pt idx="65">
                  <c:v>3.7070171996599308</c:v>
                </c:pt>
                <c:pt idx="66">
                  <c:v>3.2067487647851474</c:v>
                </c:pt>
                <c:pt idx="67">
                  <c:v>3.183129419687956</c:v>
                </c:pt>
                <c:pt idx="68">
                  <c:v>3.3699365250996176</c:v>
                </c:pt>
                <c:pt idx="69">
                  <c:v>3.2254602737028648</c:v>
                </c:pt>
                <c:pt idx="70">
                  <c:v>3.2676909208489291</c:v>
                </c:pt>
                <c:pt idx="71">
                  <c:v>3.1212922287447031</c:v>
                </c:pt>
                <c:pt idx="72">
                  <c:v>3.1924490733649868</c:v>
                </c:pt>
                <c:pt idx="73">
                  <c:v>3.291154411898233</c:v>
                </c:pt>
                <c:pt idx="74">
                  <c:v>3.4580803513757914</c:v>
                </c:pt>
                <c:pt idx="75">
                  <c:v>3.3025780945486942</c:v>
                </c:pt>
                <c:pt idx="76">
                  <c:v>3.296533323382342</c:v>
                </c:pt>
                <c:pt idx="77">
                  <c:v>3.4051368652554688</c:v>
                </c:pt>
                <c:pt idx="78">
                  <c:v>3.3591425310039273</c:v>
                </c:pt>
                <c:pt idx="79">
                  <c:v>3.4886110132675823</c:v>
                </c:pt>
                <c:pt idx="80">
                  <c:v>3.5080016646489103</c:v>
                </c:pt>
                <c:pt idx="81">
                  <c:v>3.5557637549370811</c:v>
                </c:pt>
                <c:pt idx="82">
                  <c:v>3.6476322293623333</c:v>
                </c:pt>
                <c:pt idx="83">
                  <c:v>3.6726690097167665</c:v>
                </c:pt>
                <c:pt idx="84">
                  <c:v>3.7522467406438547</c:v>
                </c:pt>
                <c:pt idx="85">
                  <c:v>3.5493761057826614</c:v>
                </c:pt>
                <c:pt idx="86">
                  <c:v>3.8042061817422961</c:v>
                </c:pt>
                <c:pt idx="87">
                  <c:v>3.6758485203143287</c:v>
                </c:pt>
                <c:pt idx="88">
                  <c:v>3.776477110386149</c:v>
                </c:pt>
                <c:pt idx="89">
                  <c:v>3.7693178178712503</c:v>
                </c:pt>
                <c:pt idx="90">
                  <c:v>3.5536913462556932</c:v>
                </c:pt>
                <c:pt idx="91">
                  <c:v>3.5249702090781065</c:v>
                </c:pt>
                <c:pt idx="92">
                  <c:v>3.098945944176505</c:v>
                </c:pt>
                <c:pt idx="93">
                  <c:v>3.2545726327153446</c:v>
                </c:pt>
                <c:pt idx="94">
                  <c:v>3.1902060549349867</c:v>
                </c:pt>
                <c:pt idx="95">
                  <c:v>3.3733521080772215</c:v>
                </c:pt>
                <c:pt idx="96">
                  <c:v>3.3537897310513447</c:v>
                </c:pt>
                <c:pt idx="97">
                  <c:v>3.2224770150661151</c:v>
                </c:pt>
                <c:pt idx="98">
                  <c:v>3.1063637207575194</c:v>
                </c:pt>
                <c:pt idx="99">
                  <c:v>3.0933705159082265</c:v>
                </c:pt>
                <c:pt idx="100">
                  <c:v>3.1728789492367766</c:v>
                </c:pt>
                <c:pt idx="101">
                  <c:v>3.2507644562092102</c:v>
                </c:pt>
                <c:pt idx="102">
                  <c:v>3.2861872241192636</c:v>
                </c:pt>
                <c:pt idx="103">
                  <c:v>3.3034166132820841</c:v>
                </c:pt>
                <c:pt idx="104">
                  <c:v>3.1930307198532781</c:v>
                </c:pt>
                <c:pt idx="105">
                  <c:v>2.9888250858526151</c:v>
                </c:pt>
                <c:pt idx="106">
                  <c:v>3.3281218376846793</c:v>
                </c:pt>
                <c:pt idx="107">
                  <c:v>3.4866727693716011</c:v>
                </c:pt>
                <c:pt idx="108">
                  <c:v>3.5457004734113169</c:v>
                </c:pt>
                <c:pt idx="109">
                  <c:v>3.505321575186255</c:v>
                </c:pt>
                <c:pt idx="110">
                  <c:v>3.3773729863692687</c:v>
                </c:pt>
                <c:pt idx="111">
                  <c:v>3.7117789219291795</c:v>
                </c:pt>
                <c:pt idx="112">
                  <c:v>3.6841148773301757</c:v>
                </c:pt>
                <c:pt idx="113">
                  <c:v>3.551523378582202</c:v>
                </c:pt>
                <c:pt idx="114">
                  <c:v>3.8013119442890009</c:v>
                </c:pt>
                <c:pt idx="115">
                  <c:v>3.5134343826920587</c:v>
                </c:pt>
                <c:pt idx="116">
                  <c:v>3.5349221087382645</c:v>
                </c:pt>
                <c:pt idx="117">
                  <c:v>3.4908524930369724</c:v>
                </c:pt>
                <c:pt idx="118">
                  <c:v>3.5950274035167848</c:v>
                </c:pt>
                <c:pt idx="119">
                  <c:v>3.5074715546181041</c:v>
                </c:pt>
                <c:pt idx="120">
                  <c:v>3.5153851074718525</c:v>
                </c:pt>
                <c:pt idx="121">
                  <c:v>3.4452705914307056</c:v>
                </c:pt>
                <c:pt idx="122">
                  <c:v>3.3813367682839561</c:v>
                </c:pt>
                <c:pt idx="123">
                  <c:v>3.3209283497503712</c:v>
                </c:pt>
                <c:pt idx="124">
                  <c:v>3.4835671511709636</c:v>
                </c:pt>
                <c:pt idx="125">
                  <c:v>3.541752157171365</c:v>
                </c:pt>
                <c:pt idx="126">
                  <c:v>3.4958695320835238</c:v>
                </c:pt>
                <c:pt idx="127">
                  <c:v>3.5247675962815403</c:v>
                </c:pt>
                <c:pt idx="128">
                  <c:v>3.6327766179540708</c:v>
                </c:pt>
                <c:pt idx="129">
                  <c:v>3.6037961486569361</c:v>
                </c:pt>
                <c:pt idx="130">
                  <c:v>3.5391835650402905</c:v>
                </c:pt>
                <c:pt idx="131">
                  <c:v>3.4093930478369838</c:v>
                </c:pt>
                <c:pt idx="132">
                  <c:v>3.4899772209567197</c:v>
                </c:pt>
                <c:pt idx="133">
                  <c:v>3.3296672227091522</c:v>
                </c:pt>
                <c:pt idx="134">
                  <c:v>3.3850578034682082</c:v>
                </c:pt>
                <c:pt idx="135">
                  <c:v>3.3757113556922898</c:v>
                </c:pt>
                <c:pt idx="136">
                  <c:v>3.4038783105884893</c:v>
                </c:pt>
                <c:pt idx="137">
                  <c:v>3.5010562235944103</c:v>
                </c:pt>
                <c:pt idx="138">
                  <c:v>3.4429898419251455</c:v>
                </c:pt>
                <c:pt idx="139">
                  <c:v>3.4889204710250015</c:v>
                </c:pt>
                <c:pt idx="140">
                  <c:v>3.618868670886076</c:v>
                </c:pt>
                <c:pt idx="141">
                  <c:v>3.2494456459251553</c:v>
                </c:pt>
                <c:pt idx="142">
                  <c:v>3.5020514733308468</c:v>
                </c:pt>
                <c:pt idx="143">
                  <c:v>3.4650538342064392</c:v>
                </c:pt>
                <c:pt idx="144">
                  <c:v>3.4310748585712405</c:v>
                </c:pt>
                <c:pt idx="145">
                  <c:v>3.413415486576747</c:v>
                </c:pt>
                <c:pt idx="146">
                  <c:v>3.5269101584195077</c:v>
                </c:pt>
                <c:pt idx="147">
                  <c:v>3.4131684421474526</c:v>
                </c:pt>
                <c:pt idx="148">
                  <c:v>3.6269273839262639</c:v>
                </c:pt>
                <c:pt idx="149">
                  <c:v>3.7016838613555225</c:v>
                </c:pt>
                <c:pt idx="150">
                  <c:v>3.7255301901100912</c:v>
                </c:pt>
                <c:pt idx="151">
                  <c:v>3.6691313843643925</c:v>
                </c:pt>
                <c:pt idx="152">
                  <c:v>3.6689417117753198</c:v>
                </c:pt>
                <c:pt idx="153">
                  <c:v>3.7043652404535736</c:v>
                </c:pt>
                <c:pt idx="154">
                  <c:v>3.785398971837282</c:v>
                </c:pt>
                <c:pt idx="155">
                  <c:v>3.622376209037101</c:v>
                </c:pt>
                <c:pt idx="156">
                  <c:v>3.4214072714760868</c:v>
                </c:pt>
                <c:pt idx="157">
                  <c:v>3.6218258426966292</c:v>
                </c:pt>
                <c:pt idx="158">
                  <c:v>3.4159999999999999</c:v>
                </c:pt>
                <c:pt idx="159">
                  <c:v>3.1844498558791372</c:v>
                </c:pt>
                <c:pt idx="160">
                  <c:v>3.005224929709466</c:v>
                </c:pt>
                <c:pt idx="161">
                  <c:v>2.9235069956329447</c:v>
                </c:pt>
                <c:pt idx="162">
                  <c:v>3.0879376185008143</c:v>
                </c:pt>
                <c:pt idx="163">
                  <c:v>2.9512282146287911</c:v>
                </c:pt>
                <c:pt idx="164">
                  <c:v>3.0735367683841921</c:v>
                </c:pt>
                <c:pt idx="165">
                  <c:v>3.0285763683066587</c:v>
                </c:pt>
                <c:pt idx="166">
                  <c:v>2.9664707747079908</c:v>
                </c:pt>
                <c:pt idx="167">
                  <c:v>2.9369994931576278</c:v>
                </c:pt>
                <c:pt idx="168">
                  <c:v>3.0120301894438253</c:v>
                </c:pt>
                <c:pt idx="169">
                  <c:v>2.894327180346477</c:v>
                </c:pt>
                <c:pt idx="170">
                  <c:v>2.9359583676287073</c:v>
                </c:pt>
                <c:pt idx="171">
                  <c:v>2.9715118161217222</c:v>
                </c:pt>
                <c:pt idx="172">
                  <c:v>2.9514064592945379</c:v>
                </c:pt>
                <c:pt idx="173">
                  <c:v>3.0701275982712493</c:v>
                </c:pt>
                <c:pt idx="174">
                  <c:v>2.822776786552728</c:v>
                </c:pt>
                <c:pt idx="175">
                  <c:v>2.8283882106301639</c:v>
                </c:pt>
                <c:pt idx="176">
                  <c:v>2.6449123580641607</c:v>
                </c:pt>
                <c:pt idx="177">
                  <c:v>2.6786195664382793</c:v>
                </c:pt>
                <c:pt idx="178">
                  <c:v>2.852446523361539</c:v>
                </c:pt>
                <c:pt idx="179">
                  <c:v>3.0308096423783075</c:v>
                </c:pt>
                <c:pt idx="180">
                  <c:v>2.990645993367159</c:v>
                </c:pt>
                <c:pt idx="181">
                  <c:v>3.0220738636363635</c:v>
                </c:pt>
                <c:pt idx="182">
                  <c:v>2.9509038098192382</c:v>
                </c:pt>
                <c:pt idx="183">
                  <c:v>3.0046184297338905</c:v>
                </c:pt>
                <c:pt idx="184">
                  <c:v>2.9828703264751431</c:v>
                </c:pt>
                <c:pt idx="185">
                  <c:v>3.1305104734093332</c:v>
                </c:pt>
                <c:pt idx="186">
                  <c:v>3.0149837675851163</c:v>
                </c:pt>
                <c:pt idx="187">
                  <c:v>3.0262676499171097</c:v>
                </c:pt>
                <c:pt idx="188">
                  <c:v>3.1545534665099884</c:v>
                </c:pt>
                <c:pt idx="189">
                  <c:v>2.9455500990781425</c:v>
                </c:pt>
                <c:pt idx="190">
                  <c:v>3.1552868734165038</c:v>
                </c:pt>
                <c:pt idx="191">
                  <c:v>3.4023782254261268</c:v>
                </c:pt>
                <c:pt idx="192">
                  <c:v>3.2998243397331195</c:v>
                </c:pt>
                <c:pt idx="193">
                  <c:v>2.9629664354022127</c:v>
                </c:pt>
                <c:pt idx="194">
                  <c:v>3.0704838495281139</c:v>
                </c:pt>
                <c:pt idx="195">
                  <c:v>3.4018208302986164</c:v>
                </c:pt>
                <c:pt idx="196">
                  <c:v>3.4064365528853511</c:v>
                </c:pt>
                <c:pt idx="197">
                  <c:v>3.293764337851929</c:v>
                </c:pt>
                <c:pt idx="198">
                  <c:v>3.5805811301630204</c:v>
                </c:pt>
                <c:pt idx="199">
                  <c:v>3.4743892828999212</c:v>
                </c:pt>
                <c:pt idx="200">
                  <c:v>3.3656534280008876</c:v>
                </c:pt>
                <c:pt idx="201">
                  <c:v>3.4614972306592819</c:v>
                </c:pt>
                <c:pt idx="202">
                  <c:v>3.6915469914560988</c:v>
                </c:pt>
                <c:pt idx="203">
                  <c:v>3.1431892634471099</c:v>
                </c:pt>
                <c:pt idx="204">
                  <c:v>3.5840062226831617</c:v>
                </c:pt>
                <c:pt idx="205">
                  <c:v>3.6624516512942575</c:v>
                </c:pt>
                <c:pt idx="206">
                  <c:v>3.6347916596716248</c:v>
                </c:pt>
                <c:pt idx="207">
                  <c:v>3.4649204221236807</c:v>
                </c:pt>
                <c:pt idx="208">
                  <c:v>3.3681565053880091</c:v>
                </c:pt>
                <c:pt idx="209">
                  <c:v>3.3107889286386745</c:v>
                </c:pt>
                <c:pt idx="210">
                  <c:v>3.2240496392927898</c:v>
                </c:pt>
                <c:pt idx="211">
                  <c:v>3.7064321279895518</c:v>
                </c:pt>
                <c:pt idx="212">
                  <c:v>3.8909328169725543</c:v>
                </c:pt>
                <c:pt idx="213">
                  <c:v>3.8178738446809293</c:v>
                </c:pt>
                <c:pt idx="214">
                  <c:v>3.1714644990344456</c:v>
                </c:pt>
                <c:pt idx="215">
                  <c:v>3.6899988965314305</c:v>
                </c:pt>
                <c:pt idx="216">
                  <c:v>3.4930975136401918</c:v>
                </c:pt>
                <c:pt idx="217">
                  <c:v>3.2761446314397</c:v>
                </c:pt>
                <c:pt idx="218">
                  <c:v>3.2587421029334838</c:v>
                </c:pt>
                <c:pt idx="219">
                  <c:v>2.95077804780732</c:v>
                </c:pt>
                <c:pt idx="220">
                  <c:v>3.3377798440741007</c:v>
                </c:pt>
                <c:pt idx="221">
                  <c:v>3.1596230412389961</c:v>
                </c:pt>
                <c:pt idx="222">
                  <c:v>3.3307265582864627</c:v>
                </c:pt>
                <c:pt idx="223">
                  <c:v>3.3002534607135896</c:v>
                </c:pt>
                <c:pt idx="224">
                  <c:v>3.1271449399977569</c:v>
                </c:pt>
                <c:pt idx="225">
                  <c:v>3.3275762809441565</c:v>
                </c:pt>
                <c:pt idx="226">
                  <c:v>3.3976584022038567</c:v>
                </c:pt>
                <c:pt idx="227">
                  <c:v>3.2246046957355055</c:v>
                </c:pt>
                <c:pt idx="228">
                  <c:v>3.1979736497418907</c:v>
                </c:pt>
                <c:pt idx="229">
                  <c:v>3.0121079294362807</c:v>
                </c:pt>
                <c:pt idx="230">
                  <c:v>3.118160248220478</c:v>
                </c:pt>
                <c:pt idx="231">
                  <c:v>3.1039754177069332</c:v>
                </c:pt>
                <c:pt idx="232">
                  <c:v>3.1904094591635648</c:v>
                </c:pt>
                <c:pt idx="233">
                  <c:v>3.0706680805938493</c:v>
                </c:pt>
                <c:pt idx="234">
                  <c:v>3.1818722021946679</c:v>
                </c:pt>
                <c:pt idx="235">
                  <c:v>3.0960527348348115</c:v>
                </c:pt>
                <c:pt idx="236">
                  <c:v>3.1364161372824024</c:v>
                </c:pt>
                <c:pt idx="237">
                  <c:v>3.23127835824002</c:v>
                </c:pt>
                <c:pt idx="238">
                  <c:v>3.1764275819609051</c:v>
                </c:pt>
                <c:pt idx="239">
                  <c:v>2.9962731425823517</c:v>
                </c:pt>
                <c:pt idx="240">
                  <c:v>3.235011394240729</c:v>
                </c:pt>
                <c:pt idx="241">
                  <c:v>3.1892813909981292</c:v>
                </c:pt>
                <c:pt idx="242">
                  <c:v>3.1018522025680846</c:v>
                </c:pt>
                <c:pt idx="243">
                  <c:v>3.1357708341301107</c:v>
                </c:pt>
                <c:pt idx="244">
                  <c:v>3.0252473692476833</c:v>
                </c:pt>
                <c:pt idx="245">
                  <c:v>3.0466911457898691</c:v>
                </c:pt>
                <c:pt idx="246">
                  <c:v>3.147845011117945</c:v>
                </c:pt>
                <c:pt idx="247">
                  <c:v>3.1861762956863822</c:v>
                </c:pt>
                <c:pt idx="248">
                  <c:v>3.1442003661174907</c:v>
                </c:pt>
                <c:pt idx="249">
                  <c:v>3.1858169502725922</c:v>
                </c:pt>
                <c:pt idx="250">
                  <c:v>3.1967240940337773</c:v>
                </c:pt>
                <c:pt idx="251">
                  <c:v>3.531841055006073</c:v>
                </c:pt>
                <c:pt idx="252">
                  <c:v>3.320654324787828</c:v>
                </c:pt>
                <c:pt idx="253">
                  <c:v>3.2558847696843731</c:v>
                </c:pt>
                <c:pt idx="254">
                  <c:v>3.3530916424811843</c:v>
                </c:pt>
                <c:pt idx="255">
                  <c:v>3.3059621563727242</c:v>
                </c:pt>
                <c:pt idx="256">
                  <c:v>3.0968587476596632</c:v>
                </c:pt>
                <c:pt idx="257">
                  <c:v>3.0145620882118429</c:v>
                </c:pt>
                <c:pt idx="258">
                  <c:v>3.3133878605251827</c:v>
                </c:pt>
                <c:pt idx="259">
                  <c:v>3.2382716049382716</c:v>
                </c:pt>
                <c:pt idx="260">
                  <c:v>3.2697649572649574</c:v>
                </c:pt>
                <c:pt idx="261">
                  <c:v>3.2659969317563222</c:v>
                </c:pt>
                <c:pt idx="262">
                  <c:v>3.4806918558941868</c:v>
                </c:pt>
                <c:pt idx="263">
                  <c:v>3.4409551240360496</c:v>
                </c:pt>
                <c:pt idx="264">
                  <c:v>3.4522546419098141</c:v>
                </c:pt>
                <c:pt idx="265">
                  <c:v>3.6997498749374689</c:v>
                </c:pt>
                <c:pt idx="266">
                  <c:v>3.4896175415550954</c:v>
                </c:pt>
                <c:pt idx="267">
                  <c:v>3.583876873784186</c:v>
                </c:pt>
                <c:pt idx="268">
                  <c:v>3.3897193062528528</c:v>
                </c:pt>
                <c:pt idx="269">
                  <c:v>3.3652718616887998</c:v>
                </c:pt>
                <c:pt idx="270">
                  <c:v>3.3713211653558885</c:v>
                </c:pt>
                <c:pt idx="271">
                  <c:v>3.3189789457816192</c:v>
                </c:pt>
                <c:pt idx="272">
                  <c:v>3.376716509002136</c:v>
                </c:pt>
                <c:pt idx="273">
                  <c:v>3.4129957099508212</c:v>
                </c:pt>
                <c:pt idx="274">
                  <c:v>3.9832669322709164</c:v>
                </c:pt>
                <c:pt idx="275">
                  <c:v>3.3110708625764094</c:v>
                </c:pt>
                <c:pt idx="276">
                  <c:v>3.3976772126551862</c:v>
                </c:pt>
                <c:pt idx="277">
                  <c:v>3.1246695844347188</c:v>
                </c:pt>
                <c:pt idx="278">
                  <c:v>3.2120502544242808</c:v>
                </c:pt>
                <c:pt idx="279">
                  <c:v>3.3038132080685272</c:v>
                </c:pt>
                <c:pt idx="280">
                  <c:v>3.3407561601394202</c:v>
                </c:pt>
                <c:pt idx="281">
                  <c:v>3.414337315921089</c:v>
                </c:pt>
                <c:pt idx="282">
                  <c:v>3.5208745268628889</c:v>
                </c:pt>
                <c:pt idx="283">
                  <c:v>3.3670784372803051</c:v>
                </c:pt>
                <c:pt idx="284">
                  <c:v>3.5440549621383082</c:v>
                </c:pt>
                <c:pt idx="285">
                  <c:v>3.4457196515206845</c:v>
                </c:pt>
                <c:pt idx="286">
                  <c:v>3.6153362005664533</c:v>
                </c:pt>
                <c:pt idx="287">
                  <c:v>3.4543515358361776</c:v>
                </c:pt>
                <c:pt idx="288">
                  <c:v>3.5463776722090263</c:v>
                </c:pt>
                <c:pt idx="289">
                  <c:v>3.6374335384431569</c:v>
                </c:pt>
                <c:pt idx="290">
                  <c:v>3.3747332959011791</c:v>
                </c:pt>
                <c:pt idx="291">
                  <c:v>3.1341548246049884</c:v>
                </c:pt>
                <c:pt idx="292">
                  <c:v>3.4718578781338203</c:v>
                </c:pt>
                <c:pt idx="293">
                  <c:v>3.6051561890973884</c:v>
                </c:pt>
                <c:pt idx="294">
                  <c:v>3.612392505267954</c:v>
                </c:pt>
                <c:pt idx="295">
                  <c:v>3.5551625027636526</c:v>
                </c:pt>
                <c:pt idx="296">
                  <c:v>3.4084555257602558</c:v>
                </c:pt>
                <c:pt idx="297">
                  <c:v>3.6348491198658843</c:v>
                </c:pt>
                <c:pt idx="298">
                  <c:v>3.8679494590800232</c:v>
                </c:pt>
                <c:pt idx="299">
                  <c:v>1.7922476955802411</c:v>
                </c:pt>
                <c:pt idx="300">
                  <c:v>1.9204732172198489</c:v>
                </c:pt>
                <c:pt idx="301">
                  <c:v>1.9320256360458341</c:v>
                </c:pt>
                <c:pt idx="302">
                  <c:v>2.4477165639724539</c:v>
                </c:pt>
                <c:pt idx="303">
                  <c:v>2.7562505682334759</c:v>
                </c:pt>
                <c:pt idx="304">
                  <c:v>3.3498840948179165</c:v>
                </c:pt>
                <c:pt idx="305">
                  <c:v>3.2446549002726361</c:v>
                </c:pt>
                <c:pt idx="306">
                  <c:v>3.2927143778207606</c:v>
                </c:pt>
                <c:pt idx="307">
                  <c:v>3.315770505982413</c:v>
                </c:pt>
                <c:pt idx="308">
                  <c:v>3.2760489126455297</c:v>
                </c:pt>
                <c:pt idx="309">
                  <c:v>3.322640345465762</c:v>
                </c:pt>
                <c:pt idx="310">
                  <c:v>3.198278465720326</c:v>
                </c:pt>
                <c:pt idx="311">
                  <c:v>3.2359915983467715</c:v>
                </c:pt>
                <c:pt idx="312">
                  <c:v>3.1046228710462289</c:v>
                </c:pt>
                <c:pt idx="313">
                  <c:v>3.193903118040089</c:v>
                </c:pt>
                <c:pt idx="314">
                  <c:v>2.797760497667185</c:v>
                </c:pt>
                <c:pt idx="315">
                  <c:v>3.027872732053642</c:v>
                </c:pt>
                <c:pt idx="316">
                  <c:v>3.0951098821132295</c:v>
                </c:pt>
                <c:pt idx="317">
                  <c:v>3.14006586169045</c:v>
                </c:pt>
                <c:pt idx="318">
                  <c:v>3.1582150101419879</c:v>
                </c:pt>
                <c:pt idx="319">
                  <c:v>3.0616576819407006</c:v>
                </c:pt>
                <c:pt idx="320">
                  <c:v>3.1743268969268423</c:v>
                </c:pt>
                <c:pt idx="321">
                  <c:v>3.424705799450356</c:v>
                </c:pt>
                <c:pt idx="322">
                  <c:v>3.4060039732175706</c:v>
                </c:pt>
                <c:pt idx="323">
                  <c:v>3.5576065701994524</c:v>
                </c:pt>
                <c:pt idx="324">
                  <c:v>3.2850278983261005</c:v>
                </c:pt>
                <c:pt idx="325">
                  <c:v>3.3333807121029069</c:v>
                </c:pt>
                <c:pt idx="326">
                  <c:v>3.4435225212662113</c:v>
                </c:pt>
                <c:pt idx="327">
                  <c:v>3.3711039906787068</c:v>
                </c:pt>
                <c:pt idx="328">
                  <c:v>3.3813429010763709</c:v>
                </c:pt>
                <c:pt idx="329">
                  <c:v>3.4376775977267493</c:v>
                </c:pt>
                <c:pt idx="330">
                  <c:v>3.4175205778599027</c:v>
                </c:pt>
                <c:pt idx="331">
                  <c:v>3.3842604037906883</c:v>
                </c:pt>
                <c:pt idx="332">
                  <c:v>3.5003442735827406</c:v>
                </c:pt>
                <c:pt idx="333">
                  <c:v>3.1105014585359076</c:v>
                </c:pt>
                <c:pt idx="334">
                  <c:v>3.2330346599986108</c:v>
                </c:pt>
                <c:pt idx="335">
                  <c:v>3.3892460549386323</c:v>
                </c:pt>
                <c:pt idx="336">
                  <c:v>3.341830466830467</c:v>
                </c:pt>
                <c:pt idx="337">
                  <c:v>3.3789135217464885</c:v>
                </c:pt>
                <c:pt idx="338">
                  <c:v>3.352574750830565</c:v>
                </c:pt>
                <c:pt idx="339">
                  <c:v>3.3484995884157751</c:v>
                </c:pt>
                <c:pt idx="340">
                  <c:v>3.253435791340328</c:v>
                </c:pt>
                <c:pt idx="341">
                  <c:v>3.3643065581323914</c:v>
                </c:pt>
                <c:pt idx="342">
                  <c:v>3.2859243209781011</c:v>
                </c:pt>
                <c:pt idx="343">
                  <c:v>3.4290126032885402</c:v>
                </c:pt>
                <c:pt idx="344">
                  <c:v>3.497274850765637</c:v>
                </c:pt>
                <c:pt idx="345">
                  <c:v>3.2910147901171238</c:v>
                </c:pt>
                <c:pt idx="346">
                  <c:v>3.3349074862584192</c:v>
                </c:pt>
                <c:pt idx="347">
                  <c:v>3.1558999539665491</c:v>
                </c:pt>
                <c:pt idx="348">
                  <c:v>3.3104441776710685</c:v>
                </c:pt>
                <c:pt idx="349">
                  <c:v>3.253809601835163</c:v>
                </c:pt>
                <c:pt idx="350">
                  <c:v>3.321372031662269</c:v>
                </c:pt>
                <c:pt idx="351">
                  <c:v>3.2100668647845469</c:v>
                </c:pt>
                <c:pt idx="352">
                  <c:v>2.9801271220532626</c:v>
                </c:pt>
                <c:pt idx="353">
                  <c:v>3.087528517110266</c:v>
                </c:pt>
                <c:pt idx="354">
                  <c:v>3.3603531300160512</c:v>
                </c:pt>
                <c:pt idx="355">
                  <c:v>3.2822273073989323</c:v>
                </c:pt>
                <c:pt idx="356">
                  <c:v>3.2592244619063888</c:v>
                </c:pt>
                <c:pt idx="357">
                  <c:v>3.2241780758126106</c:v>
                </c:pt>
                <c:pt idx="358">
                  <c:v>3.2136427285457092</c:v>
                </c:pt>
                <c:pt idx="359">
                  <c:v>3.2455866575636398</c:v>
                </c:pt>
                <c:pt idx="360">
                  <c:v>3.3871197295854829</c:v>
                </c:pt>
                <c:pt idx="361">
                  <c:v>3.314189189189189</c:v>
                </c:pt>
                <c:pt idx="362">
                  <c:v>3.3743455497382198</c:v>
                </c:pt>
                <c:pt idx="363">
                  <c:v>3.5177708274097244</c:v>
                </c:pt>
                <c:pt idx="364">
                  <c:v>3.4389546351084812</c:v>
                </c:pt>
                <c:pt idx="365">
                  <c:v>3.5253556303616027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6-4539-A88E-1C9F4D9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698495"/>
        <c:axId val="1599711807"/>
      </c:lineChart>
      <c:dateAx>
        <c:axId val="1599698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11807"/>
        <c:crosses val="autoZero"/>
        <c:auto val="1"/>
        <c:lblOffset val="100"/>
        <c:baseTimeUnit val="days"/>
      </c:dateAx>
      <c:valAx>
        <c:axId val="159971180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Replies/Posts of</a:t>
            </a:r>
            <a:r>
              <a:rPr lang="en-US" altLang="ko-KR" baseline="0"/>
              <a:t> Entire Steemit (3M, Avg: 3.28)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58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ALLComments!$A$276:$A$367</c:f>
              <c:numCache>
                <c:formatCode>m/d/yyyy</c:formatCode>
                <c:ptCount val="92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</c:numCache>
            </c:numRef>
          </c:cat>
          <c:val>
            <c:numRef>
              <c:f>ALLComments!$E$276:$E$367</c:f>
              <c:numCache>
                <c:formatCode>_-* #,##0.00_-;\-* #,##0.00_-;_-* "-"_-;_-@_-</c:formatCode>
                <c:ptCount val="92"/>
                <c:pt idx="0">
                  <c:v>3.9832669322709164</c:v>
                </c:pt>
                <c:pt idx="1">
                  <c:v>3.3110708625764094</c:v>
                </c:pt>
                <c:pt idx="2">
                  <c:v>3.3976772126551862</c:v>
                </c:pt>
                <c:pt idx="3">
                  <c:v>3.1246695844347188</c:v>
                </c:pt>
                <c:pt idx="4">
                  <c:v>3.2120502544242808</c:v>
                </c:pt>
                <c:pt idx="5">
                  <c:v>3.3038132080685272</c:v>
                </c:pt>
                <c:pt idx="6">
                  <c:v>3.3407561601394202</c:v>
                </c:pt>
                <c:pt idx="7">
                  <c:v>3.414337315921089</c:v>
                </c:pt>
                <c:pt idx="8">
                  <c:v>3.5208745268628889</c:v>
                </c:pt>
                <c:pt idx="9">
                  <c:v>3.3670784372803051</c:v>
                </c:pt>
                <c:pt idx="10">
                  <c:v>3.5440549621383082</c:v>
                </c:pt>
                <c:pt idx="11">
                  <c:v>3.4457196515206845</c:v>
                </c:pt>
                <c:pt idx="12">
                  <c:v>3.6153362005664533</c:v>
                </c:pt>
                <c:pt idx="13">
                  <c:v>3.4543515358361776</c:v>
                </c:pt>
                <c:pt idx="14">
                  <c:v>3.5463776722090263</c:v>
                </c:pt>
                <c:pt idx="15">
                  <c:v>3.6374335384431569</c:v>
                </c:pt>
                <c:pt idx="16">
                  <c:v>3.3747332959011791</c:v>
                </c:pt>
                <c:pt idx="17">
                  <c:v>3.1341548246049884</c:v>
                </c:pt>
                <c:pt idx="18">
                  <c:v>3.4718578781338203</c:v>
                </c:pt>
                <c:pt idx="19">
                  <c:v>3.6051561890973884</c:v>
                </c:pt>
                <c:pt idx="20">
                  <c:v>3.612392505267954</c:v>
                </c:pt>
                <c:pt idx="21">
                  <c:v>3.5551625027636526</c:v>
                </c:pt>
                <c:pt idx="22">
                  <c:v>3.4084555257602558</c:v>
                </c:pt>
                <c:pt idx="23">
                  <c:v>3.6348491198658843</c:v>
                </c:pt>
                <c:pt idx="24">
                  <c:v>3.8679494590800232</c:v>
                </c:pt>
                <c:pt idx="25">
                  <c:v>1.7922476955802411</c:v>
                </c:pt>
                <c:pt idx="26">
                  <c:v>1.9204732172198489</c:v>
                </c:pt>
                <c:pt idx="27">
                  <c:v>1.9320256360458341</c:v>
                </c:pt>
                <c:pt idx="28">
                  <c:v>2.4477165639724539</c:v>
                </c:pt>
                <c:pt idx="29">
                  <c:v>2.7562505682334759</c:v>
                </c:pt>
                <c:pt idx="30">
                  <c:v>3.3498840948179165</c:v>
                </c:pt>
                <c:pt idx="31">
                  <c:v>3.2446549002726361</c:v>
                </c:pt>
                <c:pt idx="32">
                  <c:v>3.2927143778207606</c:v>
                </c:pt>
                <c:pt idx="33">
                  <c:v>3.315770505982413</c:v>
                </c:pt>
                <c:pt idx="34">
                  <c:v>3.2760489126455297</c:v>
                </c:pt>
                <c:pt idx="35">
                  <c:v>3.322640345465762</c:v>
                </c:pt>
                <c:pt idx="36">
                  <c:v>3.198278465720326</c:v>
                </c:pt>
                <c:pt idx="37">
                  <c:v>3.2359915983467715</c:v>
                </c:pt>
                <c:pt idx="38">
                  <c:v>3.1046228710462289</c:v>
                </c:pt>
                <c:pt idx="39">
                  <c:v>3.193903118040089</c:v>
                </c:pt>
                <c:pt idx="40">
                  <c:v>2.797760497667185</c:v>
                </c:pt>
                <c:pt idx="41">
                  <c:v>3.027872732053642</c:v>
                </c:pt>
                <c:pt idx="42">
                  <c:v>3.0951098821132295</c:v>
                </c:pt>
                <c:pt idx="43">
                  <c:v>3.14006586169045</c:v>
                </c:pt>
                <c:pt idx="44">
                  <c:v>3.1582150101419879</c:v>
                </c:pt>
                <c:pt idx="45">
                  <c:v>3.0616576819407006</c:v>
                </c:pt>
                <c:pt idx="46">
                  <c:v>3.1743268969268423</c:v>
                </c:pt>
                <c:pt idx="47">
                  <c:v>3.424705799450356</c:v>
                </c:pt>
                <c:pt idx="48">
                  <c:v>3.4060039732175706</c:v>
                </c:pt>
                <c:pt idx="49">
                  <c:v>3.5576065701994524</c:v>
                </c:pt>
                <c:pt idx="50">
                  <c:v>3.2850278983261005</c:v>
                </c:pt>
                <c:pt idx="51">
                  <c:v>3.3333807121029069</c:v>
                </c:pt>
                <c:pt idx="52">
                  <c:v>3.4435225212662113</c:v>
                </c:pt>
                <c:pt idx="53">
                  <c:v>3.3711039906787068</c:v>
                </c:pt>
                <c:pt idx="54">
                  <c:v>3.3813429010763709</c:v>
                </c:pt>
                <c:pt idx="55">
                  <c:v>3.4376775977267493</c:v>
                </c:pt>
                <c:pt idx="56">
                  <c:v>3.4175205778599027</c:v>
                </c:pt>
                <c:pt idx="57">
                  <c:v>3.3842604037906883</c:v>
                </c:pt>
                <c:pt idx="58">
                  <c:v>3.5003442735827406</c:v>
                </c:pt>
                <c:pt idx="59">
                  <c:v>3.1105014585359076</c:v>
                </c:pt>
                <c:pt idx="60">
                  <c:v>3.2330346599986108</c:v>
                </c:pt>
                <c:pt idx="61">
                  <c:v>3.3892460549386323</c:v>
                </c:pt>
                <c:pt idx="62">
                  <c:v>3.341830466830467</c:v>
                </c:pt>
                <c:pt idx="63">
                  <c:v>3.3789135217464885</c:v>
                </c:pt>
                <c:pt idx="64">
                  <c:v>3.352574750830565</c:v>
                </c:pt>
                <c:pt idx="65">
                  <c:v>3.3484995884157751</c:v>
                </c:pt>
                <c:pt idx="66">
                  <c:v>3.253435791340328</c:v>
                </c:pt>
                <c:pt idx="67">
                  <c:v>3.3643065581323914</c:v>
                </c:pt>
                <c:pt idx="68">
                  <c:v>3.2859243209781011</c:v>
                </c:pt>
                <c:pt idx="69">
                  <c:v>3.4290126032885402</c:v>
                </c:pt>
                <c:pt idx="70">
                  <c:v>3.497274850765637</c:v>
                </c:pt>
                <c:pt idx="71">
                  <c:v>3.2910147901171238</c:v>
                </c:pt>
                <c:pt idx="72">
                  <c:v>3.3349074862584192</c:v>
                </c:pt>
                <c:pt idx="73">
                  <c:v>3.1558999539665491</c:v>
                </c:pt>
                <c:pt idx="74">
                  <c:v>3.3104441776710685</c:v>
                </c:pt>
                <c:pt idx="75">
                  <c:v>3.253809601835163</c:v>
                </c:pt>
                <c:pt idx="76">
                  <c:v>3.321372031662269</c:v>
                </c:pt>
                <c:pt idx="77">
                  <c:v>3.2100668647845469</c:v>
                </c:pt>
                <c:pt idx="78">
                  <c:v>2.9801271220532626</c:v>
                </c:pt>
                <c:pt idx="79">
                  <c:v>3.087528517110266</c:v>
                </c:pt>
                <c:pt idx="80">
                  <c:v>3.3603531300160512</c:v>
                </c:pt>
                <c:pt idx="81">
                  <c:v>3.2822273073989323</c:v>
                </c:pt>
                <c:pt idx="82">
                  <c:v>3.2592244619063888</c:v>
                </c:pt>
                <c:pt idx="83">
                  <c:v>3.2241780758126106</c:v>
                </c:pt>
                <c:pt idx="84">
                  <c:v>3.2136427285457092</c:v>
                </c:pt>
                <c:pt idx="85">
                  <c:v>3.2455866575636398</c:v>
                </c:pt>
                <c:pt idx="86">
                  <c:v>3.3871197295854829</c:v>
                </c:pt>
                <c:pt idx="87">
                  <c:v>3.314189189189189</c:v>
                </c:pt>
                <c:pt idx="88">
                  <c:v>3.3743455497382198</c:v>
                </c:pt>
                <c:pt idx="89">
                  <c:v>3.5177708274097244</c:v>
                </c:pt>
                <c:pt idx="90">
                  <c:v>3.4389546351084812</c:v>
                </c:pt>
                <c:pt idx="91">
                  <c:v>3.5253556303616027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F-4BAA-BC07-9BE585AE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698495"/>
        <c:axId val="1599711807"/>
      </c:lineChart>
      <c:dateAx>
        <c:axId val="1599698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11807"/>
        <c:crosses val="autoZero"/>
        <c:auto val="1"/>
        <c:lblOffset val="100"/>
        <c:baseTimeUnit val="days"/>
      </c:dateAx>
      <c:valAx>
        <c:axId val="159971180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 </a:t>
            </a:r>
            <a:r>
              <a:rPr lang="en-US" sz="1800" b="0" i="0" baseline="0">
                <a:effectLst/>
              </a:rPr>
              <a:t>Replies/Posts of 'KR' category (1yr, Avg: 9.89)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KRComments!$E$1</c:f>
              <c:strCache>
                <c:ptCount val="1"/>
                <c:pt idx="0">
                  <c:v>Replies/Posts(L)</c:v>
                </c:pt>
              </c:strCache>
            </c:strRef>
          </c:tx>
          <c:spPr>
            <a:ln w="12700" cap="rnd" cmpd="sng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KRComments!$A$2:$A$367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KRComments!$E$2:$E$367</c:f>
              <c:numCache>
                <c:formatCode>_-* #,##0.00_-;\-* #,##0.00_-;_-* "-"_-;_-@_-</c:formatCode>
                <c:ptCount val="366"/>
                <c:pt idx="0">
                  <c:v>9.8452380952380949</c:v>
                </c:pt>
                <c:pt idx="1">
                  <c:v>8.5687203791469191</c:v>
                </c:pt>
                <c:pt idx="2">
                  <c:v>8.4126213592233015</c:v>
                </c:pt>
                <c:pt idx="3">
                  <c:v>9.6091954022988499</c:v>
                </c:pt>
                <c:pt idx="4">
                  <c:v>9.9338235294117645</c:v>
                </c:pt>
                <c:pt idx="5">
                  <c:v>10.022222222222222</c:v>
                </c:pt>
                <c:pt idx="6">
                  <c:v>9.684350132625994</c:v>
                </c:pt>
                <c:pt idx="7">
                  <c:v>9.7712082262210789</c:v>
                </c:pt>
                <c:pt idx="8">
                  <c:v>10.938080495356036</c:v>
                </c:pt>
                <c:pt idx="9">
                  <c:v>9.3947368421052637</c:v>
                </c:pt>
                <c:pt idx="10">
                  <c:v>11.225882352941177</c:v>
                </c:pt>
                <c:pt idx="11">
                  <c:v>10.386117136659436</c:v>
                </c:pt>
                <c:pt idx="12">
                  <c:v>11.627634660421545</c:v>
                </c:pt>
                <c:pt idx="13">
                  <c:v>11.645232815964523</c:v>
                </c:pt>
                <c:pt idx="14">
                  <c:v>10.958997722095672</c:v>
                </c:pt>
                <c:pt idx="15">
                  <c:v>11.640419947506562</c:v>
                </c:pt>
                <c:pt idx="16">
                  <c:v>10.856823266219239</c:v>
                </c:pt>
                <c:pt idx="17">
                  <c:v>11.296428571428571</c:v>
                </c:pt>
                <c:pt idx="18">
                  <c:v>11.297723292469351</c:v>
                </c:pt>
                <c:pt idx="19">
                  <c:v>10.651724137931035</c:v>
                </c:pt>
                <c:pt idx="20">
                  <c:v>10.184931506849315</c:v>
                </c:pt>
                <c:pt idx="21">
                  <c:v>11.565878378378379</c:v>
                </c:pt>
                <c:pt idx="22">
                  <c:v>11.996422182468693</c:v>
                </c:pt>
                <c:pt idx="23">
                  <c:v>11.621928166351607</c:v>
                </c:pt>
                <c:pt idx="24">
                  <c:v>12.339754816112084</c:v>
                </c:pt>
                <c:pt idx="25">
                  <c:v>12.009345794392523</c:v>
                </c:pt>
                <c:pt idx="26">
                  <c:v>11.355957767722474</c:v>
                </c:pt>
                <c:pt idx="27">
                  <c:v>12.130434782608695</c:v>
                </c:pt>
                <c:pt idx="28">
                  <c:v>13.335356600910471</c:v>
                </c:pt>
                <c:pt idx="29">
                  <c:v>13.35754189944134</c:v>
                </c:pt>
                <c:pt idx="30">
                  <c:v>11.374792703150913</c:v>
                </c:pt>
                <c:pt idx="31">
                  <c:v>12.236111111111111</c:v>
                </c:pt>
                <c:pt idx="32">
                  <c:v>11.719543147208121</c:v>
                </c:pt>
                <c:pt idx="33">
                  <c:v>11.66989247311828</c:v>
                </c:pt>
                <c:pt idx="34">
                  <c:v>11.918435754189945</c:v>
                </c:pt>
                <c:pt idx="35">
                  <c:v>12.471838469713072</c:v>
                </c:pt>
                <c:pt idx="36">
                  <c:v>12.715042372881356</c:v>
                </c:pt>
                <c:pt idx="37">
                  <c:v>12.24640657084189</c:v>
                </c:pt>
                <c:pt idx="38">
                  <c:v>12.245762711864407</c:v>
                </c:pt>
                <c:pt idx="39">
                  <c:v>11.097069597069597</c:v>
                </c:pt>
                <c:pt idx="40">
                  <c:v>11.425925925925926</c:v>
                </c:pt>
                <c:pt idx="41">
                  <c:v>11.419854280510018</c:v>
                </c:pt>
                <c:pt idx="42">
                  <c:v>12.528934010152284</c:v>
                </c:pt>
                <c:pt idx="43">
                  <c:v>11.69656699889258</c:v>
                </c:pt>
                <c:pt idx="44">
                  <c:v>11.924412665985699</c:v>
                </c:pt>
                <c:pt idx="45">
                  <c:v>12.452569169960475</c:v>
                </c:pt>
                <c:pt idx="46">
                  <c:v>12.732067510548523</c:v>
                </c:pt>
                <c:pt idx="47">
                  <c:v>12.207877461706783</c:v>
                </c:pt>
                <c:pt idx="48">
                  <c:v>12.422018348623853</c:v>
                </c:pt>
                <c:pt idx="49">
                  <c:v>12.563593932322053</c:v>
                </c:pt>
                <c:pt idx="50">
                  <c:v>12.820512820512821</c:v>
                </c:pt>
                <c:pt idx="51">
                  <c:v>13.657565415244596</c:v>
                </c:pt>
                <c:pt idx="52">
                  <c:v>14.187861271676301</c:v>
                </c:pt>
                <c:pt idx="53">
                  <c:v>13.775683317624882</c:v>
                </c:pt>
                <c:pt idx="54">
                  <c:v>12.566639411283729</c:v>
                </c:pt>
                <c:pt idx="55">
                  <c:v>13.456369982547994</c:v>
                </c:pt>
                <c:pt idx="56">
                  <c:v>13.293135435992578</c:v>
                </c:pt>
                <c:pt idx="57">
                  <c:v>13.642785065590314</c:v>
                </c:pt>
                <c:pt idx="58">
                  <c:v>12.940130963517307</c:v>
                </c:pt>
                <c:pt idx="59">
                  <c:v>12.665075576770088</c:v>
                </c:pt>
                <c:pt idx="60">
                  <c:v>11.770132916340891</c:v>
                </c:pt>
                <c:pt idx="61">
                  <c:v>12.379095163806552</c:v>
                </c:pt>
                <c:pt idx="62">
                  <c:v>14.078542510121457</c:v>
                </c:pt>
                <c:pt idx="63">
                  <c:v>15.482397716460515</c:v>
                </c:pt>
                <c:pt idx="64">
                  <c:v>13.162464985994397</c:v>
                </c:pt>
                <c:pt idx="65">
                  <c:v>14.8310546875</c:v>
                </c:pt>
                <c:pt idx="66">
                  <c:v>13.331703341483292</c:v>
                </c:pt>
                <c:pt idx="67">
                  <c:v>13.269803921568627</c:v>
                </c:pt>
                <c:pt idx="68">
                  <c:v>14.520938023450586</c:v>
                </c:pt>
                <c:pt idx="69">
                  <c:v>13.706190061028771</c:v>
                </c:pt>
                <c:pt idx="70">
                  <c:v>14.618705035971223</c:v>
                </c:pt>
                <c:pt idx="71">
                  <c:v>13.158614402917047</c:v>
                </c:pt>
                <c:pt idx="72">
                  <c:v>12.075393537696769</c:v>
                </c:pt>
                <c:pt idx="73">
                  <c:v>13.190658499234303</c:v>
                </c:pt>
                <c:pt idx="74">
                  <c:v>13.15952380952381</c:v>
                </c:pt>
                <c:pt idx="75">
                  <c:v>13.788767812238055</c:v>
                </c:pt>
                <c:pt idx="76">
                  <c:v>13.360165118679051</c:v>
                </c:pt>
                <c:pt idx="77">
                  <c:v>14.167079207920793</c:v>
                </c:pt>
                <c:pt idx="78">
                  <c:v>13.745689655172415</c:v>
                </c:pt>
                <c:pt idx="79">
                  <c:v>13.641441441441442</c:v>
                </c:pt>
                <c:pt idx="80">
                  <c:v>13.771781033153431</c:v>
                </c:pt>
                <c:pt idx="81">
                  <c:v>14.367824773413897</c:v>
                </c:pt>
                <c:pt idx="82">
                  <c:v>15.732615894039736</c:v>
                </c:pt>
                <c:pt idx="83">
                  <c:v>14.076190476190476</c:v>
                </c:pt>
                <c:pt idx="84">
                  <c:v>15.0932594644506</c:v>
                </c:pt>
                <c:pt idx="85">
                  <c:v>14.02801724137931</c:v>
                </c:pt>
                <c:pt idx="86">
                  <c:v>14.806352459016393</c:v>
                </c:pt>
                <c:pt idx="87">
                  <c:v>16.376851851851853</c:v>
                </c:pt>
                <c:pt idx="88">
                  <c:v>15.679487179487179</c:v>
                </c:pt>
                <c:pt idx="89">
                  <c:v>15.684729064039409</c:v>
                </c:pt>
                <c:pt idx="90">
                  <c:v>13.728682170542635</c:v>
                </c:pt>
                <c:pt idx="91">
                  <c:v>14.990176817288802</c:v>
                </c:pt>
                <c:pt idx="92">
                  <c:v>12.574561403508772</c:v>
                </c:pt>
                <c:pt idx="93">
                  <c:v>14.393476044852191</c:v>
                </c:pt>
                <c:pt idx="94">
                  <c:v>13.601190476190476</c:v>
                </c:pt>
                <c:pt idx="95">
                  <c:v>14.566696508504924</c:v>
                </c:pt>
                <c:pt idx="96">
                  <c:v>14.358303249097473</c:v>
                </c:pt>
                <c:pt idx="97">
                  <c:v>14.008662175168432</c:v>
                </c:pt>
                <c:pt idx="98">
                  <c:v>14.427771556550951</c:v>
                </c:pt>
                <c:pt idx="99">
                  <c:v>12.775335775335776</c:v>
                </c:pt>
                <c:pt idx="100">
                  <c:v>12.98444976076555</c:v>
                </c:pt>
                <c:pt idx="101">
                  <c:v>12.952471482889734</c:v>
                </c:pt>
                <c:pt idx="102">
                  <c:v>12.491146318732525</c:v>
                </c:pt>
                <c:pt idx="103">
                  <c:v>11.841959334565619</c:v>
                </c:pt>
                <c:pt idx="104">
                  <c:v>12.576642335766424</c:v>
                </c:pt>
                <c:pt idx="105">
                  <c:v>11.674388674388675</c:v>
                </c:pt>
                <c:pt idx="106">
                  <c:v>13.563858695652174</c:v>
                </c:pt>
                <c:pt idx="107">
                  <c:v>11.227380952380953</c:v>
                </c:pt>
                <c:pt idx="108">
                  <c:v>13.474576271186441</c:v>
                </c:pt>
                <c:pt idx="109">
                  <c:v>12.106230847803882</c:v>
                </c:pt>
                <c:pt idx="110">
                  <c:v>12.112704918032787</c:v>
                </c:pt>
                <c:pt idx="111">
                  <c:v>12.697339246119734</c:v>
                </c:pt>
                <c:pt idx="112">
                  <c:v>12.675767918088738</c:v>
                </c:pt>
                <c:pt idx="113">
                  <c:v>11.710564399421129</c:v>
                </c:pt>
                <c:pt idx="114">
                  <c:v>11.138107416879796</c:v>
                </c:pt>
                <c:pt idx="115">
                  <c:v>12.472440944881889</c:v>
                </c:pt>
                <c:pt idx="116">
                  <c:v>11.946178686759957</c:v>
                </c:pt>
                <c:pt idx="117">
                  <c:v>10.583238958097395</c:v>
                </c:pt>
                <c:pt idx="118">
                  <c:v>10.937647058823529</c:v>
                </c:pt>
                <c:pt idx="119">
                  <c:v>11.21816037735849</c:v>
                </c:pt>
                <c:pt idx="120">
                  <c:v>11.764792899408285</c:v>
                </c:pt>
                <c:pt idx="121">
                  <c:v>11.835403726708075</c:v>
                </c:pt>
                <c:pt idx="122">
                  <c:v>11.092909535452323</c:v>
                </c:pt>
                <c:pt idx="123">
                  <c:v>11.267337807606264</c:v>
                </c:pt>
                <c:pt idx="124">
                  <c:v>10.767337807606264</c:v>
                </c:pt>
                <c:pt idx="125">
                  <c:v>12.275782155272307</c:v>
                </c:pt>
                <c:pt idx="126">
                  <c:v>11.481333333333334</c:v>
                </c:pt>
                <c:pt idx="127">
                  <c:v>10.709728867623605</c:v>
                </c:pt>
                <c:pt idx="128">
                  <c:v>10.675287356321839</c:v>
                </c:pt>
                <c:pt idx="129">
                  <c:v>10.318335208098988</c:v>
                </c:pt>
                <c:pt idx="130">
                  <c:v>11.430160692212608</c:v>
                </c:pt>
                <c:pt idx="131">
                  <c:v>10.767955801104973</c:v>
                </c:pt>
                <c:pt idx="132">
                  <c:v>11.251497005988025</c:v>
                </c:pt>
                <c:pt idx="133">
                  <c:v>10.233910891089108</c:v>
                </c:pt>
                <c:pt idx="134">
                  <c:v>10.336021505376344</c:v>
                </c:pt>
                <c:pt idx="135">
                  <c:v>11.883656509695291</c:v>
                </c:pt>
                <c:pt idx="136">
                  <c:v>11.363333333333333</c:v>
                </c:pt>
                <c:pt idx="137">
                  <c:v>10.815107102593011</c:v>
                </c:pt>
                <c:pt idx="138">
                  <c:v>10.722643553629469</c:v>
                </c:pt>
                <c:pt idx="139">
                  <c:v>10.701694915254237</c:v>
                </c:pt>
                <c:pt idx="140">
                  <c:v>10.618243243243244</c:v>
                </c:pt>
                <c:pt idx="141">
                  <c:v>10.507133592736706</c:v>
                </c:pt>
                <c:pt idx="142">
                  <c:v>11.254475703324808</c:v>
                </c:pt>
                <c:pt idx="143">
                  <c:v>12.177297297297297</c:v>
                </c:pt>
                <c:pt idx="144">
                  <c:v>11.571868583162217</c:v>
                </c:pt>
                <c:pt idx="145">
                  <c:v>11.995594713656388</c:v>
                </c:pt>
                <c:pt idx="146">
                  <c:v>11.989484752891693</c:v>
                </c:pt>
                <c:pt idx="147">
                  <c:v>12.773058252427184</c:v>
                </c:pt>
                <c:pt idx="148">
                  <c:v>12.421686746987952</c:v>
                </c:pt>
                <c:pt idx="149">
                  <c:v>13.436809815950919</c:v>
                </c:pt>
                <c:pt idx="150">
                  <c:v>13.763968072976054</c:v>
                </c:pt>
                <c:pt idx="151">
                  <c:v>13.219036697247706</c:v>
                </c:pt>
                <c:pt idx="152">
                  <c:v>13.620227038183694</c:v>
                </c:pt>
                <c:pt idx="153">
                  <c:v>11.870074547390841</c:v>
                </c:pt>
                <c:pt idx="154">
                  <c:v>12.57210401891253</c:v>
                </c:pt>
                <c:pt idx="155">
                  <c:v>11.316711590296496</c:v>
                </c:pt>
                <c:pt idx="156">
                  <c:v>12.561608300907912</c:v>
                </c:pt>
                <c:pt idx="157">
                  <c:v>12.60024906600249</c:v>
                </c:pt>
                <c:pt idx="158">
                  <c:v>12.667044167610419</c:v>
                </c:pt>
                <c:pt idx="159">
                  <c:v>12.467667436489608</c:v>
                </c:pt>
                <c:pt idx="160">
                  <c:v>11.46803900325027</c:v>
                </c:pt>
                <c:pt idx="161">
                  <c:v>9.6585067319461437</c:v>
                </c:pt>
                <c:pt idx="162">
                  <c:v>11.631436314363144</c:v>
                </c:pt>
                <c:pt idx="163">
                  <c:v>11.172890733056708</c:v>
                </c:pt>
                <c:pt idx="164">
                  <c:v>12.132352941176471</c:v>
                </c:pt>
                <c:pt idx="165">
                  <c:v>11.624175824175824</c:v>
                </c:pt>
                <c:pt idx="166">
                  <c:v>12.424208144796379</c:v>
                </c:pt>
                <c:pt idx="167">
                  <c:v>11.565064478311841</c:v>
                </c:pt>
                <c:pt idx="168">
                  <c:v>11.991358024691358</c:v>
                </c:pt>
                <c:pt idx="169">
                  <c:v>10.922962962962963</c:v>
                </c:pt>
                <c:pt idx="170">
                  <c:v>11.918958031837915</c:v>
                </c:pt>
                <c:pt idx="171">
                  <c:v>11.455303933253873</c:v>
                </c:pt>
                <c:pt idx="172">
                  <c:v>12.398996235884567</c:v>
                </c:pt>
                <c:pt idx="173">
                  <c:v>11.719467956469165</c:v>
                </c:pt>
                <c:pt idx="174">
                  <c:v>11.074745186862968</c:v>
                </c:pt>
                <c:pt idx="175">
                  <c:v>10.232961586121437</c:v>
                </c:pt>
                <c:pt idx="176">
                  <c:v>10.385294117647058</c:v>
                </c:pt>
                <c:pt idx="177">
                  <c:v>10.565527065527066</c:v>
                </c:pt>
                <c:pt idx="178">
                  <c:v>10.728423475258918</c:v>
                </c:pt>
                <c:pt idx="179">
                  <c:v>11.723294723294723</c:v>
                </c:pt>
                <c:pt idx="180">
                  <c:v>10.477631578947369</c:v>
                </c:pt>
                <c:pt idx="181">
                  <c:v>11.734776725304465</c:v>
                </c:pt>
                <c:pt idx="182">
                  <c:v>12.233727810650887</c:v>
                </c:pt>
                <c:pt idx="183">
                  <c:v>10.597292724196278</c:v>
                </c:pt>
                <c:pt idx="184">
                  <c:v>9.8854961832061061</c:v>
                </c:pt>
                <c:pt idx="185">
                  <c:v>11.298835705045278</c:v>
                </c:pt>
                <c:pt idx="186">
                  <c:v>11</c:v>
                </c:pt>
                <c:pt idx="187">
                  <c:v>10.373111782477341</c:v>
                </c:pt>
                <c:pt idx="188">
                  <c:v>12.33768115942029</c:v>
                </c:pt>
                <c:pt idx="189">
                  <c:v>11.214925373134328</c:v>
                </c:pt>
                <c:pt idx="190">
                  <c:v>10.519392917369309</c:v>
                </c:pt>
                <c:pt idx="191">
                  <c:v>10.343548387096774</c:v>
                </c:pt>
                <c:pt idx="192">
                  <c:v>9.5055248618784525</c:v>
                </c:pt>
                <c:pt idx="193">
                  <c:v>9.2063732928679816</c:v>
                </c:pt>
                <c:pt idx="194">
                  <c:v>8.9448160535117065</c:v>
                </c:pt>
                <c:pt idx="195">
                  <c:v>9.9846860643185291</c:v>
                </c:pt>
                <c:pt idx="196">
                  <c:v>11.559105431309904</c:v>
                </c:pt>
                <c:pt idx="197">
                  <c:v>9.9745596868884547</c:v>
                </c:pt>
                <c:pt idx="198">
                  <c:v>10.422794117647058</c:v>
                </c:pt>
                <c:pt idx="199">
                  <c:v>9.5881523272214384</c:v>
                </c:pt>
                <c:pt idx="200">
                  <c:v>10.051319648093841</c:v>
                </c:pt>
                <c:pt idx="201">
                  <c:v>10.163779527559056</c:v>
                </c:pt>
                <c:pt idx="202">
                  <c:v>9.5393939393939391</c:v>
                </c:pt>
                <c:pt idx="203">
                  <c:v>9.1341059602649004</c:v>
                </c:pt>
                <c:pt idx="204">
                  <c:v>10.663811563169165</c:v>
                </c:pt>
                <c:pt idx="205">
                  <c:v>8.486921529175051</c:v>
                </c:pt>
                <c:pt idx="206">
                  <c:v>9.8634222919937198</c:v>
                </c:pt>
                <c:pt idx="207">
                  <c:v>8.5925373134328353</c:v>
                </c:pt>
                <c:pt idx="208">
                  <c:v>9.3172413793103441</c:v>
                </c:pt>
                <c:pt idx="209">
                  <c:v>10.147001934235977</c:v>
                </c:pt>
                <c:pt idx="210">
                  <c:v>9.5020576131687235</c:v>
                </c:pt>
                <c:pt idx="211">
                  <c:v>10.368663594470046</c:v>
                </c:pt>
                <c:pt idx="212">
                  <c:v>9.7429193899782138</c:v>
                </c:pt>
                <c:pt idx="213">
                  <c:v>9.8777429467084641</c:v>
                </c:pt>
                <c:pt idx="214">
                  <c:v>8.4831460674157295</c:v>
                </c:pt>
                <c:pt idx="215">
                  <c:v>10.460595446584939</c:v>
                </c:pt>
                <c:pt idx="216">
                  <c:v>9.7686567164179099</c:v>
                </c:pt>
                <c:pt idx="217">
                  <c:v>9.4610778443113777</c:v>
                </c:pt>
                <c:pt idx="218">
                  <c:v>9.2749391727493915</c:v>
                </c:pt>
                <c:pt idx="219">
                  <c:v>8.8801742919389977</c:v>
                </c:pt>
                <c:pt idx="220">
                  <c:v>8.6445242369838429</c:v>
                </c:pt>
                <c:pt idx="221">
                  <c:v>8.9203036053130926</c:v>
                </c:pt>
                <c:pt idx="222">
                  <c:v>8.1415770609318994</c:v>
                </c:pt>
                <c:pt idx="223">
                  <c:v>8.6356736242884242</c:v>
                </c:pt>
                <c:pt idx="224">
                  <c:v>8.4244741873804969</c:v>
                </c:pt>
                <c:pt idx="225">
                  <c:v>8.0503597122302164</c:v>
                </c:pt>
                <c:pt idx="226">
                  <c:v>9.5421686746987948</c:v>
                </c:pt>
                <c:pt idx="227">
                  <c:v>8.903474903474903</c:v>
                </c:pt>
                <c:pt idx="228">
                  <c:v>8.2114624505928848</c:v>
                </c:pt>
                <c:pt idx="229">
                  <c:v>8.4057971014492754</c:v>
                </c:pt>
                <c:pt idx="230">
                  <c:v>9.3613766730401533</c:v>
                </c:pt>
                <c:pt idx="231">
                  <c:v>8.8176352705410821</c:v>
                </c:pt>
                <c:pt idx="232">
                  <c:v>8.0452261306532655</c:v>
                </c:pt>
                <c:pt idx="233">
                  <c:v>8.683574879227054</c:v>
                </c:pt>
                <c:pt idx="234">
                  <c:v>8.3646616541353378</c:v>
                </c:pt>
                <c:pt idx="235">
                  <c:v>7.8785046728971961</c:v>
                </c:pt>
                <c:pt idx="236">
                  <c:v>8.2899408284023668</c:v>
                </c:pt>
                <c:pt idx="237">
                  <c:v>9.134297520661157</c:v>
                </c:pt>
                <c:pt idx="238">
                  <c:v>8.9480000000000004</c:v>
                </c:pt>
                <c:pt idx="239">
                  <c:v>8.7704081632653068</c:v>
                </c:pt>
                <c:pt idx="240">
                  <c:v>8.4907407407407405</c:v>
                </c:pt>
                <c:pt idx="241">
                  <c:v>7.9645390070921982</c:v>
                </c:pt>
                <c:pt idx="242">
                  <c:v>8.9855967078189298</c:v>
                </c:pt>
                <c:pt idx="243">
                  <c:v>8.3433734939759034</c:v>
                </c:pt>
                <c:pt idx="244">
                  <c:v>8.9893390191897655</c:v>
                </c:pt>
                <c:pt idx="245">
                  <c:v>8.0984340044742726</c:v>
                </c:pt>
                <c:pt idx="246">
                  <c:v>8.2025000000000006</c:v>
                </c:pt>
                <c:pt idx="247">
                  <c:v>7.7876712328767121</c:v>
                </c:pt>
                <c:pt idx="248">
                  <c:v>7.5992366412213741</c:v>
                </c:pt>
                <c:pt idx="249">
                  <c:v>8.5089463220675938</c:v>
                </c:pt>
                <c:pt idx="250">
                  <c:v>7.7693836978131214</c:v>
                </c:pt>
                <c:pt idx="251">
                  <c:v>9.359667359667359</c:v>
                </c:pt>
                <c:pt idx="252">
                  <c:v>8.5159362549800797</c:v>
                </c:pt>
                <c:pt idx="253">
                  <c:v>7.8630136986301373</c:v>
                </c:pt>
                <c:pt idx="254">
                  <c:v>8.8688946015424168</c:v>
                </c:pt>
                <c:pt idx="255">
                  <c:v>7.7995991983967938</c:v>
                </c:pt>
                <c:pt idx="256">
                  <c:v>7.5727069351230423</c:v>
                </c:pt>
                <c:pt idx="257">
                  <c:v>7.676595744680851</c:v>
                </c:pt>
                <c:pt idx="258">
                  <c:v>7.5555555555555554</c:v>
                </c:pt>
                <c:pt idx="259">
                  <c:v>7.689300411522634</c:v>
                </c:pt>
                <c:pt idx="260">
                  <c:v>6.8092783505154637</c:v>
                </c:pt>
                <c:pt idx="261">
                  <c:v>6.3464373464373462</c:v>
                </c:pt>
                <c:pt idx="262">
                  <c:v>7.7784810126582276</c:v>
                </c:pt>
                <c:pt idx="263">
                  <c:v>7.2642276422764231</c:v>
                </c:pt>
                <c:pt idx="264">
                  <c:v>7.9718614718614722</c:v>
                </c:pt>
                <c:pt idx="265">
                  <c:v>8.1904761904761898</c:v>
                </c:pt>
                <c:pt idx="266">
                  <c:v>8.0853391684901528</c:v>
                </c:pt>
                <c:pt idx="267">
                  <c:v>8.2300319488817895</c:v>
                </c:pt>
                <c:pt idx="268">
                  <c:v>7.3262032085561497</c:v>
                </c:pt>
                <c:pt idx="269">
                  <c:v>8.0838709677419356</c:v>
                </c:pt>
                <c:pt idx="270">
                  <c:v>7.845528455284553</c:v>
                </c:pt>
                <c:pt idx="271">
                  <c:v>7.6148936170212762</c:v>
                </c:pt>
                <c:pt idx="272">
                  <c:v>7.5290178571428568</c:v>
                </c:pt>
                <c:pt idx="273">
                  <c:v>7.0215827338129495</c:v>
                </c:pt>
                <c:pt idx="274">
                  <c:v>6.7979274611398965</c:v>
                </c:pt>
                <c:pt idx="275">
                  <c:v>6.7724867724867721</c:v>
                </c:pt>
                <c:pt idx="276">
                  <c:v>7.7089397089397087</c:v>
                </c:pt>
                <c:pt idx="277">
                  <c:v>7.8702460850111855</c:v>
                </c:pt>
                <c:pt idx="278">
                  <c:v>7.6004366812227078</c:v>
                </c:pt>
                <c:pt idx="279">
                  <c:v>7.1080508474576272</c:v>
                </c:pt>
                <c:pt idx="280">
                  <c:v>7.4129930394431556</c:v>
                </c:pt>
                <c:pt idx="281">
                  <c:v>6.8792134831460672</c:v>
                </c:pt>
                <c:pt idx="282">
                  <c:v>7.1749999999999998</c:v>
                </c:pt>
                <c:pt idx="283">
                  <c:v>8.4166666666666661</c:v>
                </c:pt>
                <c:pt idx="284">
                  <c:v>8.4602803738317753</c:v>
                </c:pt>
                <c:pt idx="285">
                  <c:v>7.437956204379562</c:v>
                </c:pt>
                <c:pt idx="286">
                  <c:v>7.8888888888888893</c:v>
                </c:pt>
                <c:pt idx="287">
                  <c:v>7.1313868613138682</c:v>
                </c:pt>
                <c:pt idx="288">
                  <c:v>7.7461773700305807</c:v>
                </c:pt>
                <c:pt idx="289">
                  <c:v>7.3746223564954683</c:v>
                </c:pt>
                <c:pt idx="290">
                  <c:v>7.2293233082706765</c:v>
                </c:pt>
                <c:pt idx="291">
                  <c:v>6.8106904231625833</c:v>
                </c:pt>
                <c:pt idx="292">
                  <c:v>6.5975609756097562</c:v>
                </c:pt>
                <c:pt idx="293">
                  <c:v>7.906091370558376</c:v>
                </c:pt>
                <c:pt idx="294">
                  <c:v>6.4285714285714288</c:v>
                </c:pt>
                <c:pt idx="295">
                  <c:v>7.4691358024691361</c:v>
                </c:pt>
                <c:pt idx="296">
                  <c:v>7.0265780730897012</c:v>
                </c:pt>
                <c:pt idx="297">
                  <c:v>6.2687074829931975</c:v>
                </c:pt>
                <c:pt idx="298">
                  <c:v>6.4912280701754383</c:v>
                </c:pt>
                <c:pt idx="299">
                  <c:v>3.6666666666666665</c:v>
                </c:pt>
                <c:pt idx="300">
                  <c:v>4.5253456221198158</c:v>
                </c:pt>
                <c:pt idx="301">
                  <c:v>3.6666666666666665</c:v>
                </c:pt>
                <c:pt idx="302">
                  <c:v>3.9770114942528734</c:v>
                </c:pt>
                <c:pt idx="303">
                  <c:v>6.3417721518987342</c:v>
                </c:pt>
                <c:pt idx="304">
                  <c:v>8.0416666666666661</c:v>
                </c:pt>
                <c:pt idx="305">
                  <c:v>6.7020057306590255</c:v>
                </c:pt>
                <c:pt idx="306">
                  <c:v>6.4444444444444446</c:v>
                </c:pt>
                <c:pt idx="307">
                  <c:v>7.5597484276729556</c:v>
                </c:pt>
                <c:pt idx="308">
                  <c:v>6.9206349206349209</c:v>
                </c:pt>
                <c:pt idx="309">
                  <c:v>6.4343065693430654</c:v>
                </c:pt>
                <c:pt idx="310">
                  <c:v>6.4536082474226806</c:v>
                </c:pt>
                <c:pt idx="311">
                  <c:v>6.2457337883959045</c:v>
                </c:pt>
                <c:pt idx="312">
                  <c:v>5.0980392156862742</c:v>
                </c:pt>
                <c:pt idx="313">
                  <c:v>6.0395683453237412</c:v>
                </c:pt>
                <c:pt idx="314">
                  <c:v>5.041666666666667</c:v>
                </c:pt>
                <c:pt idx="315">
                  <c:v>5.3576642335766422</c:v>
                </c:pt>
                <c:pt idx="316">
                  <c:v>4.9617021276595743</c:v>
                </c:pt>
                <c:pt idx="317">
                  <c:v>5.1866666666666665</c:v>
                </c:pt>
                <c:pt idx="318">
                  <c:v>4.5718849840255595</c:v>
                </c:pt>
                <c:pt idx="319">
                  <c:v>4.6416938110749184</c:v>
                </c:pt>
                <c:pt idx="320">
                  <c:v>4.7558528428093645</c:v>
                </c:pt>
                <c:pt idx="321">
                  <c:v>5.0777027027027026</c:v>
                </c:pt>
                <c:pt idx="322">
                  <c:v>5.1066176470588234</c:v>
                </c:pt>
                <c:pt idx="323">
                  <c:v>4.8532110091743119</c:v>
                </c:pt>
                <c:pt idx="324">
                  <c:v>5.4070796460176993</c:v>
                </c:pt>
                <c:pt idx="325">
                  <c:v>4.4636678200692046</c:v>
                </c:pt>
                <c:pt idx="326">
                  <c:v>5.177083333333333</c:v>
                </c:pt>
                <c:pt idx="327">
                  <c:v>4.6744186046511631</c:v>
                </c:pt>
                <c:pt idx="328">
                  <c:v>4.9065040650406502</c:v>
                </c:pt>
                <c:pt idx="329">
                  <c:v>4.7932489451476794</c:v>
                </c:pt>
                <c:pt idx="330">
                  <c:v>4.6963350785340312</c:v>
                </c:pt>
                <c:pt idx="331">
                  <c:v>4.8093023255813954</c:v>
                </c:pt>
                <c:pt idx="332">
                  <c:v>5.2480620155038764</c:v>
                </c:pt>
                <c:pt idx="333">
                  <c:v>5.2461538461538462</c:v>
                </c:pt>
                <c:pt idx="334">
                  <c:v>5.217898832684825</c:v>
                </c:pt>
                <c:pt idx="335">
                  <c:v>4.5169811320754718</c:v>
                </c:pt>
                <c:pt idx="336">
                  <c:v>5.9047619047619051</c:v>
                </c:pt>
                <c:pt idx="337">
                  <c:v>5.7796610169491522</c:v>
                </c:pt>
                <c:pt idx="338">
                  <c:v>5.3316326530612246</c:v>
                </c:pt>
                <c:pt idx="339">
                  <c:v>5.2893081761006293</c:v>
                </c:pt>
                <c:pt idx="340">
                  <c:v>6.6890459363957593</c:v>
                </c:pt>
                <c:pt idx="341">
                  <c:v>6.3550724637681162</c:v>
                </c:pt>
                <c:pt idx="342">
                  <c:v>6.8262548262548259</c:v>
                </c:pt>
                <c:pt idx="343">
                  <c:v>6.698841698841699</c:v>
                </c:pt>
                <c:pt idx="344">
                  <c:v>6.6650717703349285</c:v>
                </c:pt>
                <c:pt idx="345">
                  <c:v>7.2654028436018958</c:v>
                </c:pt>
                <c:pt idx="346">
                  <c:v>6.4013157894736841</c:v>
                </c:pt>
                <c:pt idx="347">
                  <c:v>7.6145454545454543</c:v>
                </c:pt>
                <c:pt idx="348">
                  <c:v>6.5057471264367814</c:v>
                </c:pt>
                <c:pt idx="349">
                  <c:v>7.4280303030303028</c:v>
                </c:pt>
                <c:pt idx="350">
                  <c:v>6.9215686274509807</c:v>
                </c:pt>
                <c:pt idx="351">
                  <c:v>6.6113744075829386</c:v>
                </c:pt>
                <c:pt idx="352">
                  <c:v>6.7188940092165899</c:v>
                </c:pt>
                <c:pt idx="353">
                  <c:v>6.5048859934853418</c:v>
                </c:pt>
                <c:pt idx="354">
                  <c:v>7.4871794871794872</c:v>
                </c:pt>
                <c:pt idx="355">
                  <c:v>6.8063241106719365</c:v>
                </c:pt>
                <c:pt idx="356">
                  <c:v>6.9555555555555557</c:v>
                </c:pt>
                <c:pt idx="357">
                  <c:v>7.506276150627615</c:v>
                </c:pt>
                <c:pt idx="358">
                  <c:v>6.4864864864864868</c:v>
                </c:pt>
                <c:pt idx="359">
                  <c:v>6.231182795698925</c:v>
                </c:pt>
                <c:pt idx="360">
                  <c:v>6.7465753424657535</c:v>
                </c:pt>
                <c:pt idx="361">
                  <c:v>6.5840336134453779</c:v>
                </c:pt>
                <c:pt idx="362">
                  <c:v>6.8412017167381975</c:v>
                </c:pt>
                <c:pt idx="363">
                  <c:v>5.8632478632478628</c:v>
                </c:pt>
                <c:pt idx="364">
                  <c:v>5.4930875576036868</c:v>
                </c:pt>
                <c:pt idx="365">
                  <c:v>5.2771084337349397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7BF-4BE8-9EED-70E2A93A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603647"/>
        <c:axId val="1599616127"/>
      </c:lineChart>
      <c:dateAx>
        <c:axId val="1599603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16127"/>
        <c:crosses val="autoZero"/>
        <c:auto val="1"/>
        <c:lblOffset val="100"/>
        <c:baseTimeUnit val="days"/>
      </c:dateAx>
      <c:valAx>
        <c:axId val="1599616127"/>
        <c:scaling>
          <c:orientation val="minMax"/>
          <c:max val="16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 </a:t>
            </a:r>
            <a:r>
              <a:rPr lang="en-US" sz="1800" b="0" i="0" baseline="0">
                <a:effectLst/>
              </a:rPr>
              <a:t>Replies/Posts of 'KR' category (3M, Avg: 6.25)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KRComments!$A$276:$A$367</c:f>
              <c:numCache>
                <c:formatCode>m/d/yyyy</c:formatCode>
                <c:ptCount val="92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</c:numCache>
            </c:numRef>
          </c:cat>
          <c:val>
            <c:numRef>
              <c:f>KRComments!$E$276:$E$367</c:f>
              <c:numCache>
                <c:formatCode>_-* #,##0.00_-;\-* #,##0.00_-;_-* "-"_-;_-@_-</c:formatCode>
                <c:ptCount val="92"/>
                <c:pt idx="0">
                  <c:v>6.7979274611398965</c:v>
                </c:pt>
                <c:pt idx="1">
                  <c:v>6.7724867724867721</c:v>
                </c:pt>
                <c:pt idx="2">
                  <c:v>7.7089397089397087</c:v>
                </c:pt>
                <c:pt idx="3">
                  <c:v>7.8702460850111855</c:v>
                </c:pt>
                <c:pt idx="4">
                  <c:v>7.6004366812227078</c:v>
                </c:pt>
                <c:pt idx="5">
                  <c:v>7.1080508474576272</c:v>
                </c:pt>
                <c:pt idx="6">
                  <c:v>7.4129930394431556</c:v>
                </c:pt>
                <c:pt idx="7">
                  <c:v>6.8792134831460672</c:v>
                </c:pt>
                <c:pt idx="8">
                  <c:v>7.1749999999999998</c:v>
                </c:pt>
                <c:pt idx="9">
                  <c:v>8.4166666666666661</c:v>
                </c:pt>
                <c:pt idx="10">
                  <c:v>8.4602803738317753</c:v>
                </c:pt>
                <c:pt idx="11">
                  <c:v>7.437956204379562</c:v>
                </c:pt>
                <c:pt idx="12">
                  <c:v>7.8888888888888893</c:v>
                </c:pt>
                <c:pt idx="13">
                  <c:v>7.1313868613138682</c:v>
                </c:pt>
                <c:pt idx="14">
                  <c:v>7.7461773700305807</c:v>
                </c:pt>
                <c:pt idx="15">
                  <c:v>7.3746223564954683</c:v>
                </c:pt>
                <c:pt idx="16">
                  <c:v>7.2293233082706765</c:v>
                </c:pt>
                <c:pt idx="17">
                  <c:v>6.8106904231625833</c:v>
                </c:pt>
                <c:pt idx="18">
                  <c:v>6.5975609756097562</c:v>
                </c:pt>
                <c:pt idx="19">
                  <c:v>7.906091370558376</c:v>
                </c:pt>
                <c:pt idx="20">
                  <c:v>6.4285714285714288</c:v>
                </c:pt>
                <c:pt idx="21">
                  <c:v>7.4691358024691361</c:v>
                </c:pt>
                <c:pt idx="22">
                  <c:v>7.0265780730897012</c:v>
                </c:pt>
                <c:pt idx="23">
                  <c:v>6.2687074829931975</c:v>
                </c:pt>
                <c:pt idx="24">
                  <c:v>6.4912280701754383</c:v>
                </c:pt>
                <c:pt idx="25">
                  <c:v>3.6666666666666665</c:v>
                </c:pt>
                <c:pt idx="26">
                  <c:v>4.5253456221198158</c:v>
                </c:pt>
                <c:pt idx="27">
                  <c:v>3.6666666666666665</c:v>
                </c:pt>
                <c:pt idx="28">
                  <c:v>3.9770114942528734</c:v>
                </c:pt>
                <c:pt idx="29">
                  <c:v>6.3417721518987342</c:v>
                </c:pt>
                <c:pt idx="30">
                  <c:v>8.0416666666666661</c:v>
                </c:pt>
                <c:pt idx="31">
                  <c:v>6.7020057306590255</c:v>
                </c:pt>
                <c:pt idx="32">
                  <c:v>6.4444444444444446</c:v>
                </c:pt>
                <c:pt idx="33">
                  <c:v>7.5597484276729556</c:v>
                </c:pt>
                <c:pt idx="34">
                  <c:v>6.9206349206349209</c:v>
                </c:pt>
                <c:pt idx="35">
                  <c:v>6.4343065693430654</c:v>
                </c:pt>
                <c:pt idx="36">
                  <c:v>6.4536082474226806</c:v>
                </c:pt>
                <c:pt idx="37">
                  <c:v>6.2457337883959045</c:v>
                </c:pt>
                <c:pt idx="38">
                  <c:v>5.0980392156862742</c:v>
                </c:pt>
                <c:pt idx="39">
                  <c:v>6.0395683453237412</c:v>
                </c:pt>
                <c:pt idx="40">
                  <c:v>5.041666666666667</c:v>
                </c:pt>
                <c:pt idx="41">
                  <c:v>5.3576642335766422</c:v>
                </c:pt>
                <c:pt idx="42">
                  <c:v>4.9617021276595743</c:v>
                </c:pt>
                <c:pt idx="43">
                  <c:v>5.1866666666666665</c:v>
                </c:pt>
                <c:pt idx="44">
                  <c:v>4.5718849840255595</c:v>
                </c:pt>
                <c:pt idx="45">
                  <c:v>4.6416938110749184</c:v>
                </c:pt>
                <c:pt idx="46">
                  <c:v>4.7558528428093645</c:v>
                </c:pt>
                <c:pt idx="47">
                  <c:v>5.0777027027027026</c:v>
                </c:pt>
                <c:pt idx="48">
                  <c:v>5.1066176470588234</c:v>
                </c:pt>
                <c:pt idx="49">
                  <c:v>4.8532110091743119</c:v>
                </c:pt>
                <c:pt idx="50">
                  <c:v>5.4070796460176993</c:v>
                </c:pt>
                <c:pt idx="51">
                  <c:v>4.4636678200692046</c:v>
                </c:pt>
                <c:pt idx="52">
                  <c:v>5.177083333333333</c:v>
                </c:pt>
                <c:pt idx="53">
                  <c:v>4.6744186046511631</c:v>
                </c:pt>
                <c:pt idx="54">
                  <c:v>4.9065040650406502</c:v>
                </c:pt>
                <c:pt idx="55">
                  <c:v>4.7932489451476794</c:v>
                </c:pt>
                <c:pt idx="56">
                  <c:v>4.6963350785340312</c:v>
                </c:pt>
                <c:pt idx="57">
                  <c:v>4.8093023255813954</c:v>
                </c:pt>
                <c:pt idx="58">
                  <c:v>5.2480620155038764</c:v>
                </c:pt>
                <c:pt idx="59">
                  <c:v>5.2461538461538462</c:v>
                </c:pt>
                <c:pt idx="60">
                  <c:v>5.217898832684825</c:v>
                </c:pt>
                <c:pt idx="61">
                  <c:v>4.5169811320754718</c:v>
                </c:pt>
                <c:pt idx="62">
                  <c:v>5.9047619047619051</c:v>
                </c:pt>
                <c:pt idx="63">
                  <c:v>5.7796610169491522</c:v>
                </c:pt>
                <c:pt idx="64">
                  <c:v>5.3316326530612246</c:v>
                </c:pt>
                <c:pt idx="65">
                  <c:v>5.2893081761006293</c:v>
                </c:pt>
                <c:pt idx="66">
                  <c:v>6.6890459363957593</c:v>
                </c:pt>
                <c:pt idx="67">
                  <c:v>6.3550724637681162</c:v>
                </c:pt>
                <c:pt idx="68">
                  <c:v>6.8262548262548259</c:v>
                </c:pt>
                <c:pt idx="69">
                  <c:v>6.698841698841699</c:v>
                </c:pt>
                <c:pt idx="70">
                  <c:v>6.6650717703349285</c:v>
                </c:pt>
                <c:pt idx="71">
                  <c:v>7.2654028436018958</c:v>
                </c:pt>
                <c:pt idx="72">
                  <c:v>6.4013157894736841</c:v>
                </c:pt>
                <c:pt idx="73">
                  <c:v>7.6145454545454543</c:v>
                </c:pt>
                <c:pt idx="74">
                  <c:v>6.5057471264367814</c:v>
                </c:pt>
                <c:pt idx="75">
                  <c:v>7.4280303030303028</c:v>
                </c:pt>
                <c:pt idx="76">
                  <c:v>6.9215686274509807</c:v>
                </c:pt>
                <c:pt idx="77">
                  <c:v>6.6113744075829386</c:v>
                </c:pt>
                <c:pt idx="78">
                  <c:v>6.7188940092165899</c:v>
                </c:pt>
                <c:pt idx="79">
                  <c:v>6.5048859934853418</c:v>
                </c:pt>
                <c:pt idx="80">
                  <c:v>7.4871794871794872</c:v>
                </c:pt>
                <c:pt idx="81">
                  <c:v>6.8063241106719365</c:v>
                </c:pt>
                <c:pt idx="82">
                  <c:v>6.9555555555555557</c:v>
                </c:pt>
                <c:pt idx="83">
                  <c:v>7.506276150627615</c:v>
                </c:pt>
                <c:pt idx="84">
                  <c:v>6.4864864864864868</c:v>
                </c:pt>
                <c:pt idx="85">
                  <c:v>6.231182795698925</c:v>
                </c:pt>
                <c:pt idx="86">
                  <c:v>6.7465753424657535</c:v>
                </c:pt>
                <c:pt idx="87">
                  <c:v>6.5840336134453779</c:v>
                </c:pt>
                <c:pt idx="88">
                  <c:v>6.8412017167381975</c:v>
                </c:pt>
                <c:pt idx="89">
                  <c:v>5.8632478632478628</c:v>
                </c:pt>
                <c:pt idx="90">
                  <c:v>5.4930875576036868</c:v>
                </c:pt>
                <c:pt idx="91">
                  <c:v>5.2771084337349397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9B-4A44-BFF2-3712E72E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603647"/>
        <c:axId val="1599616127"/>
      </c:lineChart>
      <c:dateAx>
        <c:axId val="1599603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16127"/>
        <c:crosses val="autoZero"/>
        <c:auto val="1"/>
        <c:lblOffset val="100"/>
        <c:baseTimeUnit val="days"/>
      </c:dateAx>
      <c:valAx>
        <c:axId val="1599616127"/>
        <c:scaling>
          <c:orientation val="minMax"/>
          <c:max val="8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0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Number</a:t>
            </a:r>
            <a:r>
              <a:rPr lang="en-US" altLang="ko-KR" baseline="0"/>
              <a:t> of Posts &amp; Authors in KR community</a:t>
            </a:r>
            <a:r>
              <a:rPr lang="en-US" altLang="ko-KR"/>
              <a:t>(1yr)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'Posts&amp;Authors'!$B$1</c:f>
              <c:strCache>
                <c:ptCount val="1"/>
                <c:pt idx="0">
                  <c:v>Posts_KR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'Posts&amp;Authors'!$B$2:$B$367</c:f>
              <c:numCache>
                <c:formatCode>General</c:formatCode>
                <c:ptCount val="366"/>
                <c:pt idx="0">
                  <c:v>272</c:v>
                </c:pt>
                <c:pt idx="1">
                  <c:v>238</c:v>
                </c:pt>
                <c:pt idx="2">
                  <c:v>237</c:v>
                </c:pt>
                <c:pt idx="3">
                  <c:v>323</c:v>
                </c:pt>
                <c:pt idx="4">
                  <c:v>328</c:v>
                </c:pt>
                <c:pt idx="5">
                  <c:v>381</c:v>
                </c:pt>
                <c:pt idx="6">
                  <c:v>451</c:v>
                </c:pt>
                <c:pt idx="7">
                  <c:v>474</c:v>
                </c:pt>
                <c:pt idx="8">
                  <c:v>412</c:v>
                </c:pt>
                <c:pt idx="9">
                  <c:v>426</c:v>
                </c:pt>
                <c:pt idx="10">
                  <c:v>548</c:v>
                </c:pt>
                <c:pt idx="11">
                  <c:v>576</c:v>
                </c:pt>
                <c:pt idx="12">
                  <c:v>543</c:v>
                </c:pt>
                <c:pt idx="13">
                  <c:v>568</c:v>
                </c:pt>
                <c:pt idx="14">
                  <c:v>516</c:v>
                </c:pt>
                <c:pt idx="15">
                  <c:v>478</c:v>
                </c:pt>
                <c:pt idx="16">
                  <c:v>576</c:v>
                </c:pt>
                <c:pt idx="17">
                  <c:v>676</c:v>
                </c:pt>
                <c:pt idx="18">
                  <c:v>783</c:v>
                </c:pt>
                <c:pt idx="19">
                  <c:v>755</c:v>
                </c:pt>
                <c:pt idx="20">
                  <c:v>745</c:v>
                </c:pt>
                <c:pt idx="21">
                  <c:v>765</c:v>
                </c:pt>
                <c:pt idx="22">
                  <c:v>717</c:v>
                </c:pt>
                <c:pt idx="23">
                  <c:v>709</c:v>
                </c:pt>
                <c:pt idx="24">
                  <c:v>772</c:v>
                </c:pt>
                <c:pt idx="25">
                  <c:v>894</c:v>
                </c:pt>
                <c:pt idx="26">
                  <c:v>903</c:v>
                </c:pt>
                <c:pt idx="27">
                  <c:v>895</c:v>
                </c:pt>
                <c:pt idx="28">
                  <c:v>886</c:v>
                </c:pt>
                <c:pt idx="29">
                  <c:v>774</c:v>
                </c:pt>
                <c:pt idx="30">
                  <c:v>872</c:v>
                </c:pt>
                <c:pt idx="31">
                  <c:v>986</c:v>
                </c:pt>
                <c:pt idx="32">
                  <c:v>1131</c:v>
                </c:pt>
                <c:pt idx="33">
                  <c:v>1291</c:v>
                </c:pt>
                <c:pt idx="34">
                  <c:v>1272</c:v>
                </c:pt>
                <c:pt idx="35">
                  <c:v>1256</c:v>
                </c:pt>
                <c:pt idx="36">
                  <c:v>1281</c:v>
                </c:pt>
                <c:pt idx="37">
                  <c:v>1305</c:v>
                </c:pt>
                <c:pt idx="38">
                  <c:v>1459</c:v>
                </c:pt>
                <c:pt idx="39">
                  <c:v>1471</c:v>
                </c:pt>
                <c:pt idx="40">
                  <c:v>1442</c:v>
                </c:pt>
                <c:pt idx="41">
                  <c:v>1469</c:v>
                </c:pt>
                <c:pt idx="42">
                  <c:v>1322</c:v>
                </c:pt>
                <c:pt idx="43">
                  <c:v>1223</c:v>
                </c:pt>
                <c:pt idx="44">
                  <c:v>1329</c:v>
                </c:pt>
                <c:pt idx="45">
                  <c:v>1358</c:v>
                </c:pt>
                <c:pt idx="46">
                  <c:v>1296</c:v>
                </c:pt>
                <c:pt idx="47">
                  <c:v>1204</c:v>
                </c:pt>
                <c:pt idx="48">
                  <c:v>1178</c:v>
                </c:pt>
                <c:pt idx="49">
                  <c:v>1140</c:v>
                </c:pt>
                <c:pt idx="50">
                  <c:v>1127</c:v>
                </c:pt>
                <c:pt idx="51">
                  <c:v>1206</c:v>
                </c:pt>
                <c:pt idx="52">
                  <c:v>1324</c:v>
                </c:pt>
                <c:pt idx="53">
                  <c:v>1424</c:v>
                </c:pt>
                <c:pt idx="54">
                  <c:v>1680</c:v>
                </c:pt>
                <c:pt idx="55">
                  <c:v>1581</c:v>
                </c:pt>
                <c:pt idx="56">
                  <c:v>1530</c:v>
                </c:pt>
                <c:pt idx="57">
                  <c:v>1401</c:v>
                </c:pt>
                <c:pt idx="58">
                  <c:v>1440</c:v>
                </c:pt>
                <c:pt idx="59">
                  <c:v>1646</c:v>
                </c:pt>
                <c:pt idx="60">
                  <c:v>1744</c:v>
                </c:pt>
                <c:pt idx="61">
                  <c:v>1742</c:v>
                </c:pt>
                <c:pt idx="62">
                  <c:v>1638</c:v>
                </c:pt>
                <c:pt idx="63">
                  <c:v>1449</c:v>
                </c:pt>
                <c:pt idx="64">
                  <c:v>1406</c:v>
                </c:pt>
                <c:pt idx="65">
                  <c:v>1400</c:v>
                </c:pt>
                <c:pt idx="66">
                  <c:v>1696</c:v>
                </c:pt>
                <c:pt idx="67">
                  <c:v>1668</c:v>
                </c:pt>
                <c:pt idx="68">
                  <c:v>1527</c:v>
                </c:pt>
                <c:pt idx="69">
                  <c:v>1570</c:v>
                </c:pt>
                <c:pt idx="70">
                  <c:v>1569</c:v>
                </c:pt>
                <c:pt idx="71">
                  <c:v>1481</c:v>
                </c:pt>
                <c:pt idx="72">
                  <c:v>1536</c:v>
                </c:pt>
                <c:pt idx="73">
                  <c:v>1792</c:v>
                </c:pt>
                <c:pt idx="74">
                  <c:v>1656</c:v>
                </c:pt>
                <c:pt idx="75">
                  <c:v>1492</c:v>
                </c:pt>
                <c:pt idx="76">
                  <c:v>1257</c:v>
                </c:pt>
                <c:pt idx="77">
                  <c:v>1073</c:v>
                </c:pt>
                <c:pt idx="78">
                  <c:v>1279</c:v>
                </c:pt>
                <c:pt idx="79">
                  <c:v>1393</c:v>
                </c:pt>
                <c:pt idx="80">
                  <c:v>1694</c:v>
                </c:pt>
                <c:pt idx="81">
                  <c:v>1732</c:v>
                </c:pt>
                <c:pt idx="82">
                  <c:v>1541</c:v>
                </c:pt>
                <c:pt idx="83">
                  <c:v>1617</c:v>
                </c:pt>
                <c:pt idx="84">
                  <c:v>1425</c:v>
                </c:pt>
                <c:pt idx="85">
                  <c:v>1200</c:v>
                </c:pt>
                <c:pt idx="86">
                  <c:v>1293</c:v>
                </c:pt>
                <c:pt idx="87">
                  <c:v>1503</c:v>
                </c:pt>
                <c:pt idx="88">
                  <c:v>1480</c:v>
                </c:pt>
                <c:pt idx="89">
                  <c:v>1377</c:v>
                </c:pt>
                <c:pt idx="90">
                  <c:v>1441</c:v>
                </c:pt>
                <c:pt idx="91">
                  <c:v>1387</c:v>
                </c:pt>
                <c:pt idx="92">
                  <c:v>1250</c:v>
                </c:pt>
                <c:pt idx="93">
                  <c:v>1365</c:v>
                </c:pt>
                <c:pt idx="94">
                  <c:v>1573</c:v>
                </c:pt>
                <c:pt idx="95">
                  <c:v>1555</c:v>
                </c:pt>
                <c:pt idx="96">
                  <c:v>1520</c:v>
                </c:pt>
                <c:pt idx="97">
                  <c:v>1444</c:v>
                </c:pt>
                <c:pt idx="98">
                  <c:v>1213</c:v>
                </c:pt>
                <c:pt idx="99">
                  <c:v>1106</c:v>
                </c:pt>
                <c:pt idx="100">
                  <c:v>1171</c:v>
                </c:pt>
                <c:pt idx="101">
                  <c:v>1421</c:v>
                </c:pt>
                <c:pt idx="102">
                  <c:v>1450</c:v>
                </c:pt>
                <c:pt idx="103">
                  <c:v>1467</c:v>
                </c:pt>
                <c:pt idx="104">
                  <c:v>1301</c:v>
                </c:pt>
                <c:pt idx="105">
                  <c:v>1097</c:v>
                </c:pt>
                <c:pt idx="106">
                  <c:v>1042</c:v>
                </c:pt>
                <c:pt idx="107">
                  <c:v>1145</c:v>
                </c:pt>
                <c:pt idx="108">
                  <c:v>1278</c:v>
                </c:pt>
                <c:pt idx="109">
                  <c:v>1289</c:v>
                </c:pt>
                <c:pt idx="110">
                  <c:v>1286</c:v>
                </c:pt>
                <c:pt idx="111">
                  <c:v>1264</c:v>
                </c:pt>
                <c:pt idx="112">
                  <c:v>1176</c:v>
                </c:pt>
                <c:pt idx="113">
                  <c:v>959</c:v>
                </c:pt>
                <c:pt idx="114">
                  <c:v>1034</c:v>
                </c:pt>
                <c:pt idx="115">
                  <c:v>1197</c:v>
                </c:pt>
                <c:pt idx="116">
                  <c:v>1237</c:v>
                </c:pt>
                <c:pt idx="117">
                  <c:v>1178</c:v>
                </c:pt>
                <c:pt idx="118">
                  <c:v>1156</c:v>
                </c:pt>
                <c:pt idx="119">
                  <c:v>1107</c:v>
                </c:pt>
                <c:pt idx="120">
                  <c:v>865</c:v>
                </c:pt>
                <c:pt idx="121">
                  <c:v>884</c:v>
                </c:pt>
                <c:pt idx="122">
                  <c:v>1125</c:v>
                </c:pt>
                <c:pt idx="123">
                  <c:v>1212</c:v>
                </c:pt>
                <c:pt idx="124">
                  <c:v>1144</c:v>
                </c:pt>
                <c:pt idx="125">
                  <c:v>1154</c:v>
                </c:pt>
                <c:pt idx="126">
                  <c:v>976</c:v>
                </c:pt>
                <c:pt idx="127">
                  <c:v>910</c:v>
                </c:pt>
                <c:pt idx="128">
                  <c:v>934</c:v>
                </c:pt>
                <c:pt idx="129">
                  <c:v>1118</c:v>
                </c:pt>
                <c:pt idx="130">
                  <c:v>1055</c:v>
                </c:pt>
                <c:pt idx="131">
                  <c:v>1128</c:v>
                </c:pt>
                <c:pt idx="132">
                  <c:v>1096</c:v>
                </c:pt>
                <c:pt idx="133">
                  <c:v>1067</c:v>
                </c:pt>
                <c:pt idx="134">
                  <c:v>1088</c:v>
                </c:pt>
                <c:pt idx="135">
                  <c:v>986</c:v>
                </c:pt>
                <c:pt idx="136">
                  <c:v>1160</c:v>
                </c:pt>
                <c:pt idx="137">
                  <c:v>1142</c:v>
                </c:pt>
                <c:pt idx="138">
                  <c:v>1103</c:v>
                </c:pt>
                <c:pt idx="139">
                  <c:v>1107</c:v>
                </c:pt>
                <c:pt idx="140">
                  <c:v>1086</c:v>
                </c:pt>
                <c:pt idx="141">
                  <c:v>958</c:v>
                </c:pt>
                <c:pt idx="142">
                  <c:v>1026</c:v>
                </c:pt>
                <c:pt idx="143">
                  <c:v>1189</c:v>
                </c:pt>
                <c:pt idx="144">
                  <c:v>1219</c:v>
                </c:pt>
                <c:pt idx="145">
                  <c:v>1142</c:v>
                </c:pt>
                <c:pt idx="146">
                  <c:v>1253</c:v>
                </c:pt>
                <c:pt idx="147">
                  <c:v>1120</c:v>
                </c:pt>
                <c:pt idx="148">
                  <c:v>998</c:v>
                </c:pt>
                <c:pt idx="149">
                  <c:v>1119</c:v>
                </c:pt>
                <c:pt idx="150">
                  <c:v>1187</c:v>
                </c:pt>
                <c:pt idx="151">
                  <c:v>1161</c:v>
                </c:pt>
                <c:pt idx="152">
                  <c:v>1206</c:v>
                </c:pt>
                <c:pt idx="153">
                  <c:v>1230</c:v>
                </c:pt>
                <c:pt idx="154">
                  <c:v>1133</c:v>
                </c:pt>
                <c:pt idx="155">
                  <c:v>986</c:v>
                </c:pt>
                <c:pt idx="156">
                  <c:v>1002</c:v>
                </c:pt>
                <c:pt idx="157">
                  <c:v>1104</c:v>
                </c:pt>
                <c:pt idx="158">
                  <c:v>1178</c:v>
                </c:pt>
                <c:pt idx="159">
                  <c:v>1190</c:v>
                </c:pt>
                <c:pt idx="160">
                  <c:v>1211</c:v>
                </c:pt>
                <c:pt idx="161">
                  <c:v>1063</c:v>
                </c:pt>
                <c:pt idx="162">
                  <c:v>999</c:v>
                </c:pt>
                <c:pt idx="163">
                  <c:v>985</c:v>
                </c:pt>
                <c:pt idx="164">
                  <c:v>1203</c:v>
                </c:pt>
                <c:pt idx="165">
                  <c:v>1202</c:v>
                </c:pt>
                <c:pt idx="166">
                  <c:v>1177</c:v>
                </c:pt>
                <c:pt idx="167">
                  <c:v>1140</c:v>
                </c:pt>
                <c:pt idx="168">
                  <c:v>1045</c:v>
                </c:pt>
                <c:pt idx="169">
                  <c:v>921</c:v>
                </c:pt>
                <c:pt idx="170">
                  <c:v>952</c:v>
                </c:pt>
                <c:pt idx="171">
                  <c:v>1152</c:v>
                </c:pt>
                <c:pt idx="172">
                  <c:v>1084</c:v>
                </c:pt>
                <c:pt idx="173">
                  <c:v>1141</c:v>
                </c:pt>
                <c:pt idx="174">
                  <c:v>1248</c:v>
                </c:pt>
                <c:pt idx="175">
                  <c:v>1087</c:v>
                </c:pt>
                <c:pt idx="176">
                  <c:v>942</c:v>
                </c:pt>
                <c:pt idx="177">
                  <c:v>973</c:v>
                </c:pt>
                <c:pt idx="178">
                  <c:v>1202</c:v>
                </c:pt>
                <c:pt idx="179">
                  <c:v>1130</c:v>
                </c:pt>
                <c:pt idx="180">
                  <c:v>1075</c:v>
                </c:pt>
                <c:pt idx="181">
                  <c:v>1029</c:v>
                </c:pt>
                <c:pt idx="182">
                  <c:v>945</c:v>
                </c:pt>
                <c:pt idx="183">
                  <c:v>816</c:v>
                </c:pt>
                <c:pt idx="184">
                  <c:v>955</c:v>
                </c:pt>
                <c:pt idx="185">
                  <c:v>1109</c:v>
                </c:pt>
                <c:pt idx="186">
                  <c:v>1049</c:v>
                </c:pt>
                <c:pt idx="187">
                  <c:v>949</c:v>
                </c:pt>
                <c:pt idx="188">
                  <c:v>1005</c:v>
                </c:pt>
                <c:pt idx="189">
                  <c:v>983</c:v>
                </c:pt>
                <c:pt idx="190">
                  <c:v>886</c:v>
                </c:pt>
                <c:pt idx="191">
                  <c:v>933</c:v>
                </c:pt>
                <c:pt idx="192">
                  <c:v>1050</c:v>
                </c:pt>
                <c:pt idx="193">
                  <c:v>996</c:v>
                </c:pt>
                <c:pt idx="194">
                  <c:v>929</c:v>
                </c:pt>
                <c:pt idx="195">
                  <c:v>966</c:v>
                </c:pt>
                <c:pt idx="196">
                  <c:v>903</c:v>
                </c:pt>
                <c:pt idx="197">
                  <c:v>768</c:v>
                </c:pt>
                <c:pt idx="198">
                  <c:v>800</c:v>
                </c:pt>
                <c:pt idx="199">
                  <c:v>965</c:v>
                </c:pt>
                <c:pt idx="200">
                  <c:v>975</c:v>
                </c:pt>
                <c:pt idx="201">
                  <c:v>885</c:v>
                </c:pt>
                <c:pt idx="202">
                  <c:v>933</c:v>
                </c:pt>
                <c:pt idx="203">
                  <c:v>794</c:v>
                </c:pt>
                <c:pt idx="204">
                  <c:v>675</c:v>
                </c:pt>
                <c:pt idx="205">
                  <c:v>717</c:v>
                </c:pt>
                <c:pt idx="206">
                  <c:v>952</c:v>
                </c:pt>
                <c:pt idx="207">
                  <c:v>937</c:v>
                </c:pt>
                <c:pt idx="208">
                  <c:v>834</c:v>
                </c:pt>
                <c:pt idx="209">
                  <c:v>745</c:v>
                </c:pt>
                <c:pt idx="210">
                  <c:v>680</c:v>
                </c:pt>
                <c:pt idx="211">
                  <c:v>569</c:v>
                </c:pt>
                <c:pt idx="212">
                  <c:v>684</c:v>
                </c:pt>
                <c:pt idx="213">
                  <c:v>886</c:v>
                </c:pt>
                <c:pt idx="214">
                  <c:v>650</c:v>
                </c:pt>
                <c:pt idx="215">
                  <c:v>815</c:v>
                </c:pt>
                <c:pt idx="216">
                  <c:v>816</c:v>
                </c:pt>
                <c:pt idx="217">
                  <c:v>758</c:v>
                </c:pt>
                <c:pt idx="218">
                  <c:v>660</c:v>
                </c:pt>
                <c:pt idx="219">
                  <c:v>740</c:v>
                </c:pt>
                <c:pt idx="220">
                  <c:v>837</c:v>
                </c:pt>
                <c:pt idx="221">
                  <c:v>790</c:v>
                </c:pt>
                <c:pt idx="222">
                  <c:v>831</c:v>
                </c:pt>
                <c:pt idx="223">
                  <c:v>783</c:v>
                </c:pt>
                <c:pt idx="224">
                  <c:v>774</c:v>
                </c:pt>
                <c:pt idx="225">
                  <c:v>608</c:v>
                </c:pt>
                <c:pt idx="226">
                  <c:v>679</c:v>
                </c:pt>
                <c:pt idx="227">
                  <c:v>772</c:v>
                </c:pt>
                <c:pt idx="228">
                  <c:v>773</c:v>
                </c:pt>
                <c:pt idx="229">
                  <c:v>820</c:v>
                </c:pt>
                <c:pt idx="230">
                  <c:v>778</c:v>
                </c:pt>
                <c:pt idx="231">
                  <c:v>722</c:v>
                </c:pt>
                <c:pt idx="232">
                  <c:v>616</c:v>
                </c:pt>
                <c:pt idx="233">
                  <c:v>676</c:v>
                </c:pt>
                <c:pt idx="234">
                  <c:v>761</c:v>
                </c:pt>
                <c:pt idx="235">
                  <c:v>775</c:v>
                </c:pt>
                <c:pt idx="236">
                  <c:v>751</c:v>
                </c:pt>
                <c:pt idx="237">
                  <c:v>719</c:v>
                </c:pt>
                <c:pt idx="238">
                  <c:v>693</c:v>
                </c:pt>
                <c:pt idx="239">
                  <c:v>608</c:v>
                </c:pt>
                <c:pt idx="240">
                  <c:v>667</c:v>
                </c:pt>
                <c:pt idx="241">
                  <c:v>829</c:v>
                </c:pt>
                <c:pt idx="242">
                  <c:v>735</c:v>
                </c:pt>
                <c:pt idx="243">
                  <c:v>732</c:v>
                </c:pt>
                <c:pt idx="244">
                  <c:v>692</c:v>
                </c:pt>
                <c:pt idx="245">
                  <c:v>673</c:v>
                </c:pt>
                <c:pt idx="246">
                  <c:v>590</c:v>
                </c:pt>
                <c:pt idx="247">
                  <c:v>659</c:v>
                </c:pt>
                <c:pt idx="248">
                  <c:v>756</c:v>
                </c:pt>
                <c:pt idx="249">
                  <c:v>699</c:v>
                </c:pt>
                <c:pt idx="250">
                  <c:v>717</c:v>
                </c:pt>
                <c:pt idx="251">
                  <c:v>701</c:v>
                </c:pt>
                <c:pt idx="252">
                  <c:v>696</c:v>
                </c:pt>
                <c:pt idx="253">
                  <c:v>547</c:v>
                </c:pt>
                <c:pt idx="254">
                  <c:v>578</c:v>
                </c:pt>
                <c:pt idx="255">
                  <c:v>709</c:v>
                </c:pt>
                <c:pt idx="256">
                  <c:v>645</c:v>
                </c:pt>
                <c:pt idx="257">
                  <c:v>691</c:v>
                </c:pt>
                <c:pt idx="258">
                  <c:v>739</c:v>
                </c:pt>
                <c:pt idx="259">
                  <c:v>715</c:v>
                </c:pt>
                <c:pt idx="260">
                  <c:v>581</c:v>
                </c:pt>
                <c:pt idx="261">
                  <c:v>616</c:v>
                </c:pt>
                <c:pt idx="262">
                  <c:v>710</c:v>
                </c:pt>
                <c:pt idx="263">
                  <c:v>716</c:v>
                </c:pt>
                <c:pt idx="264">
                  <c:v>693</c:v>
                </c:pt>
                <c:pt idx="265">
                  <c:v>655</c:v>
                </c:pt>
                <c:pt idx="266">
                  <c:v>688</c:v>
                </c:pt>
                <c:pt idx="267">
                  <c:v>509</c:v>
                </c:pt>
                <c:pt idx="268">
                  <c:v>578</c:v>
                </c:pt>
                <c:pt idx="269">
                  <c:v>702</c:v>
                </c:pt>
                <c:pt idx="270">
                  <c:v>742</c:v>
                </c:pt>
                <c:pt idx="271">
                  <c:v>688</c:v>
                </c:pt>
                <c:pt idx="272">
                  <c:v>652</c:v>
                </c:pt>
                <c:pt idx="273">
                  <c:v>635</c:v>
                </c:pt>
                <c:pt idx="274">
                  <c:v>598</c:v>
                </c:pt>
                <c:pt idx="275">
                  <c:v>606</c:v>
                </c:pt>
                <c:pt idx="276">
                  <c:v>687</c:v>
                </c:pt>
                <c:pt idx="277">
                  <c:v>690</c:v>
                </c:pt>
                <c:pt idx="278">
                  <c:v>664</c:v>
                </c:pt>
                <c:pt idx="279">
                  <c:v>719</c:v>
                </c:pt>
                <c:pt idx="280">
                  <c:v>635</c:v>
                </c:pt>
                <c:pt idx="281">
                  <c:v>512</c:v>
                </c:pt>
                <c:pt idx="282">
                  <c:v>589</c:v>
                </c:pt>
                <c:pt idx="283">
                  <c:v>659</c:v>
                </c:pt>
                <c:pt idx="284">
                  <c:v>650</c:v>
                </c:pt>
                <c:pt idx="285">
                  <c:v>589</c:v>
                </c:pt>
                <c:pt idx="286">
                  <c:v>633</c:v>
                </c:pt>
                <c:pt idx="287">
                  <c:v>596</c:v>
                </c:pt>
                <c:pt idx="288">
                  <c:v>529</c:v>
                </c:pt>
                <c:pt idx="289">
                  <c:v>539</c:v>
                </c:pt>
                <c:pt idx="290">
                  <c:v>419</c:v>
                </c:pt>
                <c:pt idx="291">
                  <c:v>700</c:v>
                </c:pt>
                <c:pt idx="292">
                  <c:v>622</c:v>
                </c:pt>
                <c:pt idx="293">
                  <c:v>621</c:v>
                </c:pt>
                <c:pt idx="294">
                  <c:v>588</c:v>
                </c:pt>
                <c:pt idx="295">
                  <c:v>506</c:v>
                </c:pt>
                <c:pt idx="296">
                  <c:v>480</c:v>
                </c:pt>
                <c:pt idx="297">
                  <c:v>524</c:v>
                </c:pt>
                <c:pt idx="298">
                  <c:v>365</c:v>
                </c:pt>
                <c:pt idx="299">
                  <c:v>159</c:v>
                </c:pt>
                <c:pt idx="300">
                  <c:v>300</c:v>
                </c:pt>
                <c:pt idx="301">
                  <c:v>269</c:v>
                </c:pt>
                <c:pt idx="302">
                  <c:v>491</c:v>
                </c:pt>
                <c:pt idx="303">
                  <c:v>482</c:v>
                </c:pt>
                <c:pt idx="304">
                  <c:v>521</c:v>
                </c:pt>
                <c:pt idx="305">
                  <c:v>546</c:v>
                </c:pt>
                <c:pt idx="306">
                  <c:v>550</c:v>
                </c:pt>
                <c:pt idx="307">
                  <c:v>541</c:v>
                </c:pt>
                <c:pt idx="308">
                  <c:v>534</c:v>
                </c:pt>
                <c:pt idx="309">
                  <c:v>481</c:v>
                </c:pt>
                <c:pt idx="310">
                  <c:v>510</c:v>
                </c:pt>
                <c:pt idx="311">
                  <c:v>560</c:v>
                </c:pt>
                <c:pt idx="312">
                  <c:v>549</c:v>
                </c:pt>
                <c:pt idx="313">
                  <c:v>568</c:v>
                </c:pt>
                <c:pt idx="314">
                  <c:v>625</c:v>
                </c:pt>
                <c:pt idx="315">
                  <c:v>571</c:v>
                </c:pt>
                <c:pt idx="316">
                  <c:v>493</c:v>
                </c:pt>
                <c:pt idx="317">
                  <c:v>498</c:v>
                </c:pt>
                <c:pt idx="318">
                  <c:v>632</c:v>
                </c:pt>
                <c:pt idx="319">
                  <c:v>609</c:v>
                </c:pt>
                <c:pt idx="320">
                  <c:v>607</c:v>
                </c:pt>
                <c:pt idx="321">
                  <c:v>607</c:v>
                </c:pt>
                <c:pt idx="322">
                  <c:v>528</c:v>
                </c:pt>
                <c:pt idx="323">
                  <c:v>467</c:v>
                </c:pt>
                <c:pt idx="324">
                  <c:v>488</c:v>
                </c:pt>
                <c:pt idx="325">
                  <c:v>610</c:v>
                </c:pt>
                <c:pt idx="326">
                  <c:v>592</c:v>
                </c:pt>
                <c:pt idx="327">
                  <c:v>529</c:v>
                </c:pt>
                <c:pt idx="328">
                  <c:v>525</c:v>
                </c:pt>
                <c:pt idx="329">
                  <c:v>492</c:v>
                </c:pt>
                <c:pt idx="330">
                  <c:v>442</c:v>
                </c:pt>
                <c:pt idx="331">
                  <c:v>485</c:v>
                </c:pt>
                <c:pt idx="332">
                  <c:v>545</c:v>
                </c:pt>
                <c:pt idx="333">
                  <c:v>525</c:v>
                </c:pt>
                <c:pt idx="334">
                  <c:v>541</c:v>
                </c:pt>
                <c:pt idx="335">
                  <c:v>529</c:v>
                </c:pt>
                <c:pt idx="336">
                  <c:v>514</c:v>
                </c:pt>
                <c:pt idx="337">
                  <c:v>395</c:v>
                </c:pt>
                <c:pt idx="338">
                  <c:v>421</c:v>
                </c:pt>
                <c:pt idx="339">
                  <c:v>550</c:v>
                </c:pt>
                <c:pt idx="340">
                  <c:v>492</c:v>
                </c:pt>
                <c:pt idx="341">
                  <c:v>505</c:v>
                </c:pt>
                <c:pt idx="342">
                  <c:v>499</c:v>
                </c:pt>
                <c:pt idx="343">
                  <c:v>470</c:v>
                </c:pt>
                <c:pt idx="344">
                  <c:v>378</c:v>
                </c:pt>
                <c:pt idx="345">
                  <c:v>404</c:v>
                </c:pt>
                <c:pt idx="346">
                  <c:v>521</c:v>
                </c:pt>
                <c:pt idx="347">
                  <c:v>485</c:v>
                </c:pt>
                <c:pt idx="348">
                  <c:v>475</c:v>
                </c:pt>
                <c:pt idx="349">
                  <c:v>449</c:v>
                </c:pt>
                <c:pt idx="350">
                  <c:v>457</c:v>
                </c:pt>
                <c:pt idx="351">
                  <c:v>363</c:v>
                </c:pt>
                <c:pt idx="352">
                  <c:v>408</c:v>
                </c:pt>
                <c:pt idx="353">
                  <c:v>501</c:v>
                </c:pt>
                <c:pt idx="354">
                  <c:v>487</c:v>
                </c:pt>
                <c:pt idx="355">
                  <c:v>432</c:v>
                </c:pt>
                <c:pt idx="356">
                  <c:v>447</c:v>
                </c:pt>
                <c:pt idx="357">
                  <c:v>422</c:v>
                </c:pt>
                <c:pt idx="358">
                  <c:v>320</c:v>
                </c:pt>
                <c:pt idx="359">
                  <c:v>343</c:v>
                </c:pt>
                <c:pt idx="360">
                  <c:v>478</c:v>
                </c:pt>
                <c:pt idx="361">
                  <c:v>427</c:v>
                </c:pt>
                <c:pt idx="362">
                  <c:v>427</c:v>
                </c:pt>
                <c:pt idx="363">
                  <c:v>417</c:v>
                </c:pt>
                <c:pt idx="364">
                  <c:v>382</c:v>
                </c:pt>
                <c:pt idx="365">
                  <c:v>307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D7B-40CC-BAC2-22813644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910896"/>
        <c:axId val="2030911312"/>
      </c:lineChart>
      <c:lineChart>
        <c:grouping val="standard"/>
        <c:varyColors val="0"/>
        <c:ser>
          <c:idx val="1"/>
          <c:order val="1"/>
          <c:tx>
            <c:strRef>
              <c:f>'Posts&amp;Authors'!$C$1</c:f>
              <c:strCache>
                <c:ptCount val="1"/>
                <c:pt idx="0">
                  <c:v>Authors_KR</c:v>
                </c:pt>
              </c:strCache>
            </c:strRef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'Posts&amp;Authors'!$C$2:$C$367</c:f>
              <c:numCache>
                <c:formatCode>General</c:formatCode>
                <c:ptCount val="366"/>
                <c:pt idx="0">
                  <c:v>178</c:v>
                </c:pt>
                <c:pt idx="1">
                  <c:v>165</c:v>
                </c:pt>
                <c:pt idx="2">
                  <c:v>177</c:v>
                </c:pt>
                <c:pt idx="3">
                  <c:v>204</c:v>
                </c:pt>
                <c:pt idx="4">
                  <c:v>221</c:v>
                </c:pt>
                <c:pt idx="5">
                  <c:v>252</c:v>
                </c:pt>
                <c:pt idx="6">
                  <c:v>293</c:v>
                </c:pt>
                <c:pt idx="7">
                  <c:v>305</c:v>
                </c:pt>
                <c:pt idx="8">
                  <c:v>267</c:v>
                </c:pt>
                <c:pt idx="9">
                  <c:v>265</c:v>
                </c:pt>
                <c:pt idx="10">
                  <c:v>338</c:v>
                </c:pt>
                <c:pt idx="11">
                  <c:v>352</c:v>
                </c:pt>
                <c:pt idx="12">
                  <c:v>338</c:v>
                </c:pt>
                <c:pt idx="13">
                  <c:v>350</c:v>
                </c:pt>
                <c:pt idx="14">
                  <c:v>333</c:v>
                </c:pt>
                <c:pt idx="15">
                  <c:v>314</c:v>
                </c:pt>
                <c:pt idx="16">
                  <c:v>363</c:v>
                </c:pt>
                <c:pt idx="17">
                  <c:v>407</c:v>
                </c:pt>
                <c:pt idx="18">
                  <c:v>474</c:v>
                </c:pt>
                <c:pt idx="19">
                  <c:v>463</c:v>
                </c:pt>
                <c:pt idx="20">
                  <c:v>468</c:v>
                </c:pt>
                <c:pt idx="21">
                  <c:v>449</c:v>
                </c:pt>
                <c:pt idx="22">
                  <c:v>447</c:v>
                </c:pt>
                <c:pt idx="23">
                  <c:v>438</c:v>
                </c:pt>
                <c:pt idx="24">
                  <c:v>475</c:v>
                </c:pt>
                <c:pt idx="25">
                  <c:v>541</c:v>
                </c:pt>
                <c:pt idx="26">
                  <c:v>566</c:v>
                </c:pt>
                <c:pt idx="27">
                  <c:v>521</c:v>
                </c:pt>
                <c:pt idx="28">
                  <c:v>549</c:v>
                </c:pt>
                <c:pt idx="29">
                  <c:v>505</c:v>
                </c:pt>
                <c:pt idx="30">
                  <c:v>525</c:v>
                </c:pt>
                <c:pt idx="31">
                  <c:v>567</c:v>
                </c:pt>
                <c:pt idx="32">
                  <c:v>669</c:v>
                </c:pt>
                <c:pt idx="33">
                  <c:v>752</c:v>
                </c:pt>
                <c:pt idx="34">
                  <c:v>789</c:v>
                </c:pt>
                <c:pt idx="35">
                  <c:v>777</c:v>
                </c:pt>
                <c:pt idx="36">
                  <c:v>769</c:v>
                </c:pt>
                <c:pt idx="37">
                  <c:v>816</c:v>
                </c:pt>
                <c:pt idx="38">
                  <c:v>920</c:v>
                </c:pt>
                <c:pt idx="39">
                  <c:v>946</c:v>
                </c:pt>
                <c:pt idx="40">
                  <c:v>891</c:v>
                </c:pt>
                <c:pt idx="41">
                  <c:v>930</c:v>
                </c:pt>
                <c:pt idx="42">
                  <c:v>831</c:v>
                </c:pt>
                <c:pt idx="43">
                  <c:v>771</c:v>
                </c:pt>
                <c:pt idx="44">
                  <c:v>821</c:v>
                </c:pt>
                <c:pt idx="45">
                  <c:v>901</c:v>
                </c:pt>
                <c:pt idx="46">
                  <c:v>848</c:v>
                </c:pt>
                <c:pt idx="47">
                  <c:v>781</c:v>
                </c:pt>
                <c:pt idx="48">
                  <c:v>794</c:v>
                </c:pt>
                <c:pt idx="49">
                  <c:v>785</c:v>
                </c:pt>
                <c:pt idx="50">
                  <c:v>784</c:v>
                </c:pt>
                <c:pt idx="51">
                  <c:v>811</c:v>
                </c:pt>
                <c:pt idx="52">
                  <c:v>878</c:v>
                </c:pt>
                <c:pt idx="53">
                  <c:v>926</c:v>
                </c:pt>
                <c:pt idx="54">
                  <c:v>1092</c:v>
                </c:pt>
                <c:pt idx="55">
                  <c:v>1052</c:v>
                </c:pt>
                <c:pt idx="56">
                  <c:v>1005</c:v>
                </c:pt>
                <c:pt idx="57">
                  <c:v>915</c:v>
                </c:pt>
                <c:pt idx="58">
                  <c:v>944</c:v>
                </c:pt>
                <c:pt idx="59">
                  <c:v>1111</c:v>
                </c:pt>
                <c:pt idx="60">
                  <c:v>1193</c:v>
                </c:pt>
                <c:pt idx="61">
                  <c:v>1158</c:v>
                </c:pt>
                <c:pt idx="62">
                  <c:v>1118</c:v>
                </c:pt>
                <c:pt idx="63">
                  <c:v>993</c:v>
                </c:pt>
                <c:pt idx="64">
                  <c:v>955</c:v>
                </c:pt>
                <c:pt idx="65">
                  <c:v>940</c:v>
                </c:pt>
                <c:pt idx="66">
                  <c:v>1114</c:v>
                </c:pt>
                <c:pt idx="67">
                  <c:v>1145</c:v>
                </c:pt>
                <c:pt idx="68">
                  <c:v>1071</c:v>
                </c:pt>
                <c:pt idx="69">
                  <c:v>1041</c:v>
                </c:pt>
                <c:pt idx="70">
                  <c:v>1019</c:v>
                </c:pt>
                <c:pt idx="71">
                  <c:v>992</c:v>
                </c:pt>
                <c:pt idx="72">
                  <c:v>1063</c:v>
                </c:pt>
                <c:pt idx="73">
                  <c:v>1193</c:v>
                </c:pt>
                <c:pt idx="74">
                  <c:v>1112</c:v>
                </c:pt>
                <c:pt idx="75">
                  <c:v>1055</c:v>
                </c:pt>
                <c:pt idx="76">
                  <c:v>880</c:v>
                </c:pt>
                <c:pt idx="77">
                  <c:v>763</c:v>
                </c:pt>
                <c:pt idx="78">
                  <c:v>883</c:v>
                </c:pt>
                <c:pt idx="79">
                  <c:v>982</c:v>
                </c:pt>
                <c:pt idx="80">
                  <c:v>1144</c:v>
                </c:pt>
                <c:pt idx="81">
                  <c:v>1144</c:v>
                </c:pt>
                <c:pt idx="82">
                  <c:v>1063</c:v>
                </c:pt>
                <c:pt idx="83">
                  <c:v>1077</c:v>
                </c:pt>
                <c:pt idx="84">
                  <c:v>966</c:v>
                </c:pt>
                <c:pt idx="85">
                  <c:v>836</c:v>
                </c:pt>
                <c:pt idx="86">
                  <c:v>885</c:v>
                </c:pt>
                <c:pt idx="87">
                  <c:v>1004</c:v>
                </c:pt>
                <c:pt idx="88">
                  <c:v>995</c:v>
                </c:pt>
                <c:pt idx="89">
                  <c:v>940</c:v>
                </c:pt>
                <c:pt idx="90">
                  <c:v>942</c:v>
                </c:pt>
                <c:pt idx="91">
                  <c:v>960</c:v>
                </c:pt>
                <c:pt idx="92">
                  <c:v>879</c:v>
                </c:pt>
                <c:pt idx="93">
                  <c:v>940</c:v>
                </c:pt>
                <c:pt idx="94">
                  <c:v>1056</c:v>
                </c:pt>
                <c:pt idx="95">
                  <c:v>1030</c:v>
                </c:pt>
                <c:pt idx="96">
                  <c:v>1017</c:v>
                </c:pt>
                <c:pt idx="97">
                  <c:v>980</c:v>
                </c:pt>
                <c:pt idx="98">
                  <c:v>836</c:v>
                </c:pt>
                <c:pt idx="99">
                  <c:v>775</c:v>
                </c:pt>
                <c:pt idx="100">
                  <c:v>805</c:v>
                </c:pt>
                <c:pt idx="101">
                  <c:v>988</c:v>
                </c:pt>
                <c:pt idx="102">
                  <c:v>978</c:v>
                </c:pt>
                <c:pt idx="103">
                  <c:v>976</c:v>
                </c:pt>
                <c:pt idx="104">
                  <c:v>909</c:v>
                </c:pt>
                <c:pt idx="105">
                  <c:v>788</c:v>
                </c:pt>
                <c:pt idx="106">
                  <c:v>736</c:v>
                </c:pt>
                <c:pt idx="107">
                  <c:v>771</c:v>
                </c:pt>
                <c:pt idx="108">
                  <c:v>879</c:v>
                </c:pt>
                <c:pt idx="109">
                  <c:v>874</c:v>
                </c:pt>
                <c:pt idx="110">
                  <c:v>895</c:v>
                </c:pt>
                <c:pt idx="111">
                  <c:v>857</c:v>
                </c:pt>
                <c:pt idx="112">
                  <c:v>783</c:v>
                </c:pt>
                <c:pt idx="113">
                  <c:v>673</c:v>
                </c:pt>
                <c:pt idx="114">
                  <c:v>686</c:v>
                </c:pt>
                <c:pt idx="115">
                  <c:v>829</c:v>
                </c:pt>
                <c:pt idx="116">
                  <c:v>857</c:v>
                </c:pt>
                <c:pt idx="117">
                  <c:v>805</c:v>
                </c:pt>
                <c:pt idx="118">
                  <c:v>780</c:v>
                </c:pt>
                <c:pt idx="119">
                  <c:v>768</c:v>
                </c:pt>
                <c:pt idx="120">
                  <c:v>615</c:v>
                </c:pt>
                <c:pt idx="121">
                  <c:v>649</c:v>
                </c:pt>
                <c:pt idx="122">
                  <c:v>775</c:v>
                </c:pt>
                <c:pt idx="123">
                  <c:v>834</c:v>
                </c:pt>
                <c:pt idx="124">
                  <c:v>807</c:v>
                </c:pt>
                <c:pt idx="125">
                  <c:v>789</c:v>
                </c:pt>
                <c:pt idx="126">
                  <c:v>694</c:v>
                </c:pt>
                <c:pt idx="127">
                  <c:v>630</c:v>
                </c:pt>
                <c:pt idx="128">
                  <c:v>652</c:v>
                </c:pt>
                <c:pt idx="129">
                  <c:v>777</c:v>
                </c:pt>
                <c:pt idx="130">
                  <c:v>762</c:v>
                </c:pt>
                <c:pt idx="131">
                  <c:v>785</c:v>
                </c:pt>
                <c:pt idx="132">
                  <c:v>782</c:v>
                </c:pt>
                <c:pt idx="133">
                  <c:v>718</c:v>
                </c:pt>
                <c:pt idx="134">
                  <c:v>669</c:v>
                </c:pt>
                <c:pt idx="135">
                  <c:v>687</c:v>
                </c:pt>
                <c:pt idx="136">
                  <c:v>793</c:v>
                </c:pt>
                <c:pt idx="137">
                  <c:v>812</c:v>
                </c:pt>
                <c:pt idx="138">
                  <c:v>775</c:v>
                </c:pt>
                <c:pt idx="139">
                  <c:v>768</c:v>
                </c:pt>
                <c:pt idx="140">
                  <c:v>760</c:v>
                </c:pt>
                <c:pt idx="141">
                  <c:v>677</c:v>
                </c:pt>
                <c:pt idx="142">
                  <c:v>721</c:v>
                </c:pt>
                <c:pt idx="143">
                  <c:v>808</c:v>
                </c:pt>
                <c:pt idx="144">
                  <c:v>854</c:v>
                </c:pt>
                <c:pt idx="145">
                  <c:v>803</c:v>
                </c:pt>
                <c:pt idx="146">
                  <c:v>861</c:v>
                </c:pt>
                <c:pt idx="147">
                  <c:v>767</c:v>
                </c:pt>
                <c:pt idx="148">
                  <c:v>680</c:v>
                </c:pt>
                <c:pt idx="149">
                  <c:v>763</c:v>
                </c:pt>
                <c:pt idx="150">
                  <c:v>806</c:v>
                </c:pt>
                <c:pt idx="151">
                  <c:v>801</c:v>
                </c:pt>
                <c:pt idx="152">
                  <c:v>834</c:v>
                </c:pt>
                <c:pt idx="153">
                  <c:v>856</c:v>
                </c:pt>
                <c:pt idx="154">
                  <c:v>802</c:v>
                </c:pt>
                <c:pt idx="155">
                  <c:v>669</c:v>
                </c:pt>
                <c:pt idx="156">
                  <c:v>690</c:v>
                </c:pt>
                <c:pt idx="157">
                  <c:v>730</c:v>
                </c:pt>
                <c:pt idx="158">
                  <c:v>821</c:v>
                </c:pt>
                <c:pt idx="159">
                  <c:v>841</c:v>
                </c:pt>
                <c:pt idx="160">
                  <c:v>869</c:v>
                </c:pt>
                <c:pt idx="161">
                  <c:v>756</c:v>
                </c:pt>
                <c:pt idx="162">
                  <c:v>715</c:v>
                </c:pt>
                <c:pt idx="163">
                  <c:v>688</c:v>
                </c:pt>
                <c:pt idx="164">
                  <c:v>854</c:v>
                </c:pt>
                <c:pt idx="165">
                  <c:v>848</c:v>
                </c:pt>
                <c:pt idx="166">
                  <c:v>826</c:v>
                </c:pt>
                <c:pt idx="167">
                  <c:v>797</c:v>
                </c:pt>
                <c:pt idx="168">
                  <c:v>747</c:v>
                </c:pt>
                <c:pt idx="169">
                  <c:v>641</c:v>
                </c:pt>
                <c:pt idx="170">
                  <c:v>655</c:v>
                </c:pt>
                <c:pt idx="171">
                  <c:v>805</c:v>
                </c:pt>
                <c:pt idx="172">
                  <c:v>757</c:v>
                </c:pt>
                <c:pt idx="173">
                  <c:v>811</c:v>
                </c:pt>
                <c:pt idx="174">
                  <c:v>855</c:v>
                </c:pt>
                <c:pt idx="175">
                  <c:v>750</c:v>
                </c:pt>
                <c:pt idx="176">
                  <c:v>650</c:v>
                </c:pt>
                <c:pt idx="177">
                  <c:v>666</c:v>
                </c:pt>
                <c:pt idx="178">
                  <c:v>833</c:v>
                </c:pt>
                <c:pt idx="179">
                  <c:v>815</c:v>
                </c:pt>
                <c:pt idx="180">
                  <c:v>800</c:v>
                </c:pt>
                <c:pt idx="181">
                  <c:v>746</c:v>
                </c:pt>
                <c:pt idx="182">
                  <c:v>683</c:v>
                </c:pt>
                <c:pt idx="183">
                  <c:v>566</c:v>
                </c:pt>
                <c:pt idx="184">
                  <c:v>653</c:v>
                </c:pt>
                <c:pt idx="185">
                  <c:v>769</c:v>
                </c:pt>
                <c:pt idx="186">
                  <c:v>737</c:v>
                </c:pt>
                <c:pt idx="187">
                  <c:v>646</c:v>
                </c:pt>
                <c:pt idx="188">
                  <c:v>715</c:v>
                </c:pt>
                <c:pt idx="189">
                  <c:v>664</c:v>
                </c:pt>
                <c:pt idx="190">
                  <c:v>625</c:v>
                </c:pt>
                <c:pt idx="191">
                  <c:v>637</c:v>
                </c:pt>
                <c:pt idx="192">
                  <c:v>731</c:v>
                </c:pt>
                <c:pt idx="193">
                  <c:v>705</c:v>
                </c:pt>
                <c:pt idx="194">
                  <c:v>645</c:v>
                </c:pt>
                <c:pt idx="195">
                  <c:v>683</c:v>
                </c:pt>
                <c:pt idx="196">
                  <c:v>622</c:v>
                </c:pt>
                <c:pt idx="197">
                  <c:v>533</c:v>
                </c:pt>
                <c:pt idx="198">
                  <c:v>522</c:v>
                </c:pt>
                <c:pt idx="199">
                  <c:v>641</c:v>
                </c:pt>
                <c:pt idx="200">
                  <c:v>648</c:v>
                </c:pt>
                <c:pt idx="201">
                  <c:v>601</c:v>
                </c:pt>
                <c:pt idx="202">
                  <c:v>616</c:v>
                </c:pt>
                <c:pt idx="203">
                  <c:v>551</c:v>
                </c:pt>
                <c:pt idx="204">
                  <c:v>455</c:v>
                </c:pt>
                <c:pt idx="205">
                  <c:v>488</c:v>
                </c:pt>
                <c:pt idx="206">
                  <c:v>629</c:v>
                </c:pt>
                <c:pt idx="207">
                  <c:v>627</c:v>
                </c:pt>
                <c:pt idx="208">
                  <c:v>571</c:v>
                </c:pt>
                <c:pt idx="209">
                  <c:v>539</c:v>
                </c:pt>
                <c:pt idx="210">
                  <c:v>492</c:v>
                </c:pt>
                <c:pt idx="211">
                  <c:v>409</c:v>
                </c:pt>
                <c:pt idx="212">
                  <c:v>479</c:v>
                </c:pt>
                <c:pt idx="213">
                  <c:v>625</c:v>
                </c:pt>
                <c:pt idx="214">
                  <c:v>486</c:v>
                </c:pt>
                <c:pt idx="215">
                  <c:v>564</c:v>
                </c:pt>
                <c:pt idx="216">
                  <c:v>578</c:v>
                </c:pt>
                <c:pt idx="217">
                  <c:v>533</c:v>
                </c:pt>
                <c:pt idx="218">
                  <c:v>453</c:v>
                </c:pt>
                <c:pt idx="219">
                  <c:v>501</c:v>
                </c:pt>
                <c:pt idx="220">
                  <c:v>569</c:v>
                </c:pt>
                <c:pt idx="221">
                  <c:v>549</c:v>
                </c:pt>
                <c:pt idx="222">
                  <c:v>582</c:v>
                </c:pt>
                <c:pt idx="223">
                  <c:v>535</c:v>
                </c:pt>
                <c:pt idx="224">
                  <c:v>508</c:v>
                </c:pt>
                <c:pt idx="225">
                  <c:v>422</c:v>
                </c:pt>
                <c:pt idx="226">
                  <c:v>454</c:v>
                </c:pt>
                <c:pt idx="227">
                  <c:v>535</c:v>
                </c:pt>
                <c:pt idx="228">
                  <c:v>525</c:v>
                </c:pt>
                <c:pt idx="229">
                  <c:v>553</c:v>
                </c:pt>
                <c:pt idx="230">
                  <c:v>519</c:v>
                </c:pt>
                <c:pt idx="231">
                  <c:v>474</c:v>
                </c:pt>
                <c:pt idx="232">
                  <c:v>401</c:v>
                </c:pt>
                <c:pt idx="233">
                  <c:v>427</c:v>
                </c:pt>
                <c:pt idx="234">
                  <c:v>519</c:v>
                </c:pt>
                <c:pt idx="235">
                  <c:v>513</c:v>
                </c:pt>
                <c:pt idx="236">
                  <c:v>506</c:v>
                </c:pt>
                <c:pt idx="237">
                  <c:v>478</c:v>
                </c:pt>
                <c:pt idx="238">
                  <c:v>457</c:v>
                </c:pt>
                <c:pt idx="239">
                  <c:v>378</c:v>
                </c:pt>
                <c:pt idx="240">
                  <c:v>421</c:v>
                </c:pt>
                <c:pt idx="241">
                  <c:v>543</c:v>
                </c:pt>
                <c:pt idx="242">
                  <c:v>494</c:v>
                </c:pt>
                <c:pt idx="243">
                  <c:v>467</c:v>
                </c:pt>
                <c:pt idx="244">
                  <c:v>489</c:v>
                </c:pt>
                <c:pt idx="245">
                  <c:v>443</c:v>
                </c:pt>
                <c:pt idx="246">
                  <c:v>381</c:v>
                </c:pt>
                <c:pt idx="247">
                  <c:v>414</c:v>
                </c:pt>
                <c:pt idx="248">
                  <c:v>500</c:v>
                </c:pt>
                <c:pt idx="249">
                  <c:v>471</c:v>
                </c:pt>
                <c:pt idx="250">
                  <c:v>487</c:v>
                </c:pt>
                <c:pt idx="251">
                  <c:v>463</c:v>
                </c:pt>
                <c:pt idx="252">
                  <c:v>483</c:v>
                </c:pt>
                <c:pt idx="253">
                  <c:v>347</c:v>
                </c:pt>
                <c:pt idx="254">
                  <c:v>355</c:v>
                </c:pt>
                <c:pt idx="255">
                  <c:v>479</c:v>
                </c:pt>
                <c:pt idx="256">
                  <c:v>431</c:v>
                </c:pt>
                <c:pt idx="257">
                  <c:v>435</c:v>
                </c:pt>
                <c:pt idx="258">
                  <c:v>476</c:v>
                </c:pt>
                <c:pt idx="259">
                  <c:v>466</c:v>
                </c:pt>
                <c:pt idx="260">
                  <c:v>352</c:v>
                </c:pt>
                <c:pt idx="261">
                  <c:v>383</c:v>
                </c:pt>
                <c:pt idx="262">
                  <c:v>469</c:v>
                </c:pt>
                <c:pt idx="263">
                  <c:v>472</c:v>
                </c:pt>
                <c:pt idx="264">
                  <c:v>447</c:v>
                </c:pt>
                <c:pt idx="265">
                  <c:v>415</c:v>
                </c:pt>
                <c:pt idx="266">
                  <c:v>429</c:v>
                </c:pt>
                <c:pt idx="267">
                  <c:v>333</c:v>
                </c:pt>
                <c:pt idx="268">
                  <c:v>370</c:v>
                </c:pt>
                <c:pt idx="269">
                  <c:v>450</c:v>
                </c:pt>
                <c:pt idx="270">
                  <c:v>475</c:v>
                </c:pt>
                <c:pt idx="271">
                  <c:v>447</c:v>
                </c:pt>
                <c:pt idx="272">
                  <c:v>412</c:v>
                </c:pt>
                <c:pt idx="273">
                  <c:v>414</c:v>
                </c:pt>
                <c:pt idx="274">
                  <c:v>358</c:v>
                </c:pt>
                <c:pt idx="275">
                  <c:v>369</c:v>
                </c:pt>
                <c:pt idx="276">
                  <c:v>447</c:v>
                </c:pt>
                <c:pt idx="277">
                  <c:v>454</c:v>
                </c:pt>
                <c:pt idx="278">
                  <c:v>436</c:v>
                </c:pt>
                <c:pt idx="279">
                  <c:v>453</c:v>
                </c:pt>
                <c:pt idx="280">
                  <c:v>417</c:v>
                </c:pt>
                <c:pt idx="281">
                  <c:v>315</c:v>
                </c:pt>
                <c:pt idx="282">
                  <c:v>358</c:v>
                </c:pt>
                <c:pt idx="283">
                  <c:v>425</c:v>
                </c:pt>
                <c:pt idx="284">
                  <c:v>405</c:v>
                </c:pt>
                <c:pt idx="285">
                  <c:v>386</c:v>
                </c:pt>
                <c:pt idx="286">
                  <c:v>417</c:v>
                </c:pt>
                <c:pt idx="287">
                  <c:v>355</c:v>
                </c:pt>
                <c:pt idx="288">
                  <c:v>325</c:v>
                </c:pt>
                <c:pt idx="289">
                  <c:v>329</c:v>
                </c:pt>
                <c:pt idx="290">
                  <c:v>283</c:v>
                </c:pt>
                <c:pt idx="291">
                  <c:v>405</c:v>
                </c:pt>
                <c:pt idx="292">
                  <c:v>395</c:v>
                </c:pt>
                <c:pt idx="293">
                  <c:v>385</c:v>
                </c:pt>
                <c:pt idx="294">
                  <c:v>372</c:v>
                </c:pt>
                <c:pt idx="295">
                  <c:v>311</c:v>
                </c:pt>
                <c:pt idx="296">
                  <c:v>295</c:v>
                </c:pt>
                <c:pt idx="297">
                  <c:v>291</c:v>
                </c:pt>
                <c:pt idx="298">
                  <c:v>244</c:v>
                </c:pt>
                <c:pt idx="299">
                  <c:v>133</c:v>
                </c:pt>
                <c:pt idx="300">
                  <c:v>214</c:v>
                </c:pt>
                <c:pt idx="301">
                  <c:v>201</c:v>
                </c:pt>
                <c:pt idx="302">
                  <c:v>277</c:v>
                </c:pt>
                <c:pt idx="303">
                  <c:v>310</c:v>
                </c:pt>
                <c:pt idx="304">
                  <c:v>340</c:v>
                </c:pt>
                <c:pt idx="305">
                  <c:v>356</c:v>
                </c:pt>
                <c:pt idx="306">
                  <c:v>330</c:v>
                </c:pt>
                <c:pt idx="307">
                  <c:v>345</c:v>
                </c:pt>
                <c:pt idx="308">
                  <c:v>345</c:v>
                </c:pt>
                <c:pt idx="309">
                  <c:v>308</c:v>
                </c:pt>
                <c:pt idx="310">
                  <c:v>321</c:v>
                </c:pt>
                <c:pt idx="311">
                  <c:v>356</c:v>
                </c:pt>
                <c:pt idx="312">
                  <c:v>339</c:v>
                </c:pt>
                <c:pt idx="313">
                  <c:v>369</c:v>
                </c:pt>
                <c:pt idx="314">
                  <c:v>383</c:v>
                </c:pt>
                <c:pt idx="315">
                  <c:v>363</c:v>
                </c:pt>
                <c:pt idx="316">
                  <c:v>319</c:v>
                </c:pt>
                <c:pt idx="317">
                  <c:v>309</c:v>
                </c:pt>
                <c:pt idx="318">
                  <c:v>404</c:v>
                </c:pt>
                <c:pt idx="319">
                  <c:v>379</c:v>
                </c:pt>
                <c:pt idx="320">
                  <c:v>378</c:v>
                </c:pt>
                <c:pt idx="321">
                  <c:v>394</c:v>
                </c:pt>
                <c:pt idx="322">
                  <c:v>333</c:v>
                </c:pt>
                <c:pt idx="323">
                  <c:v>293</c:v>
                </c:pt>
                <c:pt idx="324">
                  <c:v>315</c:v>
                </c:pt>
                <c:pt idx="325">
                  <c:v>361</c:v>
                </c:pt>
                <c:pt idx="326">
                  <c:v>388</c:v>
                </c:pt>
                <c:pt idx="327">
                  <c:v>349</c:v>
                </c:pt>
                <c:pt idx="328">
                  <c:v>350</c:v>
                </c:pt>
                <c:pt idx="329">
                  <c:v>324</c:v>
                </c:pt>
                <c:pt idx="330">
                  <c:v>273</c:v>
                </c:pt>
                <c:pt idx="331">
                  <c:v>319</c:v>
                </c:pt>
                <c:pt idx="332">
                  <c:v>362</c:v>
                </c:pt>
                <c:pt idx="333">
                  <c:v>351</c:v>
                </c:pt>
                <c:pt idx="334">
                  <c:v>375</c:v>
                </c:pt>
                <c:pt idx="335">
                  <c:v>338</c:v>
                </c:pt>
                <c:pt idx="336">
                  <c:v>365</c:v>
                </c:pt>
                <c:pt idx="337">
                  <c:v>270</c:v>
                </c:pt>
                <c:pt idx="338">
                  <c:v>298</c:v>
                </c:pt>
                <c:pt idx="339">
                  <c:v>373</c:v>
                </c:pt>
                <c:pt idx="340">
                  <c:v>345</c:v>
                </c:pt>
                <c:pt idx="341">
                  <c:v>342</c:v>
                </c:pt>
                <c:pt idx="342">
                  <c:v>337</c:v>
                </c:pt>
                <c:pt idx="343">
                  <c:v>334</c:v>
                </c:pt>
                <c:pt idx="344">
                  <c:v>277</c:v>
                </c:pt>
                <c:pt idx="345">
                  <c:v>272</c:v>
                </c:pt>
                <c:pt idx="346">
                  <c:v>358</c:v>
                </c:pt>
                <c:pt idx="347">
                  <c:v>342</c:v>
                </c:pt>
                <c:pt idx="348">
                  <c:v>346</c:v>
                </c:pt>
                <c:pt idx="349">
                  <c:v>314</c:v>
                </c:pt>
                <c:pt idx="350">
                  <c:v>320</c:v>
                </c:pt>
                <c:pt idx="351">
                  <c:v>247</c:v>
                </c:pt>
                <c:pt idx="352">
                  <c:v>274</c:v>
                </c:pt>
                <c:pt idx="353">
                  <c:v>336</c:v>
                </c:pt>
                <c:pt idx="354">
                  <c:v>338</c:v>
                </c:pt>
                <c:pt idx="355">
                  <c:v>314</c:v>
                </c:pt>
                <c:pt idx="356">
                  <c:v>308</c:v>
                </c:pt>
                <c:pt idx="357">
                  <c:v>297</c:v>
                </c:pt>
                <c:pt idx="358">
                  <c:v>221</c:v>
                </c:pt>
                <c:pt idx="359">
                  <c:v>247</c:v>
                </c:pt>
                <c:pt idx="360">
                  <c:v>321</c:v>
                </c:pt>
                <c:pt idx="361">
                  <c:v>289</c:v>
                </c:pt>
                <c:pt idx="362">
                  <c:v>300</c:v>
                </c:pt>
                <c:pt idx="363">
                  <c:v>288</c:v>
                </c:pt>
                <c:pt idx="364">
                  <c:v>284</c:v>
                </c:pt>
                <c:pt idx="365">
                  <c:v>212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7B-40CC-BAC2-228136449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14879"/>
        <c:axId val="1599722623"/>
      </c:lineChart>
      <c:dateAx>
        <c:axId val="203091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1312"/>
        <c:crosses val="autoZero"/>
        <c:auto val="1"/>
        <c:lblOffset val="100"/>
        <c:baseTimeUnit val="days"/>
      </c:dateAx>
      <c:valAx>
        <c:axId val="20309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0896"/>
        <c:crosses val="autoZero"/>
        <c:crossBetween val="between"/>
      </c:valAx>
      <c:valAx>
        <c:axId val="1599722623"/>
        <c:scaling>
          <c:orientation val="minMax"/>
          <c:max val="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14879"/>
        <c:crosses val="max"/>
        <c:crossBetween val="between"/>
      </c:valAx>
      <c:dateAx>
        <c:axId val="159961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99722623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Number</a:t>
            </a:r>
            <a:r>
              <a:rPr lang="en-US" altLang="ko-KR" baseline="0"/>
              <a:t> of Posts &amp; Authors in KR community</a:t>
            </a:r>
            <a:r>
              <a:rPr lang="en-US" altLang="ko-KR"/>
              <a:t>(3m)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'Posts&amp;Authors'!$A$276:$A$367</c:f>
              <c:numCache>
                <c:formatCode>m/d/yyyy</c:formatCode>
                <c:ptCount val="92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</c:numCache>
            </c:numRef>
          </c:cat>
          <c:val>
            <c:numRef>
              <c:f>'Posts&amp;Authors'!$B$276:$B$367</c:f>
              <c:numCache>
                <c:formatCode>General</c:formatCode>
                <c:ptCount val="92"/>
                <c:pt idx="0">
                  <c:v>598</c:v>
                </c:pt>
                <c:pt idx="1">
                  <c:v>606</c:v>
                </c:pt>
                <c:pt idx="2">
                  <c:v>687</c:v>
                </c:pt>
                <c:pt idx="3">
                  <c:v>690</c:v>
                </c:pt>
                <c:pt idx="4">
                  <c:v>664</c:v>
                </c:pt>
                <c:pt idx="5">
                  <c:v>719</c:v>
                </c:pt>
                <c:pt idx="6">
                  <c:v>635</c:v>
                </c:pt>
                <c:pt idx="7">
                  <c:v>512</c:v>
                </c:pt>
                <c:pt idx="8">
                  <c:v>589</c:v>
                </c:pt>
                <c:pt idx="9">
                  <c:v>659</c:v>
                </c:pt>
                <c:pt idx="10">
                  <c:v>650</c:v>
                </c:pt>
                <c:pt idx="11">
                  <c:v>589</c:v>
                </c:pt>
                <c:pt idx="12">
                  <c:v>633</c:v>
                </c:pt>
                <c:pt idx="13">
                  <c:v>596</c:v>
                </c:pt>
                <c:pt idx="14">
                  <c:v>529</c:v>
                </c:pt>
                <c:pt idx="15">
                  <c:v>539</c:v>
                </c:pt>
                <c:pt idx="16">
                  <c:v>419</c:v>
                </c:pt>
                <c:pt idx="17">
                  <c:v>700</c:v>
                </c:pt>
                <c:pt idx="18">
                  <c:v>622</c:v>
                </c:pt>
                <c:pt idx="19">
                  <c:v>621</c:v>
                </c:pt>
                <c:pt idx="20">
                  <c:v>588</c:v>
                </c:pt>
                <c:pt idx="21">
                  <c:v>506</c:v>
                </c:pt>
                <c:pt idx="22">
                  <c:v>480</c:v>
                </c:pt>
                <c:pt idx="23">
                  <c:v>524</c:v>
                </c:pt>
                <c:pt idx="24">
                  <c:v>365</c:v>
                </c:pt>
                <c:pt idx="25">
                  <c:v>159</c:v>
                </c:pt>
                <c:pt idx="26">
                  <c:v>300</c:v>
                </c:pt>
                <c:pt idx="27">
                  <c:v>269</c:v>
                </c:pt>
                <c:pt idx="28">
                  <c:v>491</c:v>
                </c:pt>
                <c:pt idx="29">
                  <c:v>482</c:v>
                </c:pt>
                <c:pt idx="30">
                  <c:v>521</c:v>
                </c:pt>
                <c:pt idx="31">
                  <c:v>546</c:v>
                </c:pt>
                <c:pt idx="32">
                  <c:v>550</c:v>
                </c:pt>
                <c:pt idx="33">
                  <c:v>541</c:v>
                </c:pt>
                <c:pt idx="34">
                  <c:v>534</c:v>
                </c:pt>
                <c:pt idx="35">
                  <c:v>481</c:v>
                </c:pt>
                <c:pt idx="36">
                  <c:v>510</c:v>
                </c:pt>
                <c:pt idx="37">
                  <c:v>560</c:v>
                </c:pt>
                <c:pt idx="38">
                  <c:v>549</c:v>
                </c:pt>
                <c:pt idx="39">
                  <c:v>568</c:v>
                </c:pt>
                <c:pt idx="40">
                  <c:v>625</c:v>
                </c:pt>
                <c:pt idx="41">
                  <c:v>571</c:v>
                </c:pt>
                <c:pt idx="42">
                  <c:v>493</c:v>
                </c:pt>
                <c:pt idx="43">
                  <c:v>498</c:v>
                </c:pt>
                <c:pt idx="44">
                  <c:v>632</c:v>
                </c:pt>
                <c:pt idx="45">
                  <c:v>609</c:v>
                </c:pt>
                <c:pt idx="46">
                  <c:v>607</c:v>
                </c:pt>
                <c:pt idx="47">
                  <c:v>607</c:v>
                </c:pt>
                <c:pt idx="48">
                  <c:v>528</c:v>
                </c:pt>
                <c:pt idx="49">
                  <c:v>467</c:v>
                </c:pt>
                <c:pt idx="50">
                  <c:v>488</c:v>
                </c:pt>
                <c:pt idx="51">
                  <c:v>610</c:v>
                </c:pt>
                <c:pt idx="52">
                  <c:v>592</c:v>
                </c:pt>
                <c:pt idx="53">
                  <c:v>529</c:v>
                </c:pt>
                <c:pt idx="54">
                  <c:v>525</c:v>
                </c:pt>
                <c:pt idx="55">
                  <c:v>492</c:v>
                </c:pt>
                <c:pt idx="56">
                  <c:v>442</c:v>
                </c:pt>
                <c:pt idx="57">
                  <c:v>485</c:v>
                </c:pt>
                <c:pt idx="58">
                  <c:v>545</c:v>
                </c:pt>
                <c:pt idx="59">
                  <c:v>525</c:v>
                </c:pt>
                <c:pt idx="60">
                  <c:v>541</c:v>
                </c:pt>
                <c:pt idx="61">
                  <c:v>529</c:v>
                </c:pt>
                <c:pt idx="62">
                  <c:v>514</c:v>
                </c:pt>
                <c:pt idx="63">
                  <c:v>395</c:v>
                </c:pt>
                <c:pt idx="64">
                  <c:v>421</c:v>
                </c:pt>
                <c:pt idx="65">
                  <c:v>550</c:v>
                </c:pt>
                <c:pt idx="66">
                  <c:v>492</c:v>
                </c:pt>
                <c:pt idx="67">
                  <c:v>505</c:v>
                </c:pt>
                <c:pt idx="68">
                  <c:v>499</c:v>
                </c:pt>
                <c:pt idx="69">
                  <c:v>470</c:v>
                </c:pt>
                <c:pt idx="70">
                  <c:v>378</c:v>
                </c:pt>
                <c:pt idx="71">
                  <c:v>404</c:v>
                </c:pt>
                <c:pt idx="72">
                  <c:v>521</c:v>
                </c:pt>
                <c:pt idx="73">
                  <c:v>485</c:v>
                </c:pt>
                <c:pt idx="74">
                  <c:v>475</c:v>
                </c:pt>
                <c:pt idx="75">
                  <c:v>449</c:v>
                </c:pt>
                <c:pt idx="76">
                  <c:v>457</c:v>
                </c:pt>
                <c:pt idx="77">
                  <c:v>363</c:v>
                </c:pt>
                <c:pt idx="78">
                  <c:v>408</c:v>
                </c:pt>
                <c:pt idx="79">
                  <c:v>501</c:v>
                </c:pt>
                <c:pt idx="80">
                  <c:v>487</c:v>
                </c:pt>
                <c:pt idx="81">
                  <c:v>432</c:v>
                </c:pt>
                <c:pt idx="82">
                  <c:v>447</c:v>
                </c:pt>
                <c:pt idx="83">
                  <c:v>422</c:v>
                </c:pt>
                <c:pt idx="84">
                  <c:v>320</c:v>
                </c:pt>
                <c:pt idx="85">
                  <c:v>343</c:v>
                </c:pt>
                <c:pt idx="86">
                  <c:v>478</c:v>
                </c:pt>
                <c:pt idx="87">
                  <c:v>427</c:v>
                </c:pt>
                <c:pt idx="88">
                  <c:v>427</c:v>
                </c:pt>
                <c:pt idx="89">
                  <c:v>417</c:v>
                </c:pt>
                <c:pt idx="90">
                  <c:v>382</c:v>
                </c:pt>
                <c:pt idx="91">
                  <c:v>307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C0-4361-8B1E-D899F9EE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910896"/>
        <c:axId val="2030911312"/>
      </c:lineChart>
      <c:lineChart>
        <c:grouping val="standard"/>
        <c:varyColors val="0"/>
        <c:ser>
          <c:idx val="1"/>
          <c:order val="1"/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'Posts&amp;Authors'!$A$276:$A$367</c:f>
              <c:numCache>
                <c:formatCode>m/d/yyyy</c:formatCode>
                <c:ptCount val="92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  <c:pt idx="30">
                  <c:v>43374</c:v>
                </c:pt>
                <c:pt idx="31">
                  <c:v>43375</c:v>
                </c:pt>
                <c:pt idx="32">
                  <c:v>43376</c:v>
                </c:pt>
                <c:pt idx="33">
                  <c:v>43377</c:v>
                </c:pt>
                <c:pt idx="34">
                  <c:v>43378</c:v>
                </c:pt>
                <c:pt idx="35">
                  <c:v>43379</c:v>
                </c:pt>
                <c:pt idx="36">
                  <c:v>43380</c:v>
                </c:pt>
                <c:pt idx="37">
                  <c:v>43381</c:v>
                </c:pt>
                <c:pt idx="38">
                  <c:v>43382</c:v>
                </c:pt>
                <c:pt idx="39">
                  <c:v>43383</c:v>
                </c:pt>
                <c:pt idx="40">
                  <c:v>43384</c:v>
                </c:pt>
                <c:pt idx="41">
                  <c:v>43385</c:v>
                </c:pt>
                <c:pt idx="42">
                  <c:v>43386</c:v>
                </c:pt>
                <c:pt idx="43">
                  <c:v>43387</c:v>
                </c:pt>
                <c:pt idx="44">
                  <c:v>43388</c:v>
                </c:pt>
                <c:pt idx="45">
                  <c:v>43389</c:v>
                </c:pt>
                <c:pt idx="46">
                  <c:v>43390</c:v>
                </c:pt>
                <c:pt idx="47">
                  <c:v>43391</c:v>
                </c:pt>
                <c:pt idx="48">
                  <c:v>43392</c:v>
                </c:pt>
                <c:pt idx="49">
                  <c:v>43393</c:v>
                </c:pt>
                <c:pt idx="50">
                  <c:v>43394</c:v>
                </c:pt>
                <c:pt idx="51">
                  <c:v>43395</c:v>
                </c:pt>
                <c:pt idx="52">
                  <c:v>43396</c:v>
                </c:pt>
                <c:pt idx="53">
                  <c:v>43397</c:v>
                </c:pt>
                <c:pt idx="54">
                  <c:v>43398</c:v>
                </c:pt>
                <c:pt idx="55">
                  <c:v>43399</c:v>
                </c:pt>
                <c:pt idx="56">
                  <c:v>43400</c:v>
                </c:pt>
                <c:pt idx="57">
                  <c:v>43401</c:v>
                </c:pt>
                <c:pt idx="58">
                  <c:v>43402</c:v>
                </c:pt>
                <c:pt idx="59">
                  <c:v>43403</c:v>
                </c:pt>
                <c:pt idx="60">
                  <c:v>43404</c:v>
                </c:pt>
                <c:pt idx="61">
                  <c:v>43405</c:v>
                </c:pt>
                <c:pt idx="62">
                  <c:v>43406</c:v>
                </c:pt>
                <c:pt idx="63">
                  <c:v>43407</c:v>
                </c:pt>
                <c:pt idx="64">
                  <c:v>43408</c:v>
                </c:pt>
                <c:pt idx="65">
                  <c:v>43409</c:v>
                </c:pt>
                <c:pt idx="66">
                  <c:v>43410</c:v>
                </c:pt>
                <c:pt idx="67">
                  <c:v>43411</c:v>
                </c:pt>
                <c:pt idx="68">
                  <c:v>43412</c:v>
                </c:pt>
                <c:pt idx="69">
                  <c:v>43413</c:v>
                </c:pt>
                <c:pt idx="70">
                  <c:v>43414</c:v>
                </c:pt>
                <c:pt idx="71">
                  <c:v>43415</c:v>
                </c:pt>
                <c:pt idx="72">
                  <c:v>43416</c:v>
                </c:pt>
                <c:pt idx="73">
                  <c:v>43417</c:v>
                </c:pt>
                <c:pt idx="74">
                  <c:v>43418</c:v>
                </c:pt>
                <c:pt idx="75">
                  <c:v>43419</c:v>
                </c:pt>
                <c:pt idx="76">
                  <c:v>43420</c:v>
                </c:pt>
                <c:pt idx="77">
                  <c:v>43421</c:v>
                </c:pt>
                <c:pt idx="78">
                  <c:v>43422</c:v>
                </c:pt>
                <c:pt idx="79">
                  <c:v>43423</c:v>
                </c:pt>
                <c:pt idx="80">
                  <c:v>43424</c:v>
                </c:pt>
                <c:pt idx="81">
                  <c:v>43425</c:v>
                </c:pt>
                <c:pt idx="82">
                  <c:v>43426</c:v>
                </c:pt>
                <c:pt idx="83">
                  <c:v>43427</c:v>
                </c:pt>
                <c:pt idx="84">
                  <c:v>43428</c:v>
                </c:pt>
                <c:pt idx="85">
                  <c:v>43429</c:v>
                </c:pt>
                <c:pt idx="86">
                  <c:v>43430</c:v>
                </c:pt>
                <c:pt idx="87">
                  <c:v>43431</c:v>
                </c:pt>
                <c:pt idx="88">
                  <c:v>43432</c:v>
                </c:pt>
                <c:pt idx="89">
                  <c:v>43433</c:v>
                </c:pt>
                <c:pt idx="90">
                  <c:v>43434</c:v>
                </c:pt>
                <c:pt idx="91">
                  <c:v>43435</c:v>
                </c:pt>
              </c:numCache>
            </c:numRef>
          </c:cat>
          <c:val>
            <c:numRef>
              <c:f>'Posts&amp;Authors'!$C$276:$C$367</c:f>
              <c:numCache>
                <c:formatCode>General</c:formatCode>
                <c:ptCount val="92"/>
                <c:pt idx="0">
                  <c:v>358</c:v>
                </c:pt>
                <c:pt idx="1">
                  <c:v>369</c:v>
                </c:pt>
                <c:pt idx="2">
                  <c:v>447</c:v>
                </c:pt>
                <c:pt idx="3">
                  <c:v>454</c:v>
                </c:pt>
                <c:pt idx="4">
                  <c:v>436</c:v>
                </c:pt>
                <c:pt idx="5">
                  <c:v>453</c:v>
                </c:pt>
                <c:pt idx="6">
                  <c:v>417</c:v>
                </c:pt>
                <c:pt idx="7">
                  <c:v>315</c:v>
                </c:pt>
                <c:pt idx="8">
                  <c:v>358</c:v>
                </c:pt>
                <c:pt idx="9">
                  <c:v>425</c:v>
                </c:pt>
                <c:pt idx="10">
                  <c:v>405</c:v>
                </c:pt>
                <c:pt idx="11">
                  <c:v>386</c:v>
                </c:pt>
                <c:pt idx="12">
                  <c:v>417</c:v>
                </c:pt>
                <c:pt idx="13">
                  <c:v>355</c:v>
                </c:pt>
                <c:pt idx="14">
                  <c:v>325</c:v>
                </c:pt>
                <c:pt idx="15">
                  <c:v>329</c:v>
                </c:pt>
                <c:pt idx="16">
                  <c:v>283</c:v>
                </c:pt>
                <c:pt idx="17">
                  <c:v>405</c:v>
                </c:pt>
                <c:pt idx="18">
                  <c:v>395</c:v>
                </c:pt>
                <c:pt idx="19">
                  <c:v>385</c:v>
                </c:pt>
                <c:pt idx="20">
                  <c:v>372</c:v>
                </c:pt>
                <c:pt idx="21">
                  <c:v>311</c:v>
                </c:pt>
                <c:pt idx="22">
                  <c:v>295</c:v>
                </c:pt>
                <c:pt idx="23">
                  <c:v>291</c:v>
                </c:pt>
                <c:pt idx="24">
                  <c:v>244</c:v>
                </c:pt>
                <c:pt idx="25">
                  <c:v>133</c:v>
                </c:pt>
                <c:pt idx="26">
                  <c:v>214</c:v>
                </c:pt>
                <c:pt idx="27">
                  <c:v>201</c:v>
                </c:pt>
                <c:pt idx="28">
                  <c:v>277</c:v>
                </c:pt>
                <c:pt idx="29">
                  <c:v>310</c:v>
                </c:pt>
                <c:pt idx="30">
                  <c:v>340</c:v>
                </c:pt>
                <c:pt idx="31">
                  <c:v>356</c:v>
                </c:pt>
                <c:pt idx="32">
                  <c:v>330</c:v>
                </c:pt>
                <c:pt idx="33">
                  <c:v>345</c:v>
                </c:pt>
                <c:pt idx="34">
                  <c:v>345</c:v>
                </c:pt>
                <c:pt idx="35">
                  <c:v>308</c:v>
                </c:pt>
                <c:pt idx="36">
                  <c:v>321</c:v>
                </c:pt>
                <c:pt idx="37">
                  <c:v>356</c:v>
                </c:pt>
                <c:pt idx="38">
                  <c:v>339</c:v>
                </c:pt>
                <c:pt idx="39">
                  <c:v>369</c:v>
                </c:pt>
                <c:pt idx="40">
                  <c:v>383</c:v>
                </c:pt>
                <c:pt idx="41">
                  <c:v>363</c:v>
                </c:pt>
                <c:pt idx="42">
                  <c:v>319</c:v>
                </c:pt>
                <c:pt idx="43">
                  <c:v>309</c:v>
                </c:pt>
                <c:pt idx="44">
                  <c:v>404</c:v>
                </c:pt>
                <c:pt idx="45">
                  <c:v>379</c:v>
                </c:pt>
                <c:pt idx="46">
                  <c:v>378</c:v>
                </c:pt>
                <c:pt idx="47">
                  <c:v>394</c:v>
                </c:pt>
                <c:pt idx="48">
                  <c:v>333</c:v>
                </c:pt>
                <c:pt idx="49">
                  <c:v>293</c:v>
                </c:pt>
                <c:pt idx="50">
                  <c:v>315</c:v>
                </c:pt>
                <c:pt idx="51">
                  <c:v>361</c:v>
                </c:pt>
                <c:pt idx="52">
                  <c:v>388</c:v>
                </c:pt>
                <c:pt idx="53">
                  <c:v>349</c:v>
                </c:pt>
                <c:pt idx="54">
                  <c:v>350</c:v>
                </c:pt>
                <c:pt idx="55">
                  <c:v>324</c:v>
                </c:pt>
                <c:pt idx="56">
                  <c:v>273</c:v>
                </c:pt>
                <c:pt idx="57">
                  <c:v>319</c:v>
                </c:pt>
                <c:pt idx="58">
                  <c:v>362</c:v>
                </c:pt>
                <c:pt idx="59">
                  <c:v>351</c:v>
                </c:pt>
                <c:pt idx="60">
                  <c:v>375</c:v>
                </c:pt>
                <c:pt idx="61">
                  <c:v>338</c:v>
                </c:pt>
                <c:pt idx="62">
                  <c:v>365</c:v>
                </c:pt>
                <c:pt idx="63">
                  <c:v>270</c:v>
                </c:pt>
                <c:pt idx="64">
                  <c:v>298</c:v>
                </c:pt>
                <c:pt idx="65">
                  <c:v>373</c:v>
                </c:pt>
                <c:pt idx="66">
                  <c:v>345</c:v>
                </c:pt>
                <c:pt idx="67">
                  <c:v>342</c:v>
                </c:pt>
                <c:pt idx="68">
                  <c:v>337</c:v>
                </c:pt>
                <c:pt idx="69">
                  <c:v>334</c:v>
                </c:pt>
                <c:pt idx="70">
                  <c:v>277</c:v>
                </c:pt>
                <c:pt idx="71">
                  <c:v>272</c:v>
                </c:pt>
                <c:pt idx="72">
                  <c:v>358</c:v>
                </c:pt>
                <c:pt idx="73">
                  <c:v>342</c:v>
                </c:pt>
                <c:pt idx="74">
                  <c:v>346</c:v>
                </c:pt>
                <c:pt idx="75">
                  <c:v>314</c:v>
                </c:pt>
                <c:pt idx="76">
                  <c:v>320</c:v>
                </c:pt>
                <c:pt idx="77">
                  <c:v>247</c:v>
                </c:pt>
                <c:pt idx="78">
                  <c:v>274</c:v>
                </c:pt>
                <c:pt idx="79">
                  <c:v>336</c:v>
                </c:pt>
                <c:pt idx="80">
                  <c:v>338</c:v>
                </c:pt>
                <c:pt idx="81">
                  <c:v>314</c:v>
                </c:pt>
                <c:pt idx="82">
                  <c:v>308</c:v>
                </c:pt>
                <c:pt idx="83">
                  <c:v>297</c:v>
                </c:pt>
                <c:pt idx="84">
                  <c:v>221</c:v>
                </c:pt>
                <c:pt idx="85">
                  <c:v>247</c:v>
                </c:pt>
                <c:pt idx="86">
                  <c:v>321</c:v>
                </c:pt>
                <c:pt idx="87">
                  <c:v>289</c:v>
                </c:pt>
                <c:pt idx="88">
                  <c:v>300</c:v>
                </c:pt>
                <c:pt idx="89">
                  <c:v>288</c:v>
                </c:pt>
                <c:pt idx="90">
                  <c:v>284</c:v>
                </c:pt>
                <c:pt idx="91">
                  <c:v>212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AC0-4361-8B1E-D899F9EE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14879"/>
        <c:axId val="1599722623"/>
      </c:lineChart>
      <c:dateAx>
        <c:axId val="203091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1312"/>
        <c:crosses val="autoZero"/>
        <c:auto val="1"/>
        <c:lblOffset val="100"/>
        <c:baseTimeUnit val="days"/>
      </c:dateAx>
      <c:valAx>
        <c:axId val="20309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0896"/>
        <c:crosses val="autoZero"/>
        <c:crossBetween val="between"/>
      </c:valAx>
      <c:valAx>
        <c:axId val="1599722623"/>
        <c:scaling>
          <c:orientation val="minMax"/>
          <c:max val="2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14879"/>
        <c:crosses val="max"/>
        <c:crossBetween val="between"/>
      </c:valAx>
      <c:dateAx>
        <c:axId val="159961487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997226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Posts per Authors in KR community</a:t>
            </a:r>
            <a:r>
              <a:rPr lang="en-US" altLang="ko-KR"/>
              <a:t>(1yr)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'Posts&amp;Authors'!$D$1</c:f>
              <c:strCache>
                <c:ptCount val="1"/>
                <c:pt idx="0">
                  <c:v>Post/Authors (KR)</c:v>
                </c:pt>
              </c:strCache>
            </c:strRef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'Posts&amp;Authors'!$D$2:$D$367</c:f>
              <c:numCache>
                <c:formatCode>_-* #,##0.00_-;\-* #,##0.00_-;_-* "-"_-;_-@_-</c:formatCode>
                <c:ptCount val="366"/>
                <c:pt idx="0">
                  <c:v>1.5280898876404494</c:v>
                </c:pt>
                <c:pt idx="1">
                  <c:v>1.4424242424242424</c:v>
                </c:pt>
                <c:pt idx="2">
                  <c:v>1.3389830508474576</c:v>
                </c:pt>
                <c:pt idx="3">
                  <c:v>1.5833333333333333</c:v>
                </c:pt>
                <c:pt idx="4">
                  <c:v>1.4841628959276019</c:v>
                </c:pt>
                <c:pt idx="5">
                  <c:v>1.5119047619047619</c:v>
                </c:pt>
                <c:pt idx="6">
                  <c:v>1.5392491467576792</c:v>
                </c:pt>
                <c:pt idx="7">
                  <c:v>1.5540983606557377</c:v>
                </c:pt>
                <c:pt idx="8">
                  <c:v>1.5430711610486891</c:v>
                </c:pt>
                <c:pt idx="9">
                  <c:v>1.6075471698113208</c:v>
                </c:pt>
                <c:pt idx="10">
                  <c:v>1.6213017751479291</c:v>
                </c:pt>
                <c:pt idx="11">
                  <c:v>1.6363636363636365</c:v>
                </c:pt>
                <c:pt idx="12">
                  <c:v>1.6065088757396451</c:v>
                </c:pt>
                <c:pt idx="13">
                  <c:v>1.6228571428571428</c:v>
                </c:pt>
                <c:pt idx="14">
                  <c:v>1.5495495495495495</c:v>
                </c:pt>
                <c:pt idx="15">
                  <c:v>1.5222929936305734</c:v>
                </c:pt>
                <c:pt idx="16">
                  <c:v>1.5867768595041323</c:v>
                </c:pt>
                <c:pt idx="17">
                  <c:v>1.6609336609336609</c:v>
                </c:pt>
                <c:pt idx="18">
                  <c:v>1.6518987341772151</c:v>
                </c:pt>
                <c:pt idx="19">
                  <c:v>1.630669546436285</c:v>
                </c:pt>
                <c:pt idx="20">
                  <c:v>1.5918803418803418</c:v>
                </c:pt>
                <c:pt idx="21">
                  <c:v>1.7037861915367483</c:v>
                </c:pt>
                <c:pt idx="22">
                  <c:v>1.6040268456375839</c:v>
                </c:pt>
                <c:pt idx="23">
                  <c:v>1.6187214611872147</c:v>
                </c:pt>
                <c:pt idx="24">
                  <c:v>1.6252631578947367</c:v>
                </c:pt>
                <c:pt idx="25">
                  <c:v>1.6524953789279113</c:v>
                </c:pt>
                <c:pt idx="26">
                  <c:v>1.5954063604240283</c:v>
                </c:pt>
                <c:pt idx="27">
                  <c:v>1.7178502879078694</c:v>
                </c:pt>
                <c:pt idx="28">
                  <c:v>1.6138433515482695</c:v>
                </c:pt>
                <c:pt idx="29">
                  <c:v>1.5326732673267327</c:v>
                </c:pt>
                <c:pt idx="30">
                  <c:v>1.660952380952381</c:v>
                </c:pt>
                <c:pt idx="31">
                  <c:v>1.7389770723104057</c:v>
                </c:pt>
                <c:pt idx="32">
                  <c:v>1.6905829596412556</c:v>
                </c:pt>
                <c:pt idx="33">
                  <c:v>1.7167553191489362</c:v>
                </c:pt>
                <c:pt idx="34">
                  <c:v>1.6121673003802282</c:v>
                </c:pt>
                <c:pt idx="35">
                  <c:v>1.6164736164736164</c:v>
                </c:pt>
                <c:pt idx="36">
                  <c:v>1.6657997399219766</c:v>
                </c:pt>
                <c:pt idx="37">
                  <c:v>1.599264705882353</c:v>
                </c:pt>
                <c:pt idx="38">
                  <c:v>1.5858695652173913</c:v>
                </c:pt>
                <c:pt idx="39">
                  <c:v>1.554968287526427</c:v>
                </c:pt>
                <c:pt idx="40">
                  <c:v>1.6184062850729517</c:v>
                </c:pt>
                <c:pt idx="41">
                  <c:v>1.5795698924731183</c:v>
                </c:pt>
                <c:pt idx="42">
                  <c:v>1.5908543922984357</c:v>
                </c:pt>
                <c:pt idx="43">
                  <c:v>1.5862516212710764</c:v>
                </c:pt>
                <c:pt idx="44">
                  <c:v>1.6187576126674788</c:v>
                </c:pt>
                <c:pt idx="45">
                  <c:v>1.507214206437292</c:v>
                </c:pt>
                <c:pt idx="46">
                  <c:v>1.5283018867924529</c:v>
                </c:pt>
                <c:pt idx="47">
                  <c:v>1.5416133162612036</c:v>
                </c:pt>
                <c:pt idx="48">
                  <c:v>1.4836272040302267</c:v>
                </c:pt>
                <c:pt idx="49">
                  <c:v>1.4522292993630572</c:v>
                </c:pt>
                <c:pt idx="50">
                  <c:v>1.4375</c:v>
                </c:pt>
                <c:pt idx="51">
                  <c:v>1.4870530209617756</c:v>
                </c:pt>
                <c:pt idx="52">
                  <c:v>1.5079726651480638</c:v>
                </c:pt>
                <c:pt idx="53">
                  <c:v>1.5377969762419006</c:v>
                </c:pt>
                <c:pt idx="54">
                  <c:v>1.5384615384615385</c:v>
                </c:pt>
                <c:pt idx="55">
                  <c:v>1.502851711026616</c:v>
                </c:pt>
                <c:pt idx="56">
                  <c:v>1.5223880597014925</c:v>
                </c:pt>
                <c:pt idx="57">
                  <c:v>1.5311475409836066</c:v>
                </c:pt>
                <c:pt idx="58">
                  <c:v>1.5254237288135593</c:v>
                </c:pt>
                <c:pt idx="59">
                  <c:v>1.4815481548154816</c:v>
                </c:pt>
                <c:pt idx="60">
                  <c:v>1.4618608549874266</c:v>
                </c:pt>
                <c:pt idx="61">
                  <c:v>1.5043177892918826</c:v>
                </c:pt>
                <c:pt idx="62">
                  <c:v>1.4651162790697674</c:v>
                </c:pt>
                <c:pt idx="63">
                  <c:v>1.459214501510574</c:v>
                </c:pt>
                <c:pt idx="64">
                  <c:v>1.4722513089005236</c:v>
                </c:pt>
                <c:pt idx="65">
                  <c:v>1.4893617021276595</c:v>
                </c:pt>
                <c:pt idx="66">
                  <c:v>1.5224416517055654</c:v>
                </c:pt>
                <c:pt idx="67">
                  <c:v>1.456768558951965</c:v>
                </c:pt>
                <c:pt idx="68">
                  <c:v>1.4257703081232493</c:v>
                </c:pt>
                <c:pt idx="69">
                  <c:v>1.5081652257444764</c:v>
                </c:pt>
                <c:pt idx="70">
                  <c:v>1.5397448478900884</c:v>
                </c:pt>
                <c:pt idx="71">
                  <c:v>1.4929435483870968</c:v>
                </c:pt>
                <c:pt idx="72">
                  <c:v>1.4449670743179681</c:v>
                </c:pt>
                <c:pt idx="73">
                  <c:v>1.5020955574182733</c:v>
                </c:pt>
                <c:pt idx="74">
                  <c:v>1.4892086330935252</c:v>
                </c:pt>
                <c:pt idx="75">
                  <c:v>1.4142180094786729</c:v>
                </c:pt>
                <c:pt idx="76">
                  <c:v>1.428409090909091</c:v>
                </c:pt>
                <c:pt idx="77">
                  <c:v>1.4062909567496724</c:v>
                </c:pt>
                <c:pt idx="78">
                  <c:v>1.448471121177803</c:v>
                </c:pt>
                <c:pt idx="79">
                  <c:v>1.4185336048879837</c:v>
                </c:pt>
                <c:pt idx="80">
                  <c:v>1.4807692307692308</c:v>
                </c:pt>
                <c:pt idx="81">
                  <c:v>1.513986013986014</c:v>
                </c:pt>
                <c:pt idx="82">
                  <c:v>1.4496707431796803</c:v>
                </c:pt>
                <c:pt idx="83">
                  <c:v>1.5013927576601671</c:v>
                </c:pt>
                <c:pt idx="84">
                  <c:v>1.4751552795031055</c:v>
                </c:pt>
                <c:pt idx="85">
                  <c:v>1.4354066985645932</c:v>
                </c:pt>
                <c:pt idx="86">
                  <c:v>1.4610169491525424</c:v>
                </c:pt>
                <c:pt idx="87">
                  <c:v>1.4970119521912351</c:v>
                </c:pt>
                <c:pt idx="88">
                  <c:v>1.4874371859296482</c:v>
                </c:pt>
                <c:pt idx="89">
                  <c:v>1.4648936170212765</c:v>
                </c:pt>
                <c:pt idx="90">
                  <c:v>1.529723991507431</c:v>
                </c:pt>
                <c:pt idx="91">
                  <c:v>1.4447916666666667</c:v>
                </c:pt>
                <c:pt idx="92">
                  <c:v>1.422070534698521</c:v>
                </c:pt>
                <c:pt idx="93">
                  <c:v>1.4521276595744681</c:v>
                </c:pt>
                <c:pt idx="94">
                  <c:v>1.4895833333333333</c:v>
                </c:pt>
                <c:pt idx="95">
                  <c:v>1.5097087378640777</c:v>
                </c:pt>
                <c:pt idx="96">
                  <c:v>1.4945919370698131</c:v>
                </c:pt>
                <c:pt idx="97">
                  <c:v>1.4734693877551019</c:v>
                </c:pt>
                <c:pt idx="98">
                  <c:v>1.450956937799043</c:v>
                </c:pt>
                <c:pt idx="99">
                  <c:v>1.4270967741935483</c:v>
                </c:pt>
                <c:pt idx="100">
                  <c:v>1.4546583850931678</c:v>
                </c:pt>
                <c:pt idx="101">
                  <c:v>1.4382591093117409</c:v>
                </c:pt>
                <c:pt idx="102">
                  <c:v>1.4826175869120655</c:v>
                </c:pt>
                <c:pt idx="103">
                  <c:v>1.5030737704918034</c:v>
                </c:pt>
                <c:pt idx="104">
                  <c:v>1.4312431243124313</c:v>
                </c:pt>
                <c:pt idx="105">
                  <c:v>1.3921319796954315</c:v>
                </c:pt>
                <c:pt idx="106">
                  <c:v>1.4157608695652173</c:v>
                </c:pt>
                <c:pt idx="107">
                  <c:v>1.4850843060959793</c:v>
                </c:pt>
                <c:pt idx="108">
                  <c:v>1.453924914675768</c:v>
                </c:pt>
                <c:pt idx="109">
                  <c:v>1.4748283752860412</c:v>
                </c:pt>
                <c:pt idx="110">
                  <c:v>1.4368715083798882</c:v>
                </c:pt>
                <c:pt idx="111">
                  <c:v>1.4749124854142357</c:v>
                </c:pt>
                <c:pt idx="112">
                  <c:v>1.5019157088122606</c:v>
                </c:pt>
                <c:pt idx="113">
                  <c:v>1.424962852897474</c:v>
                </c:pt>
                <c:pt idx="114">
                  <c:v>1.5072886297376094</c:v>
                </c:pt>
                <c:pt idx="115">
                  <c:v>1.4439083232810614</c:v>
                </c:pt>
                <c:pt idx="116">
                  <c:v>1.4434072345390898</c:v>
                </c:pt>
                <c:pt idx="117">
                  <c:v>1.4633540372670808</c:v>
                </c:pt>
                <c:pt idx="118">
                  <c:v>1.4820512820512821</c:v>
                </c:pt>
                <c:pt idx="119">
                  <c:v>1.44140625</c:v>
                </c:pt>
                <c:pt idx="120">
                  <c:v>1.4065040650406504</c:v>
                </c:pt>
                <c:pt idx="121">
                  <c:v>1.3620955315870571</c:v>
                </c:pt>
                <c:pt idx="122">
                  <c:v>1.4516129032258065</c:v>
                </c:pt>
                <c:pt idx="123">
                  <c:v>1.4532374100719425</c:v>
                </c:pt>
                <c:pt idx="124">
                  <c:v>1.4175960346964065</c:v>
                </c:pt>
                <c:pt idx="125">
                  <c:v>1.4626108998732572</c:v>
                </c:pt>
                <c:pt idx="126">
                  <c:v>1.4063400576368876</c:v>
                </c:pt>
                <c:pt idx="127">
                  <c:v>1.4444444444444444</c:v>
                </c:pt>
                <c:pt idx="128">
                  <c:v>1.4325153374233128</c:v>
                </c:pt>
                <c:pt idx="129">
                  <c:v>1.438867438867439</c:v>
                </c:pt>
                <c:pt idx="130">
                  <c:v>1.3845144356955381</c:v>
                </c:pt>
                <c:pt idx="131">
                  <c:v>1.4369426751592356</c:v>
                </c:pt>
                <c:pt idx="132">
                  <c:v>1.4015345268542199</c:v>
                </c:pt>
                <c:pt idx="133">
                  <c:v>1.4860724233983287</c:v>
                </c:pt>
                <c:pt idx="134">
                  <c:v>1.6263079222720478</c:v>
                </c:pt>
                <c:pt idx="135">
                  <c:v>1.4352256186317323</c:v>
                </c:pt>
                <c:pt idx="136">
                  <c:v>1.4627994955863808</c:v>
                </c:pt>
                <c:pt idx="137">
                  <c:v>1.4064039408866995</c:v>
                </c:pt>
                <c:pt idx="138">
                  <c:v>1.423225806451613</c:v>
                </c:pt>
                <c:pt idx="139">
                  <c:v>1.44140625</c:v>
                </c:pt>
                <c:pt idx="140">
                  <c:v>1.4289473684210525</c:v>
                </c:pt>
                <c:pt idx="141">
                  <c:v>1.41506646971935</c:v>
                </c:pt>
                <c:pt idx="142">
                  <c:v>1.4230235783633842</c:v>
                </c:pt>
                <c:pt idx="143">
                  <c:v>1.4715346534653466</c:v>
                </c:pt>
                <c:pt idx="144">
                  <c:v>1.4274004683840749</c:v>
                </c:pt>
                <c:pt idx="145">
                  <c:v>1.4221668742216687</c:v>
                </c:pt>
                <c:pt idx="146">
                  <c:v>1.4552845528455285</c:v>
                </c:pt>
                <c:pt idx="147">
                  <c:v>1.4602346805736637</c:v>
                </c:pt>
                <c:pt idx="148">
                  <c:v>1.4676470588235293</c:v>
                </c:pt>
                <c:pt idx="149">
                  <c:v>1.4665792922673657</c:v>
                </c:pt>
                <c:pt idx="150">
                  <c:v>1.4727047146401986</c:v>
                </c:pt>
                <c:pt idx="151">
                  <c:v>1.449438202247191</c:v>
                </c:pt>
                <c:pt idx="152">
                  <c:v>1.4460431654676258</c:v>
                </c:pt>
                <c:pt idx="153">
                  <c:v>1.4369158878504673</c:v>
                </c:pt>
                <c:pt idx="154">
                  <c:v>1.4127182044887781</c:v>
                </c:pt>
                <c:pt idx="155">
                  <c:v>1.4738415545590433</c:v>
                </c:pt>
                <c:pt idx="156">
                  <c:v>1.4521739130434783</c:v>
                </c:pt>
                <c:pt idx="157">
                  <c:v>1.5123287671232877</c:v>
                </c:pt>
                <c:pt idx="158">
                  <c:v>1.4348355663824603</c:v>
                </c:pt>
                <c:pt idx="159">
                  <c:v>1.4149821640903686</c:v>
                </c:pt>
                <c:pt idx="160">
                  <c:v>1.3935558112773303</c:v>
                </c:pt>
                <c:pt idx="161">
                  <c:v>1.406084656084656</c:v>
                </c:pt>
                <c:pt idx="162">
                  <c:v>1.3972027972027972</c:v>
                </c:pt>
                <c:pt idx="163">
                  <c:v>1.4316860465116279</c:v>
                </c:pt>
                <c:pt idx="164">
                  <c:v>1.4086651053864168</c:v>
                </c:pt>
                <c:pt idx="165">
                  <c:v>1.4174528301886793</c:v>
                </c:pt>
                <c:pt idx="166">
                  <c:v>1.4249394673123488</c:v>
                </c:pt>
                <c:pt idx="167">
                  <c:v>1.4303638644918444</c:v>
                </c:pt>
                <c:pt idx="168">
                  <c:v>1.3989290495314592</c:v>
                </c:pt>
                <c:pt idx="169">
                  <c:v>1.436817472698908</c:v>
                </c:pt>
                <c:pt idx="170">
                  <c:v>1.4534351145038167</c:v>
                </c:pt>
                <c:pt idx="171">
                  <c:v>1.4310559006211181</c:v>
                </c:pt>
                <c:pt idx="172">
                  <c:v>1.4319682959048876</c:v>
                </c:pt>
                <c:pt idx="173">
                  <c:v>1.406905055487053</c:v>
                </c:pt>
                <c:pt idx="174">
                  <c:v>1.4596491228070176</c:v>
                </c:pt>
                <c:pt idx="175">
                  <c:v>1.4493333333333334</c:v>
                </c:pt>
                <c:pt idx="176">
                  <c:v>1.4492307692307693</c:v>
                </c:pt>
                <c:pt idx="177">
                  <c:v>1.4609609609609611</c:v>
                </c:pt>
                <c:pt idx="178">
                  <c:v>1.4429771908763505</c:v>
                </c:pt>
                <c:pt idx="179">
                  <c:v>1.3865030674846626</c:v>
                </c:pt>
                <c:pt idx="180">
                  <c:v>1.34375</c:v>
                </c:pt>
                <c:pt idx="181">
                  <c:v>1.3793565683646112</c:v>
                </c:pt>
                <c:pt idx="182">
                  <c:v>1.383601756954612</c:v>
                </c:pt>
                <c:pt idx="183">
                  <c:v>1.441696113074205</c:v>
                </c:pt>
                <c:pt idx="184">
                  <c:v>1.4624808575803983</c:v>
                </c:pt>
                <c:pt idx="185">
                  <c:v>1.4421326397919376</c:v>
                </c:pt>
                <c:pt idx="186">
                  <c:v>1.4233378561736771</c:v>
                </c:pt>
                <c:pt idx="187">
                  <c:v>1.4690402476780187</c:v>
                </c:pt>
                <c:pt idx="188">
                  <c:v>1.4055944055944056</c:v>
                </c:pt>
                <c:pt idx="189">
                  <c:v>1.4804216867469879</c:v>
                </c:pt>
                <c:pt idx="190">
                  <c:v>1.4176</c:v>
                </c:pt>
                <c:pt idx="191">
                  <c:v>1.4646781789638932</c:v>
                </c:pt>
                <c:pt idx="192">
                  <c:v>1.4363885088919288</c:v>
                </c:pt>
                <c:pt idx="193">
                  <c:v>1.4127659574468086</c:v>
                </c:pt>
                <c:pt idx="194">
                  <c:v>1.4403100775193798</c:v>
                </c:pt>
                <c:pt idx="195">
                  <c:v>1.4143484626647145</c:v>
                </c:pt>
                <c:pt idx="196">
                  <c:v>1.4517684887459807</c:v>
                </c:pt>
                <c:pt idx="197">
                  <c:v>1.4409005628517824</c:v>
                </c:pt>
                <c:pt idx="198">
                  <c:v>1.5325670498084292</c:v>
                </c:pt>
                <c:pt idx="199">
                  <c:v>1.5054602184087365</c:v>
                </c:pt>
                <c:pt idx="200">
                  <c:v>1.5046296296296295</c:v>
                </c:pt>
                <c:pt idx="201">
                  <c:v>1.4725457570715474</c:v>
                </c:pt>
                <c:pt idx="202">
                  <c:v>1.5146103896103895</c:v>
                </c:pt>
                <c:pt idx="203">
                  <c:v>1.441016333938294</c:v>
                </c:pt>
                <c:pt idx="204">
                  <c:v>1.4835164835164836</c:v>
                </c:pt>
                <c:pt idx="205">
                  <c:v>1.4692622950819672</c:v>
                </c:pt>
                <c:pt idx="206">
                  <c:v>1.5135135135135136</c:v>
                </c:pt>
                <c:pt idx="207">
                  <c:v>1.4944178628389155</c:v>
                </c:pt>
                <c:pt idx="208">
                  <c:v>1.4605954465849387</c:v>
                </c:pt>
                <c:pt idx="209">
                  <c:v>1.3821892393320965</c:v>
                </c:pt>
                <c:pt idx="210">
                  <c:v>1.3821138211382114</c:v>
                </c:pt>
                <c:pt idx="211">
                  <c:v>1.39119804400978</c:v>
                </c:pt>
                <c:pt idx="212">
                  <c:v>1.4279749478079331</c:v>
                </c:pt>
                <c:pt idx="213">
                  <c:v>1.4176</c:v>
                </c:pt>
                <c:pt idx="214">
                  <c:v>1.3374485596707819</c:v>
                </c:pt>
                <c:pt idx="215">
                  <c:v>1.4450354609929077</c:v>
                </c:pt>
                <c:pt idx="216">
                  <c:v>1.411764705882353</c:v>
                </c:pt>
                <c:pt idx="217">
                  <c:v>1.422138836772983</c:v>
                </c:pt>
                <c:pt idx="218">
                  <c:v>1.4569536423841059</c:v>
                </c:pt>
                <c:pt idx="219">
                  <c:v>1.4770459081836327</c:v>
                </c:pt>
                <c:pt idx="220">
                  <c:v>1.4710017574692442</c:v>
                </c:pt>
                <c:pt idx="221">
                  <c:v>1.4389799635701275</c:v>
                </c:pt>
                <c:pt idx="222">
                  <c:v>1.4278350515463918</c:v>
                </c:pt>
                <c:pt idx="223">
                  <c:v>1.4635514018691589</c:v>
                </c:pt>
                <c:pt idx="224">
                  <c:v>1.5236220472440944</c:v>
                </c:pt>
                <c:pt idx="225">
                  <c:v>1.4407582938388626</c:v>
                </c:pt>
                <c:pt idx="226">
                  <c:v>1.4955947136563876</c:v>
                </c:pt>
                <c:pt idx="227">
                  <c:v>1.4429906542056075</c:v>
                </c:pt>
                <c:pt idx="228">
                  <c:v>1.4723809523809523</c:v>
                </c:pt>
                <c:pt idx="229">
                  <c:v>1.4828209764918625</c:v>
                </c:pt>
                <c:pt idx="230">
                  <c:v>1.4990366088631986</c:v>
                </c:pt>
                <c:pt idx="231">
                  <c:v>1.5232067510548524</c:v>
                </c:pt>
                <c:pt idx="232">
                  <c:v>1.5361596009975063</c:v>
                </c:pt>
                <c:pt idx="233">
                  <c:v>1.5831381733021077</c:v>
                </c:pt>
                <c:pt idx="234">
                  <c:v>1.4662813102119461</c:v>
                </c:pt>
                <c:pt idx="235">
                  <c:v>1.5107212475633529</c:v>
                </c:pt>
                <c:pt idx="236">
                  <c:v>1.4841897233201582</c:v>
                </c:pt>
                <c:pt idx="237">
                  <c:v>1.50418410041841</c:v>
                </c:pt>
                <c:pt idx="238">
                  <c:v>1.5164113785557987</c:v>
                </c:pt>
                <c:pt idx="239">
                  <c:v>1.6084656084656084</c:v>
                </c:pt>
                <c:pt idx="240">
                  <c:v>1.5843230403800475</c:v>
                </c:pt>
                <c:pt idx="241">
                  <c:v>1.5267034990791897</c:v>
                </c:pt>
                <c:pt idx="242">
                  <c:v>1.4878542510121457</c:v>
                </c:pt>
                <c:pt idx="243">
                  <c:v>1.5674518201284797</c:v>
                </c:pt>
                <c:pt idx="244">
                  <c:v>1.4151329243353783</c:v>
                </c:pt>
                <c:pt idx="245">
                  <c:v>1.5191873589164786</c:v>
                </c:pt>
                <c:pt idx="246">
                  <c:v>1.5485564304461943</c:v>
                </c:pt>
                <c:pt idx="247">
                  <c:v>1.5917874396135265</c:v>
                </c:pt>
                <c:pt idx="248">
                  <c:v>1.512</c:v>
                </c:pt>
                <c:pt idx="249">
                  <c:v>1.484076433121019</c:v>
                </c:pt>
                <c:pt idx="250">
                  <c:v>1.4722792607802875</c:v>
                </c:pt>
                <c:pt idx="251">
                  <c:v>1.5140388768898487</c:v>
                </c:pt>
                <c:pt idx="252">
                  <c:v>1.4409937888198758</c:v>
                </c:pt>
                <c:pt idx="253">
                  <c:v>1.5763688760806915</c:v>
                </c:pt>
                <c:pt idx="254">
                  <c:v>1.6281690140845071</c:v>
                </c:pt>
                <c:pt idx="255">
                  <c:v>1.4801670146137786</c:v>
                </c:pt>
                <c:pt idx="256">
                  <c:v>1.4965197215777262</c:v>
                </c:pt>
                <c:pt idx="257">
                  <c:v>1.5885057471264368</c:v>
                </c:pt>
                <c:pt idx="258">
                  <c:v>1.5525210084033614</c:v>
                </c:pt>
                <c:pt idx="259">
                  <c:v>1.5343347639484979</c:v>
                </c:pt>
                <c:pt idx="260">
                  <c:v>1.6505681818181819</c:v>
                </c:pt>
                <c:pt idx="261">
                  <c:v>1.6083550913838121</c:v>
                </c:pt>
                <c:pt idx="262">
                  <c:v>1.5138592750533049</c:v>
                </c:pt>
                <c:pt idx="263">
                  <c:v>1.5169491525423728</c:v>
                </c:pt>
                <c:pt idx="264">
                  <c:v>1.5503355704697988</c:v>
                </c:pt>
                <c:pt idx="265">
                  <c:v>1.5783132530120483</c:v>
                </c:pt>
                <c:pt idx="266">
                  <c:v>1.6037296037296038</c:v>
                </c:pt>
                <c:pt idx="267">
                  <c:v>1.5285285285285286</c:v>
                </c:pt>
                <c:pt idx="268">
                  <c:v>1.5621621621621622</c:v>
                </c:pt>
                <c:pt idx="269">
                  <c:v>1.56</c:v>
                </c:pt>
                <c:pt idx="270">
                  <c:v>1.5621052631578947</c:v>
                </c:pt>
                <c:pt idx="271">
                  <c:v>1.5391498881431767</c:v>
                </c:pt>
                <c:pt idx="272">
                  <c:v>1.5825242718446602</c:v>
                </c:pt>
                <c:pt idx="273">
                  <c:v>1.5338164251207729</c:v>
                </c:pt>
                <c:pt idx="274">
                  <c:v>1.6703910614525139</c:v>
                </c:pt>
                <c:pt idx="275">
                  <c:v>1.6422764227642277</c:v>
                </c:pt>
                <c:pt idx="276">
                  <c:v>1.5369127516778522</c:v>
                </c:pt>
                <c:pt idx="277">
                  <c:v>1.5198237885462555</c:v>
                </c:pt>
                <c:pt idx="278">
                  <c:v>1.5229357798165137</c:v>
                </c:pt>
                <c:pt idx="279">
                  <c:v>1.5871964679911699</c:v>
                </c:pt>
                <c:pt idx="280">
                  <c:v>1.5227817745803358</c:v>
                </c:pt>
                <c:pt idx="281">
                  <c:v>1.6253968253968254</c:v>
                </c:pt>
                <c:pt idx="282">
                  <c:v>1.6452513966480447</c:v>
                </c:pt>
                <c:pt idx="283">
                  <c:v>1.5505882352941176</c:v>
                </c:pt>
                <c:pt idx="284">
                  <c:v>1.6049382716049383</c:v>
                </c:pt>
                <c:pt idx="285">
                  <c:v>1.5259067357512954</c:v>
                </c:pt>
                <c:pt idx="286">
                  <c:v>1.5179856115107915</c:v>
                </c:pt>
                <c:pt idx="287">
                  <c:v>1.6788732394366197</c:v>
                </c:pt>
                <c:pt idx="288">
                  <c:v>1.6276923076923078</c:v>
                </c:pt>
                <c:pt idx="289">
                  <c:v>1.6382978723404256</c:v>
                </c:pt>
                <c:pt idx="290">
                  <c:v>1.4805653710247351</c:v>
                </c:pt>
                <c:pt idx="291">
                  <c:v>1.728395061728395</c:v>
                </c:pt>
                <c:pt idx="292">
                  <c:v>1.5746835443037974</c:v>
                </c:pt>
                <c:pt idx="293">
                  <c:v>1.612987012987013</c:v>
                </c:pt>
                <c:pt idx="294">
                  <c:v>1.5806451612903225</c:v>
                </c:pt>
                <c:pt idx="295">
                  <c:v>1.6270096463022508</c:v>
                </c:pt>
                <c:pt idx="296">
                  <c:v>1.6271186440677967</c:v>
                </c:pt>
                <c:pt idx="297">
                  <c:v>1.8006872852233677</c:v>
                </c:pt>
                <c:pt idx="298">
                  <c:v>1.4959016393442623</c:v>
                </c:pt>
                <c:pt idx="299">
                  <c:v>1.1954887218045114</c:v>
                </c:pt>
                <c:pt idx="300">
                  <c:v>1.4018691588785046</c:v>
                </c:pt>
                <c:pt idx="301">
                  <c:v>1.3383084577114428</c:v>
                </c:pt>
                <c:pt idx="302">
                  <c:v>1.772563176895307</c:v>
                </c:pt>
                <c:pt idx="303">
                  <c:v>1.5548387096774194</c:v>
                </c:pt>
                <c:pt idx="304">
                  <c:v>1.5323529411764707</c:v>
                </c:pt>
                <c:pt idx="305">
                  <c:v>1.5337078651685394</c:v>
                </c:pt>
                <c:pt idx="306">
                  <c:v>1.6666666666666667</c:v>
                </c:pt>
                <c:pt idx="307">
                  <c:v>1.5681159420289854</c:v>
                </c:pt>
                <c:pt idx="308">
                  <c:v>1.5478260869565217</c:v>
                </c:pt>
                <c:pt idx="309">
                  <c:v>1.5616883116883118</c:v>
                </c:pt>
                <c:pt idx="310">
                  <c:v>1.5887850467289719</c:v>
                </c:pt>
                <c:pt idx="311">
                  <c:v>1.5730337078651686</c:v>
                </c:pt>
                <c:pt idx="312">
                  <c:v>1.6194690265486726</c:v>
                </c:pt>
                <c:pt idx="313">
                  <c:v>1.5392953929539295</c:v>
                </c:pt>
                <c:pt idx="314">
                  <c:v>1.6318537859007833</c:v>
                </c:pt>
                <c:pt idx="315">
                  <c:v>1.5730027548209367</c:v>
                </c:pt>
                <c:pt idx="316">
                  <c:v>1.5454545454545454</c:v>
                </c:pt>
                <c:pt idx="317">
                  <c:v>1.6116504854368932</c:v>
                </c:pt>
                <c:pt idx="318">
                  <c:v>1.5643564356435644</c:v>
                </c:pt>
                <c:pt idx="319">
                  <c:v>1.6068601583113455</c:v>
                </c:pt>
                <c:pt idx="320">
                  <c:v>1.6058201058201058</c:v>
                </c:pt>
                <c:pt idx="321">
                  <c:v>1.5406091370558375</c:v>
                </c:pt>
                <c:pt idx="322">
                  <c:v>1.5855855855855856</c:v>
                </c:pt>
                <c:pt idx="323">
                  <c:v>1.5938566552901023</c:v>
                </c:pt>
                <c:pt idx="324">
                  <c:v>1.5492063492063493</c:v>
                </c:pt>
                <c:pt idx="325">
                  <c:v>1.6897506925207757</c:v>
                </c:pt>
                <c:pt idx="326">
                  <c:v>1.5257731958762886</c:v>
                </c:pt>
                <c:pt idx="327">
                  <c:v>1.515759312320917</c:v>
                </c:pt>
                <c:pt idx="328">
                  <c:v>1.5</c:v>
                </c:pt>
                <c:pt idx="329">
                  <c:v>1.5185185185185186</c:v>
                </c:pt>
                <c:pt idx="330">
                  <c:v>1.6190476190476191</c:v>
                </c:pt>
                <c:pt idx="331">
                  <c:v>1.5203761755485894</c:v>
                </c:pt>
                <c:pt idx="332">
                  <c:v>1.5055248618784531</c:v>
                </c:pt>
                <c:pt idx="333">
                  <c:v>1.4957264957264957</c:v>
                </c:pt>
                <c:pt idx="334">
                  <c:v>1.4426666666666668</c:v>
                </c:pt>
                <c:pt idx="335">
                  <c:v>1.5650887573964498</c:v>
                </c:pt>
                <c:pt idx="336">
                  <c:v>1.4082191780821918</c:v>
                </c:pt>
                <c:pt idx="337">
                  <c:v>1.462962962962963</c:v>
                </c:pt>
                <c:pt idx="338">
                  <c:v>1.412751677852349</c:v>
                </c:pt>
                <c:pt idx="339">
                  <c:v>1.4745308310991958</c:v>
                </c:pt>
                <c:pt idx="340">
                  <c:v>1.4260869565217391</c:v>
                </c:pt>
                <c:pt idx="341">
                  <c:v>1.4766081871345029</c:v>
                </c:pt>
                <c:pt idx="342">
                  <c:v>1.4807121661721068</c:v>
                </c:pt>
                <c:pt idx="343">
                  <c:v>1.4071856287425151</c:v>
                </c:pt>
                <c:pt idx="344">
                  <c:v>1.3646209386281589</c:v>
                </c:pt>
                <c:pt idx="345">
                  <c:v>1.4852941176470589</c:v>
                </c:pt>
                <c:pt idx="346">
                  <c:v>1.4553072625698324</c:v>
                </c:pt>
                <c:pt idx="347">
                  <c:v>1.4181286549707601</c:v>
                </c:pt>
                <c:pt idx="348">
                  <c:v>1.3728323699421965</c:v>
                </c:pt>
                <c:pt idx="349">
                  <c:v>1.4299363057324841</c:v>
                </c:pt>
                <c:pt idx="350">
                  <c:v>1.4281250000000001</c:v>
                </c:pt>
                <c:pt idx="351">
                  <c:v>1.4696356275303644</c:v>
                </c:pt>
                <c:pt idx="352">
                  <c:v>1.4890510948905109</c:v>
                </c:pt>
                <c:pt idx="353">
                  <c:v>1.4910714285714286</c:v>
                </c:pt>
                <c:pt idx="354">
                  <c:v>1.4408284023668638</c:v>
                </c:pt>
                <c:pt idx="355">
                  <c:v>1.375796178343949</c:v>
                </c:pt>
                <c:pt idx="356">
                  <c:v>1.4512987012987013</c:v>
                </c:pt>
                <c:pt idx="357">
                  <c:v>1.4208754208754208</c:v>
                </c:pt>
                <c:pt idx="358">
                  <c:v>1.4479638009049773</c:v>
                </c:pt>
                <c:pt idx="359">
                  <c:v>1.3886639676113359</c:v>
                </c:pt>
                <c:pt idx="360">
                  <c:v>1.4890965732087227</c:v>
                </c:pt>
                <c:pt idx="361">
                  <c:v>1.4775086505190311</c:v>
                </c:pt>
                <c:pt idx="362">
                  <c:v>1.4233333333333333</c:v>
                </c:pt>
                <c:pt idx="363">
                  <c:v>1.4479166666666667</c:v>
                </c:pt>
                <c:pt idx="364">
                  <c:v>1.3450704225352113</c:v>
                </c:pt>
                <c:pt idx="365">
                  <c:v>1.4481132075471699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9D-4DFD-9B9A-C0FAAD23B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10896"/>
        <c:axId val="2030911312"/>
      </c:lineChart>
      <c:dateAx>
        <c:axId val="203091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1312"/>
        <c:crosses val="autoZero"/>
        <c:auto val="1"/>
        <c:lblOffset val="100"/>
        <c:baseTimeUnit val="days"/>
      </c:dateAx>
      <c:valAx>
        <c:axId val="203091131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author reward weight taken by the KR community in the entire Steemit (1 Year, Avg: 4.2%)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KRattribution!$F$1</c:f>
              <c:strCache>
                <c:ptCount val="1"/>
                <c:pt idx="0">
                  <c:v>Weight of KR</c:v>
                </c:pt>
              </c:strCache>
            </c:strRef>
          </c:tx>
          <c:spPr>
            <a:ln w="12700" cap="rnd">
              <a:solidFill>
                <a:srgbClr val="FF000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KRattribution!$A$2:$A$365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KRattribution!$F$2:$F$365</c:f>
              <c:numCache>
                <c:formatCode>0.0%</c:formatCode>
                <c:ptCount val="364"/>
                <c:pt idx="0">
                  <c:v>3.4620288678279064E-2</c:v>
                </c:pt>
                <c:pt idx="1">
                  <c:v>3.4519476397617807E-2</c:v>
                </c:pt>
                <c:pt idx="2">
                  <c:v>4.5987593342365282E-2</c:v>
                </c:pt>
                <c:pt idx="3">
                  <c:v>3.68146927586313E-2</c:v>
                </c:pt>
                <c:pt idx="4">
                  <c:v>4.3283499752861603E-2</c:v>
                </c:pt>
                <c:pt idx="5">
                  <c:v>3.6050705242241729E-2</c:v>
                </c:pt>
                <c:pt idx="6">
                  <c:v>3.4300323989006183E-2</c:v>
                </c:pt>
                <c:pt idx="7">
                  <c:v>4.2854422325578775E-2</c:v>
                </c:pt>
                <c:pt idx="8">
                  <c:v>3.6127203821071062E-2</c:v>
                </c:pt>
                <c:pt idx="9">
                  <c:v>4.1885869553228615E-2</c:v>
                </c:pt>
                <c:pt idx="10">
                  <c:v>4.1367482981351678E-2</c:v>
                </c:pt>
                <c:pt idx="11">
                  <c:v>4.2543795204028435E-2</c:v>
                </c:pt>
                <c:pt idx="12">
                  <c:v>4.6987683255452307E-2</c:v>
                </c:pt>
                <c:pt idx="13">
                  <c:v>5.0977050689534842E-2</c:v>
                </c:pt>
                <c:pt idx="14">
                  <c:v>4.027753972720876E-2</c:v>
                </c:pt>
                <c:pt idx="15">
                  <c:v>4.0095828145155367E-2</c:v>
                </c:pt>
                <c:pt idx="16">
                  <c:v>4.7327902872965413E-2</c:v>
                </c:pt>
                <c:pt idx="17">
                  <c:v>4.2290459555202789E-2</c:v>
                </c:pt>
                <c:pt idx="18">
                  <c:v>4.3629854479203638E-2</c:v>
                </c:pt>
                <c:pt idx="19">
                  <c:v>4.8205929834309699E-2</c:v>
                </c:pt>
                <c:pt idx="20">
                  <c:v>5.0706121574180744E-2</c:v>
                </c:pt>
                <c:pt idx="21">
                  <c:v>4.4670101300491684E-2</c:v>
                </c:pt>
                <c:pt idx="22">
                  <c:v>5.0140914023099184E-2</c:v>
                </c:pt>
                <c:pt idx="23">
                  <c:v>4.6368272314961059E-2</c:v>
                </c:pt>
                <c:pt idx="24">
                  <c:v>5.3637649479976686E-2</c:v>
                </c:pt>
                <c:pt idx="25">
                  <c:v>4.6137906853208011E-2</c:v>
                </c:pt>
                <c:pt idx="26">
                  <c:v>4.8288555836307562E-2</c:v>
                </c:pt>
                <c:pt idx="27">
                  <c:v>4.6487137821279299E-2</c:v>
                </c:pt>
                <c:pt idx="28">
                  <c:v>5.3587632732800719E-2</c:v>
                </c:pt>
                <c:pt idx="29">
                  <c:v>5.5282662694148658E-2</c:v>
                </c:pt>
                <c:pt idx="30">
                  <c:v>4.6894136974527607E-2</c:v>
                </c:pt>
                <c:pt idx="31">
                  <c:v>5.6282927604527438E-2</c:v>
                </c:pt>
                <c:pt idx="32">
                  <c:v>4.474385511970768E-2</c:v>
                </c:pt>
                <c:pt idx="33">
                  <c:v>4.963367186405488E-2</c:v>
                </c:pt>
                <c:pt idx="34">
                  <c:v>5.0326278887236106E-2</c:v>
                </c:pt>
                <c:pt idx="35">
                  <c:v>5.3328165765026303E-2</c:v>
                </c:pt>
                <c:pt idx="36">
                  <c:v>4.1551350188199027E-2</c:v>
                </c:pt>
                <c:pt idx="37">
                  <c:v>5.199170261630378E-2</c:v>
                </c:pt>
                <c:pt idx="38">
                  <c:v>4.717941188599388E-2</c:v>
                </c:pt>
                <c:pt idx="39">
                  <c:v>5.2088313251403236E-2</c:v>
                </c:pt>
                <c:pt idx="40">
                  <c:v>5.2123831570321792E-2</c:v>
                </c:pt>
                <c:pt idx="41">
                  <c:v>4.7309237244535805E-2</c:v>
                </c:pt>
                <c:pt idx="42">
                  <c:v>4.5538161687121687E-2</c:v>
                </c:pt>
                <c:pt idx="43">
                  <c:v>5.3978716074761741E-2</c:v>
                </c:pt>
                <c:pt idx="44">
                  <c:v>5.1815900777080731E-2</c:v>
                </c:pt>
                <c:pt idx="45">
                  <c:v>5.082223062294379E-2</c:v>
                </c:pt>
                <c:pt idx="46">
                  <c:v>4.9530615294916584E-2</c:v>
                </c:pt>
                <c:pt idx="47">
                  <c:v>5.5194445523580521E-2</c:v>
                </c:pt>
                <c:pt idx="48">
                  <c:v>5.0127477612051191E-2</c:v>
                </c:pt>
                <c:pt idx="49">
                  <c:v>5.0461436719645432E-2</c:v>
                </c:pt>
                <c:pt idx="50">
                  <c:v>6.0437192336417485E-2</c:v>
                </c:pt>
                <c:pt idx="51">
                  <c:v>5.4178600823058601E-2</c:v>
                </c:pt>
                <c:pt idx="52">
                  <c:v>4.890961578253876E-2</c:v>
                </c:pt>
                <c:pt idx="53">
                  <c:v>4.1773909691929186E-2</c:v>
                </c:pt>
                <c:pt idx="54">
                  <c:v>4.1168504903955967E-2</c:v>
                </c:pt>
                <c:pt idx="55">
                  <c:v>4.7786565249206485E-2</c:v>
                </c:pt>
                <c:pt idx="56">
                  <c:v>4.6388749571641477E-2</c:v>
                </c:pt>
                <c:pt idx="57">
                  <c:v>4.860140355993231E-2</c:v>
                </c:pt>
                <c:pt idx="58">
                  <c:v>4.1725857369267802E-2</c:v>
                </c:pt>
                <c:pt idx="59">
                  <c:v>4.5852490055285272E-2</c:v>
                </c:pt>
                <c:pt idx="60">
                  <c:v>5.0065792057939346E-2</c:v>
                </c:pt>
                <c:pt idx="61">
                  <c:v>5.7109903741077245E-2</c:v>
                </c:pt>
                <c:pt idx="62">
                  <c:v>4.8751936314241365E-2</c:v>
                </c:pt>
                <c:pt idx="63">
                  <c:v>4.323535182781417E-2</c:v>
                </c:pt>
                <c:pt idx="64">
                  <c:v>4.6991277343786407E-2</c:v>
                </c:pt>
                <c:pt idx="65">
                  <c:v>4.4176281627116412E-2</c:v>
                </c:pt>
                <c:pt idx="66">
                  <c:v>5.002461027680434E-2</c:v>
                </c:pt>
                <c:pt idx="67">
                  <c:v>4.9367355996244464E-2</c:v>
                </c:pt>
                <c:pt idx="68">
                  <c:v>4.5479773920106721E-2</c:v>
                </c:pt>
                <c:pt idx="69">
                  <c:v>4.6350832427134094E-2</c:v>
                </c:pt>
                <c:pt idx="70">
                  <c:v>4.5753374746237752E-2</c:v>
                </c:pt>
                <c:pt idx="71">
                  <c:v>4.8068295880810304E-2</c:v>
                </c:pt>
                <c:pt idx="72">
                  <c:v>4.8245108737173935E-2</c:v>
                </c:pt>
                <c:pt idx="73">
                  <c:v>5.0108594553390243E-2</c:v>
                </c:pt>
                <c:pt idx="74">
                  <c:v>4.9954714183534421E-2</c:v>
                </c:pt>
                <c:pt idx="75">
                  <c:v>4.6146913059072273E-2</c:v>
                </c:pt>
                <c:pt idx="76">
                  <c:v>4.4124114867886068E-2</c:v>
                </c:pt>
                <c:pt idx="77">
                  <c:v>4.3469873239683668E-2</c:v>
                </c:pt>
                <c:pt idx="78">
                  <c:v>4.9796471698698948E-2</c:v>
                </c:pt>
                <c:pt idx="79">
                  <c:v>4.6180428922901674E-2</c:v>
                </c:pt>
                <c:pt idx="80">
                  <c:v>4.8061518966322936E-2</c:v>
                </c:pt>
                <c:pt idx="81">
                  <c:v>4.5747423009094394E-2</c:v>
                </c:pt>
                <c:pt idx="82">
                  <c:v>4.305083262888288E-2</c:v>
                </c:pt>
                <c:pt idx="83">
                  <c:v>4.2146874418543048E-2</c:v>
                </c:pt>
                <c:pt idx="84">
                  <c:v>3.709222903249617E-2</c:v>
                </c:pt>
                <c:pt idx="85">
                  <c:v>4.8358419378939678E-2</c:v>
                </c:pt>
                <c:pt idx="86">
                  <c:v>4.7591287362239755E-2</c:v>
                </c:pt>
                <c:pt idx="87">
                  <c:v>5.1830066795798865E-2</c:v>
                </c:pt>
                <c:pt idx="88">
                  <c:v>4.8743613675690405E-2</c:v>
                </c:pt>
                <c:pt idx="89">
                  <c:v>4.7679835919361868E-2</c:v>
                </c:pt>
                <c:pt idx="90">
                  <c:v>4.8996370761292249E-2</c:v>
                </c:pt>
                <c:pt idx="91">
                  <c:v>4.2858348795059162E-2</c:v>
                </c:pt>
                <c:pt idx="92">
                  <c:v>4.5423080661810569E-2</c:v>
                </c:pt>
                <c:pt idx="93">
                  <c:v>4.7747479416243306E-2</c:v>
                </c:pt>
                <c:pt idx="94">
                  <c:v>4.6775692978536093E-2</c:v>
                </c:pt>
                <c:pt idx="95">
                  <c:v>4.2178906653438028E-2</c:v>
                </c:pt>
                <c:pt idx="96">
                  <c:v>3.9791374527393994E-2</c:v>
                </c:pt>
                <c:pt idx="97">
                  <c:v>3.7243283444740746E-2</c:v>
                </c:pt>
                <c:pt idx="98">
                  <c:v>4.4661283573588235E-2</c:v>
                </c:pt>
                <c:pt idx="99">
                  <c:v>3.8778205245280174E-2</c:v>
                </c:pt>
                <c:pt idx="100">
                  <c:v>3.9777911124716125E-2</c:v>
                </c:pt>
                <c:pt idx="101">
                  <c:v>4.8259481422138671E-2</c:v>
                </c:pt>
                <c:pt idx="102">
                  <c:v>4.2606920302477092E-2</c:v>
                </c:pt>
                <c:pt idx="103">
                  <c:v>4.0526763322958965E-2</c:v>
                </c:pt>
                <c:pt idx="104">
                  <c:v>4.7712223482634236E-2</c:v>
                </c:pt>
                <c:pt idx="105">
                  <c:v>4.512616308697464E-2</c:v>
                </c:pt>
                <c:pt idx="106">
                  <c:v>4.3004936399076675E-2</c:v>
                </c:pt>
                <c:pt idx="107">
                  <c:v>4.4993154017976038E-2</c:v>
                </c:pt>
                <c:pt idx="108">
                  <c:v>4.6445062542024865E-2</c:v>
                </c:pt>
                <c:pt idx="109">
                  <c:v>4.7808224108107741E-2</c:v>
                </c:pt>
                <c:pt idx="110">
                  <c:v>3.9426318770804394E-2</c:v>
                </c:pt>
                <c:pt idx="111">
                  <c:v>3.7064870212200958E-2</c:v>
                </c:pt>
                <c:pt idx="112">
                  <c:v>4.0719098261340549E-2</c:v>
                </c:pt>
                <c:pt idx="113">
                  <c:v>4.5127214914523379E-2</c:v>
                </c:pt>
                <c:pt idx="114">
                  <c:v>4.6832281364617707E-2</c:v>
                </c:pt>
                <c:pt idx="115">
                  <c:v>5.2027113324343337E-2</c:v>
                </c:pt>
                <c:pt idx="116">
                  <c:v>4.1171444301401149E-2</c:v>
                </c:pt>
                <c:pt idx="117">
                  <c:v>4.3165163819660013E-2</c:v>
                </c:pt>
                <c:pt idx="118">
                  <c:v>4.6669171008022994E-2</c:v>
                </c:pt>
                <c:pt idx="119">
                  <c:v>4.4084988315320768E-2</c:v>
                </c:pt>
                <c:pt idx="120">
                  <c:v>4.0980666111712673E-2</c:v>
                </c:pt>
                <c:pt idx="121">
                  <c:v>3.8461683068660213E-2</c:v>
                </c:pt>
                <c:pt idx="122">
                  <c:v>4.5698827308552126E-2</c:v>
                </c:pt>
                <c:pt idx="123">
                  <c:v>4.5573287145506979E-2</c:v>
                </c:pt>
                <c:pt idx="124">
                  <c:v>4.4554675177490385E-2</c:v>
                </c:pt>
                <c:pt idx="125">
                  <c:v>4.1517983394012817E-2</c:v>
                </c:pt>
                <c:pt idx="126">
                  <c:v>4.4960724138749471E-2</c:v>
                </c:pt>
                <c:pt idx="127">
                  <c:v>4.0207231380091121E-2</c:v>
                </c:pt>
                <c:pt idx="128">
                  <c:v>4.3095053086775921E-2</c:v>
                </c:pt>
                <c:pt idx="129">
                  <c:v>4.5505928307765356E-2</c:v>
                </c:pt>
                <c:pt idx="130">
                  <c:v>4.5880666810482217E-2</c:v>
                </c:pt>
                <c:pt idx="131">
                  <c:v>4.4875221416938962E-2</c:v>
                </c:pt>
                <c:pt idx="132">
                  <c:v>4.7075623326240747E-2</c:v>
                </c:pt>
                <c:pt idx="133">
                  <c:v>4.5408011293832644E-2</c:v>
                </c:pt>
                <c:pt idx="134">
                  <c:v>4.5243825572216172E-2</c:v>
                </c:pt>
                <c:pt idx="135">
                  <c:v>5.118574521708609E-2</c:v>
                </c:pt>
                <c:pt idx="136">
                  <c:v>4.9303416849028316E-2</c:v>
                </c:pt>
                <c:pt idx="137">
                  <c:v>4.9036028206667318E-2</c:v>
                </c:pt>
                <c:pt idx="138">
                  <c:v>4.6793597946586718E-2</c:v>
                </c:pt>
                <c:pt idx="139">
                  <c:v>4.7083408234571994E-2</c:v>
                </c:pt>
                <c:pt idx="140">
                  <c:v>4.4347780550662338E-2</c:v>
                </c:pt>
                <c:pt idx="141">
                  <c:v>4.5229916454562279E-2</c:v>
                </c:pt>
                <c:pt idx="142">
                  <c:v>4.5863816755133568E-2</c:v>
                </c:pt>
                <c:pt idx="143">
                  <c:v>5.0110389896358867E-2</c:v>
                </c:pt>
                <c:pt idx="144">
                  <c:v>4.9432264603799736E-2</c:v>
                </c:pt>
                <c:pt idx="145">
                  <c:v>4.5472514845960967E-2</c:v>
                </c:pt>
                <c:pt idx="146">
                  <c:v>4.3101202930868124E-2</c:v>
                </c:pt>
                <c:pt idx="147">
                  <c:v>4.6748716518608686E-2</c:v>
                </c:pt>
                <c:pt idx="148">
                  <c:v>4.5983189898178553E-2</c:v>
                </c:pt>
                <c:pt idx="149">
                  <c:v>4.4640537345258975E-2</c:v>
                </c:pt>
                <c:pt idx="150">
                  <c:v>4.5477492229610401E-2</c:v>
                </c:pt>
                <c:pt idx="151">
                  <c:v>4.7172807666744684E-2</c:v>
                </c:pt>
                <c:pt idx="152">
                  <c:v>4.7536747258179898E-2</c:v>
                </c:pt>
                <c:pt idx="153">
                  <c:v>4.9628661743823979E-2</c:v>
                </c:pt>
                <c:pt idx="154">
                  <c:v>4.6522938676926653E-2</c:v>
                </c:pt>
                <c:pt idx="155">
                  <c:v>4.0860780190863567E-2</c:v>
                </c:pt>
                <c:pt idx="156">
                  <c:v>4.7397837604924685E-2</c:v>
                </c:pt>
                <c:pt idx="157">
                  <c:v>4.566492507491586E-2</c:v>
                </c:pt>
                <c:pt idx="158">
                  <c:v>4.4507914025125925E-2</c:v>
                </c:pt>
                <c:pt idx="159">
                  <c:v>4.7682504631733055E-2</c:v>
                </c:pt>
                <c:pt idx="160">
                  <c:v>5.0853203966819222E-2</c:v>
                </c:pt>
                <c:pt idx="161">
                  <c:v>4.6849908948914117E-2</c:v>
                </c:pt>
                <c:pt idx="162">
                  <c:v>4.5354656904588501E-2</c:v>
                </c:pt>
                <c:pt idx="163">
                  <c:v>3.812657437723966E-2</c:v>
                </c:pt>
                <c:pt idx="164">
                  <c:v>4.2102791998933624E-2</c:v>
                </c:pt>
                <c:pt idx="165">
                  <c:v>4.4534104698923445E-2</c:v>
                </c:pt>
                <c:pt idx="166">
                  <c:v>4.9426165928540378E-2</c:v>
                </c:pt>
                <c:pt idx="167">
                  <c:v>4.5008735363975226E-2</c:v>
                </c:pt>
                <c:pt idx="168">
                  <c:v>4.0589415450257488E-2</c:v>
                </c:pt>
                <c:pt idx="169">
                  <c:v>4.0682722021736062E-2</c:v>
                </c:pt>
                <c:pt idx="170">
                  <c:v>3.5733181392081557E-2</c:v>
                </c:pt>
                <c:pt idx="171">
                  <c:v>4.4109636609116938E-2</c:v>
                </c:pt>
                <c:pt idx="172">
                  <c:v>5.0110652247088175E-2</c:v>
                </c:pt>
                <c:pt idx="173">
                  <c:v>4.2478479714057972E-2</c:v>
                </c:pt>
                <c:pt idx="174">
                  <c:v>4.4421256998687611E-2</c:v>
                </c:pt>
                <c:pt idx="175">
                  <c:v>4.4364621887411713E-2</c:v>
                </c:pt>
                <c:pt idx="176">
                  <c:v>3.6514647145894703E-2</c:v>
                </c:pt>
                <c:pt idx="177">
                  <c:v>3.7859727695764012E-2</c:v>
                </c:pt>
                <c:pt idx="178">
                  <c:v>4.1963915694527863E-2</c:v>
                </c:pt>
                <c:pt idx="179">
                  <c:v>4.3652522584128238E-2</c:v>
                </c:pt>
                <c:pt idx="180">
                  <c:v>4.2823938651025607E-2</c:v>
                </c:pt>
                <c:pt idx="181">
                  <c:v>3.9791231004384857E-2</c:v>
                </c:pt>
                <c:pt idx="182">
                  <c:v>3.8712743390877762E-2</c:v>
                </c:pt>
                <c:pt idx="183">
                  <c:v>3.8052101441311187E-2</c:v>
                </c:pt>
                <c:pt idx="184">
                  <c:v>4.2925313517196868E-2</c:v>
                </c:pt>
                <c:pt idx="185">
                  <c:v>4.639745929417783E-2</c:v>
                </c:pt>
                <c:pt idx="186">
                  <c:v>4.2485556576564179E-2</c:v>
                </c:pt>
                <c:pt idx="187">
                  <c:v>4.3010251085820891E-2</c:v>
                </c:pt>
                <c:pt idx="188">
                  <c:v>4.2863595922819235E-2</c:v>
                </c:pt>
                <c:pt idx="189">
                  <c:v>3.7148761637165614E-2</c:v>
                </c:pt>
                <c:pt idx="190">
                  <c:v>3.4484718834890613E-2</c:v>
                </c:pt>
                <c:pt idx="191">
                  <c:v>3.7415008998335449E-2</c:v>
                </c:pt>
                <c:pt idx="192">
                  <c:v>3.9619271777556829E-2</c:v>
                </c:pt>
                <c:pt idx="193">
                  <c:v>4.4870935025418134E-2</c:v>
                </c:pt>
                <c:pt idx="194">
                  <c:v>4.0001849144254399E-2</c:v>
                </c:pt>
                <c:pt idx="195">
                  <c:v>4.1079979000280896E-2</c:v>
                </c:pt>
                <c:pt idx="196">
                  <c:v>4.0017460183664866E-2</c:v>
                </c:pt>
                <c:pt idx="197">
                  <c:v>4.111359223677117E-2</c:v>
                </c:pt>
                <c:pt idx="198">
                  <c:v>4.0122292665717992E-2</c:v>
                </c:pt>
                <c:pt idx="199">
                  <c:v>4.0485400954227577E-2</c:v>
                </c:pt>
                <c:pt idx="200">
                  <c:v>4.1016453050720533E-2</c:v>
                </c:pt>
                <c:pt idx="201">
                  <c:v>4.5422718886381497E-2</c:v>
                </c:pt>
                <c:pt idx="202">
                  <c:v>4.4539498347920523E-2</c:v>
                </c:pt>
                <c:pt idx="203">
                  <c:v>3.7880682692261254E-2</c:v>
                </c:pt>
                <c:pt idx="204">
                  <c:v>4.3593029963889494E-2</c:v>
                </c:pt>
                <c:pt idx="205">
                  <c:v>3.9014425627570043E-2</c:v>
                </c:pt>
                <c:pt idx="206">
                  <c:v>4.3369703563101519E-2</c:v>
                </c:pt>
                <c:pt idx="207">
                  <c:v>4.1217430682248486E-2</c:v>
                </c:pt>
                <c:pt idx="208">
                  <c:v>3.9449974929657003E-2</c:v>
                </c:pt>
                <c:pt idx="209">
                  <c:v>3.6499289223151501E-2</c:v>
                </c:pt>
                <c:pt idx="210">
                  <c:v>3.7084392176613939E-2</c:v>
                </c:pt>
                <c:pt idx="211">
                  <c:v>3.4406098320639136E-2</c:v>
                </c:pt>
                <c:pt idx="212">
                  <c:v>3.1769643721934374E-2</c:v>
                </c:pt>
                <c:pt idx="213">
                  <c:v>4.3044247702260209E-2</c:v>
                </c:pt>
                <c:pt idx="214">
                  <c:v>3.7067997740661843E-2</c:v>
                </c:pt>
                <c:pt idx="215">
                  <c:v>4.0592928301807454E-2</c:v>
                </c:pt>
                <c:pt idx="216">
                  <c:v>3.8436508117815932E-2</c:v>
                </c:pt>
                <c:pt idx="217">
                  <c:v>3.4613596512892988E-2</c:v>
                </c:pt>
                <c:pt idx="218">
                  <c:v>3.6247251434692297E-2</c:v>
                </c:pt>
                <c:pt idx="219">
                  <c:v>4.1604687992374385E-2</c:v>
                </c:pt>
                <c:pt idx="220">
                  <c:v>4.2618955065930171E-2</c:v>
                </c:pt>
                <c:pt idx="221">
                  <c:v>3.4739815210754615E-2</c:v>
                </c:pt>
                <c:pt idx="222">
                  <c:v>4.3647026813847405E-2</c:v>
                </c:pt>
                <c:pt idx="223">
                  <c:v>4.1520309629818397E-2</c:v>
                </c:pt>
                <c:pt idx="224">
                  <c:v>3.8585780721674852E-2</c:v>
                </c:pt>
                <c:pt idx="225">
                  <c:v>3.5874568823060567E-2</c:v>
                </c:pt>
                <c:pt idx="226">
                  <c:v>4.4005684050529612E-2</c:v>
                </c:pt>
                <c:pt idx="227">
                  <c:v>3.39952500305589E-2</c:v>
                </c:pt>
                <c:pt idx="228">
                  <c:v>3.6939477159447669E-2</c:v>
                </c:pt>
                <c:pt idx="229">
                  <c:v>3.9936813242934528E-2</c:v>
                </c:pt>
                <c:pt idx="230">
                  <c:v>3.6393788041303429E-2</c:v>
                </c:pt>
                <c:pt idx="231">
                  <c:v>3.6974684510166916E-2</c:v>
                </c:pt>
                <c:pt idx="232">
                  <c:v>3.2190993251196232E-2</c:v>
                </c:pt>
                <c:pt idx="233">
                  <c:v>3.6478330863533748E-2</c:v>
                </c:pt>
                <c:pt idx="234">
                  <c:v>4.0722321474100959E-2</c:v>
                </c:pt>
                <c:pt idx="235">
                  <c:v>3.7901273139393829E-2</c:v>
                </c:pt>
                <c:pt idx="236">
                  <c:v>3.6182621833198904E-2</c:v>
                </c:pt>
                <c:pt idx="237">
                  <c:v>3.4827455785312739E-2</c:v>
                </c:pt>
                <c:pt idx="238">
                  <c:v>3.2436634561197837E-2</c:v>
                </c:pt>
                <c:pt idx="239">
                  <c:v>3.3900262002860032E-2</c:v>
                </c:pt>
                <c:pt idx="240">
                  <c:v>4.0602363914833482E-2</c:v>
                </c:pt>
                <c:pt idx="241">
                  <c:v>3.3605752579160264E-2</c:v>
                </c:pt>
                <c:pt idx="242">
                  <c:v>4.2402880301772104E-2</c:v>
                </c:pt>
                <c:pt idx="243">
                  <c:v>3.803685359390073E-2</c:v>
                </c:pt>
                <c:pt idx="244">
                  <c:v>3.378246167424654E-2</c:v>
                </c:pt>
                <c:pt idx="245">
                  <c:v>3.5394675766084183E-2</c:v>
                </c:pt>
                <c:pt idx="246">
                  <c:v>2.9869324982552674E-2</c:v>
                </c:pt>
                <c:pt idx="247">
                  <c:v>3.0872873046773722E-2</c:v>
                </c:pt>
                <c:pt idx="248">
                  <c:v>3.7478768313821499E-2</c:v>
                </c:pt>
                <c:pt idx="249">
                  <c:v>3.7627192642127515E-2</c:v>
                </c:pt>
                <c:pt idx="250">
                  <c:v>3.7914180197036469E-2</c:v>
                </c:pt>
                <c:pt idx="251">
                  <c:v>3.6616589601154714E-2</c:v>
                </c:pt>
                <c:pt idx="252">
                  <c:v>3.5124573868453801E-2</c:v>
                </c:pt>
                <c:pt idx="253">
                  <c:v>3.3541081796527004E-2</c:v>
                </c:pt>
                <c:pt idx="254">
                  <c:v>3.843024824971697E-2</c:v>
                </c:pt>
                <c:pt idx="255">
                  <c:v>4.0106336788804584E-2</c:v>
                </c:pt>
                <c:pt idx="256">
                  <c:v>3.9201636304514023E-2</c:v>
                </c:pt>
                <c:pt idx="257">
                  <c:v>3.9236871942795917E-2</c:v>
                </c:pt>
                <c:pt idx="258">
                  <c:v>3.5433473854940965E-2</c:v>
                </c:pt>
                <c:pt idx="259">
                  <c:v>4.1094234078164933E-2</c:v>
                </c:pt>
                <c:pt idx="260">
                  <c:v>3.4340297868780879E-2</c:v>
                </c:pt>
                <c:pt idx="261">
                  <c:v>3.633628292678355E-2</c:v>
                </c:pt>
                <c:pt idx="262">
                  <c:v>3.5306232229708343E-2</c:v>
                </c:pt>
                <c:pt idx="263">
                  <c:v>3.4424205584680775E-2</c:v>
                </c:pt>
                <c:pt idx="264">
                  <c:v>3.2746497281348805E-2</c:v>
                </c:pt>
                <c:pt idx="265">
                  <c:v>3.977944867197885E-2</c:v>
                </c:pt>
                <c:pt idx="266">
                  <c:v>4.0344227514247086E-2</c:v>
                </c:pt>
                <c:pt idx="267">
                  <c:v>3.2517668849301427E-2</c:v>
                </c:pt>
                <c:pt idx="268">
                  <c:v>3.9653322056012782E-2</c:v>
                </c:pt>
                <c:pt idx="269">
                  <c:v>4.227264900490138E-2</c:v>
                </c:pt>
                <c:pt idx="270">
                  <c:v>3.7632946643670416E-2</c:v>
                </c:pt>
                <c:pt idx="271">
                  <c:v>4.0169988795419997E-2</c:v>
                </c:pt>
                <c:pt idx="272">
                  <c:v>4.2945838262595425E-2</c:v>
                </c:pt>
                <c:pt idx="273">
                  <c:v>3.4200974368166222E-2</c:v>
                </c:pt>
                <c:pt idx="274">
                  <c:v>3.511624776633239E-2</c:v>
                </c:pt>
                <c:pt idx="275">
                  <c:v>3.8400484190125178E-2</c:v>
                </c:pt>
                <c:pt idx="276">
                  <c:v>4.6590273713245048E-2</c:v>
                </c:pt>
                <c:pt idx="277">
                  <c:v>3.6421093168077186E-2</c:v>
                </c:pt>
                <c:pt idx="278">
                  <c:v>4.0328602087180206E-2</c:v>
                </c:pt>
                <c:pt idx="279">
                  <c:v>3.5527827526343064E-2</c:v>
                </c:pt>
                <c:pt idx="280">
                  <c:v>3.6432034039738541E-2</c:v>
                </c:pt>
                <c:pt idx="281">
                  <c:v>3.1469052284959755E-2</c:v>
                </c:pt>
                <c:pt idx="282">
                  <c:v>3.4555266344643835E-2</c:v>
                </c:pt>
                <c:pt idx="283">
                  <c:v>3.9919504389349658E-2</c:v>
                </c:pt>
                <c:pt idx="284">
                  <c:v>3.1908058783069501E-2</c:v>
                </c:pt>
                <c:pt idx="285">
                  <c:v>3.1121713734872294E-2</c:v>
                </c:pt>
                <c:pt idx="286">
                  <c:v>3.4975466231323644E-2</c:v>
                </c:pt>
                <c:pt idx="287">
                  <c:v>3.7132268586839268E-2</c:v>
                </c:pt>
                <c:pt idx="288">
                  <c:v>3.1158700232907358E-2</c:v>
                </c:pt>
                <c:pt idx="289">
                  <c:v>3.7732726099383558E-2</c:v>
                </c:pt>
                <c:pt idx="290">
                  <c:v>3.2160766444208358E-2</c:v>
                </c:pt>
                <c:pt idx="291">
                  <c:v>3.6203949097601246E-2</c:v>
                </c:pt>
                <c:pt idx="292">
                  <c:v>3.4341445813887685E-2</c:v>
                </c:pt>
                <c:pt idx="293">
                  <c:v>3.9311960158086072E-2</c:v>
                </c:pt>
                <c:pt idx="294">
                  <c:v>3.1495892268757576E-2</c:v>
                </c:pt>
                <c:pt idx="295">
                  <c:v>3.115313681205081E-2</c:v>
                </c:pt>
                <c:pt idx="296">
                  <c:v>3.7966645902166328E-2</c:v>
                </c:pt>
                <c:pt idx="297">
                  <c:v>1.667945637642931E-2</c:v>
                </c:pt>
                <c:pt idx="298">
                  <c:v>3.7826887122424865E-2</c:v>
                </c:pt>
                <c:pt idx="299">
                  <c:v>4.0169494614384092E-2</c:v>
                </c:pt>
                <c:pt idx="300">
                  <c:v>3.0062521518733083E-2</c:v>
                </c:pt>
                <c:pt idx="301">
                  <c:v>3.063339838012227E-2</c:v>
                </c:pt>
                <c:pt idx="302">
                  <c:v>3.2672307132079005E-2</c:v>
                </c:pt>
                <c:pt idx="303">
                  <c:v>4.018908139990051E-2</c:v>
                </c:pt>
                <c:pt idx="304">
                  <c:v>2.6289468450730866E-2</c:v>
                </c:pt>
                <c:pt idx="305">
                  <c:v>3.8013664430454723E-2</c:v>
                </c:pt>
                <c:pt idx="306">
                  <c:v>3.8526269701611E-2</c:v>
                </c:pt>
                <c:pt idx="307">
                  <c:v>3.9345899855440084E-2</c:v>
                </c:pt>
                <c:pt idx="308">
                  <c:v>4.1070280970676311E-2</c:v>
                </c:pt>
                <c:pt idx="309">
                  <c:v>3.7572834476845639E-2</c:v>
                </c:pt>
                <c:pt idx="310">
                  <c:v>4.2107009813468266E-2</c:v>
                </c:pt>
                <c:pt idx="311">
                  <c:v>3.5721831788843666E-2</c:v>
                </c:pt>
                <c:pt idx="312">
                  <c:v>3.6154948497025843E-2</c:v>
                </c:pt>
                <c:pt idx="313">
                  <c:v>3.7558519726131397E-2</c:v>
                </c:pt>
                <c:pt idx="314">
                  <c:v>4.0746963609474877E-2</c:v>
                </c:pt>
                <c:pt idx="315">
                  <c:v>3.6108440266165519E-2</c:v>
                </c:pt>
                <c:pt idx="316">
                  <c:v>3.9671294341889263E-2</c:v>
                </c:pt>
                <c:pt idx="317">
                  <c:v>4.0414670503661376E-2</c:v>
                </c:pt>
                <c:pt idx="318">
                  <c:v>4.4170028507825004E-2</c:v>
                </c:pt>
                <c:pt idx="319">
                  <c:v>3.6591936271549275E-2</c:v>
                </c:pt>
                <c:pt idx="320">
                  <c:v>4.5813527106878908E-2</c:v>
                </c:pt>
                <c:pt idx="321">
                  <c:v>3.5101596789714473E-2</c:v>
                </c:pt>
                <c:pt idx="322">
                  <c:v>3.6270903972674899E-2</c:v>
                </c:pt>
                <c:pt idx="323">
                  <c:v>4.6198726916441217E-2</c:v>
                </c:pt>
                <c:pt idx="324">
                  <c:v>4.1237878117073468E-2</c:v>
                </c:pt>
                <c:pt idx="325">
                  <c:v>3.6400757126879693E-2</c:v>
                </c:pt>
                <c:pt idx="326">
                  <c:v>5.2162685043915157E-2</c:v>
                </c:pt>
                <c:pt idx="327">
                  <c:v>3.9582750400080101E-2</c:v>
                </c:pt>
                <c:pt idx="328">
                  <c:v>3.7964483640305913E-2</c:v>
                </c:pt>
                <c:pt idx="329">
                  <c:v>4.311399444948133E-2</c:v>
                </c:pt>
                <c:pt idx="330">
                  <c:v>4.4215063198030514E-2</c:v>
                </c:pt>
                <c:pt idx="331">
                  <c:v>3.5953048663250713E-2</c:v>
                </c:pt>
                <c:pt idx="332">
                  <c:v>3.9872612058893822E-2</c:v>
                </c:pt>
                <c:pt idx="333">
                  <c:v>4.2684878407818018E-2</c:v>
                </c:pt>
                <c:pt idx="334">
                  <c:v>4.1863224698450975E-2</c:v>
                </c:pt>
                <c:pt idx="335">
                  <c:v>4.8566476289956959E-2</c:v>
                </c:pt>
                <c:pt idx="336">
                  <c:v>4.0216865448256936E-2</c:v>
                </c:pt>
                <c:pt idx="337">
                  <c:v>3.9426330819829693E-2</c:v>
                </c:pt>
                <c:pt idx="338">
                  <c:v>3.8653734721917306E-2</c:v>
                </c:pt>
                <c:pt idx="339">
                  <c:v>4.5639193580429505E-2</c:v>
                </c:pt>
                <c:pt idx="340">
                  <c:v>3.7455855844989068E-2</c:v>
                </c:pt>
                <c:pt idx="341">
                  <c:v>3.4300781874757665E-2</c:v>
                </c:pt>
                <c:pt idx="342">
                  <c:v>3.0422471136538183E-2</c:v>
                </c:pt>
                <c:pt idx="343">
                  <c:v>3.3473187585333776E-2</c:v>
                </c:pt>
                <c:pt idx="344">
                  <c:v>3.8538650649747028E-2</c:v>
                </c:pt>
                <c:pt idx="345">
                  <c:v>3.8671599038233591E-2</c:v>
                </c:pt>
                <c:pt idx="346">
                  <c:v>4.1719909304663259E-2</c:v>
                </c:pt>
                <c:pt idx="347">
                  <c:v>3.4141031673013127E-2</c:v>
                </c:pt>
                <c:pt idx="348">
                  <c:v>3.5038548550392748E-2</c:v>
                </c:pt>
                <c:pt idx="349">
                  <c:v>3.7858355657239003E-2</c:v>
                </c:pt>
                <c:pt idx="350">
                  <c:v>3.2377418943273506E-2</c:v>
                </c:pt>
                <c:pt idx="351">
                  <c:v>3.9598546081700617E-2</c:v>
                </c:pt>
                <c:pt idx="352">
                  <c:v>3.4460635130911223E-2</c:v>
                </c:pt>
                <c:pt idx="353">
                  <c:v>3.9395502475567952E-2</c:v>
                </c:pt>
                <c:pt idx="354">
                  <c:v>3.4430772534787879E-2</c:v>
                </c:pt>
                <c:pt idx="355">
                  <c:v>3.4736437339104087E-2</c:v>
                </c:pt>
                <c:pt idx="356">
                  <c:v>3.2440483142329633E-2</c:v>
                </c:pt>
                <c:pt idx="357">
                  <c:v>3.6728799418253667E-2</c:v>
                </c:pt>
                <c:pt idx="358">
                  <c:v>4.3507846046427406E-2</c:v>
                </c:pt>
                <c:pt idx="359">
                  <c:v>4.0349112032801566E-2</c:v>
                </c:pt>
                <c:pt idx="360">
                  <c:v>2.7953695296933853E-2</c:v>
                </c:pt>
                <c:pt idx="361">
                  <c:v>3.0049649555873446E-2</c:v>
                </c:pt>
                <c:pt idx="362">
                  <c:v>4.4555926693070562E-2</c:v>
                </c:pt>
                <c:pt idx="363">
                  <c:v>4.0077719437336422E-2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B9-4318-80C3-1680A2956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549983"/>
        <c:axId val="1473544159"/>
      </c:lineChart>
      <c:dateAx>
        <c:axId val="1473549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44159"/>
        <c:crosses val="autoZero"/>
        <c:auto val="1"/>
        <c:lblOffset val="100"/>
        <c:baseTimeUnit val="days"/>
      </c:dateAx>
      <c:valAx>
        <c:axId val="1473544159"/>
        <c:scaling>
          <c:orientation val="minMax"/>
          <c:max val="6.5000000000000016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49983"/>
        <c:crosses val="autoZero"/>
        <c:crossBetween val="between"/>
        <c:majorUnit val="5.000000000000001E-3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noFill/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Number</a:t>
            </a:r>
            <a:r>
              <a:rPr lang="en-US" altLang="ko-KR" baseline="0"/>
              <a:t> of Posts KR &amp; Entire Steemit</a:t>
            </a:r>
            <a:r>
              <a:rPr lang="en-US" altLang="ko-KR"/>
              <a:t>(1yr)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'Posts&amp;Authors'!$E$1</c:f>
              <c:strCache>
                <c:ptCount val="1"/>
                <c:pt idx="0">
                  <c:v>Posts_ALL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'Posts&amp;Authors'!$E$2:$E$367</c:f>
              <c:numCache>
                <c:formatCode>General</c:formatCode>
                <c:ptCount val="366"/>
                <c:pt idx="0">
                  <c:v>22296</c:v>
                </c:pt>
                <c:pt idx="1">
                  <c:v>21280</c:v>
                </c:pt>
                <c:pt idx="2">
                  <c:v>20853</c:v>
                </c:pt>
                <c:pt idx="3">
                  <c:v>22597</c:v>
                </c:pt>
                <c:pt idx="4">
                  <c:v>23625</c:v>
                </c:pt>
                <c:pt idx="5">
                  <c:v>24620</c:v>
                </c:pt>
                <c:pt idx="6">
                  <c:v>24846</c:v>
                </c:pt>
                <c:pt idx="7">
                  <c:v>25383</c:v>
                </c:pt>
                <c:pt idx="8">
                  <c:v>25824</c:v>
                </c:pt>
                <c:pt idx="9">
                  <c:v>25656</c:v>
                </c:pt>
                <c:pt idx="10">
                  <c:v>26421</c:v>
                </c:pt>
                <c:pt idx="11">
                  <c:v>27274</c:v>
                </c:pt>
                <c:pt idx="12">
                  <c:v>27466</c:v>
                </c:pt>
                <c:pt idx="13">
                  <c:v>27716</c:v>
                </c:pt>
                <c:pt idx="14">
                  <c:v>27784</c:v>
                </c:pt>
                <c:pt idx="15">
                  <c:v>27152</c:v>
                </c:pt>
                <c:pt idx="16">
                  <c:v>27858</c:v>
                </c:pt>
                <c:pt idx="17">
                  <c:v>32493</c:v>
                </c:pt>
                <c:pt idx="18">
                  <c:v>34549</c:v>
                </c:pt>
                <c:pt idx="19">
                  <c:v>33755</c:v>
                </c:pt>
                <c:pt idx="20">
                  <c:v>35798</c:v>
                </c:pt>
                <c:pt idx="21">
                  <c:v>33463</c:v>
                </c:pt>
                <c:pt idx="22">
                  <c:v>30597</c:v>
                </c:pt>
                <c:pt idx="23">
                  <c:v>30816</c:v>
                </c:pt>
                <c:pt idx="24">
                  <c:v>30835</c:v>
                </c:pt>
                <c:pt idx="25">
                  <c:v>34453</c:v>
                </c:pt>
                <c:pt idx="26">
                  <c:v>34150</c:v>
                </c:pt>
                <c:pt idx="27">
                  <c:v>33134</c:v>
                </c:pt>
                <c:pt idx="28">
                  <c:v>32873</c:v>
                </c:pt>
                <c:pt idx="29">
                  <c:v>30870</c:v>
                </c:pt>
                <c:pt idx="30">
                  <c:v>30259</c:v>
                </c:pt>
                <c:pt idx="31">
                  <c:v>28578</c:v>
                </c:pt>
                <c:pt idx="32">
                  <c:v>35836</c:v>
                </c:pt>
                <c:pt idx="33">
                  <c:v>44485</c:v>
                </c:pt>
                <c:pt idx="34">
                  <c:v>45918</c:v>
                </c:pt>
                <c:pt idx="35">
                  <c:v>47252</c:v>
                </c:pt>
                <c:pt idx="36">
                  <c:v>46061</c:v>
                </c:pt>
                <c:pt idx="37">
                  <c:v>43374</c:v>
                </c:pt>
                <c:pt idx="38">
                  <c:v>47574</c:v>
                </c:pt>
                <c:pt idx="39">
                  <c:v>46795</c:v>
                </c:pt>
                <c:pt idx="40">
                  <c:v>46023</c:v>
                </c:pt>
                <c:pt idx="41">
                  <c:v>45961</c:v>
                </c:pt>
                <c:pt idx="42">
                  <c:v>44508</c:v>
                </c:pt>
                <c:pt idx="43">
                  <c:v>42509</c:v>
                </c:pt>
                <c:pt idx="44">
                  <c:v>42872</c:v>
                </c:pt>
                <c:pt idx="45">
                  <c:v>44355</c:v>
                </c:pt>
                <c:pt idx="46">
                  <c:v>43617</c:v>
                </c:pt>
                <c:pt idx="47">
                  <c:v>40696</c:v>
                </c:pt>
                <c:pt idx="48">
                  <c:v>42788</c:v>
                </c:pt>
                <c:pt idx="49">
                  <c:v>44816</c:v>
                </c:pt>
                <c:pt idx="50">
                  <c:v>47130</c:v>
                </c:pt>
                <c:pt idx="51">
                  <c:v>48389</c:v>
                </c:pt>
                <c:pt idx="52">
                  <c:v>53378</c:v>
                </c:pt>
                <c:pt idx="53">
                  <c:v>50554</c:v>
                </c:pt>
                <c:pt idx="54">
                  <c:v>54852</c:v>
                </c:pt>
                <c:pt idx="55">
                  <c:v>52582</c:v>
                </c:pt>
                <c:pt idx="56">
                  <c:v>53605</c:v>
                </c:pt>
                <c:pt idx="57">
                  <c:v>49583</c:v>
                </c:pt>
                <c:pt idx="58">
                  <c:v>54733</c:v>
                </c:pt>
                <c:pt idx="59">
                  <c:v>58532</c:v>
                </c:pt>
                <c:pt idx="60">
                  <c:v>62850</c:v>
                </c:pt>
                <c:pt idx="61">
                  <c:v>60597</c:v>
                </c:pt>
                <c:pt idx="62">
                  <c:v>55019</c:v>
                </c:pt>
                <c:pt idx="63">
                  <c:v>51890</c:v>
                </c:pt>
                <c:pt idx="64">
                  <c:v>47334</c:v>
                </c:pt>
                <c:pt idx="65">
                  <c:v>45873</c:v>
                </c:pt>
                <c:pt idx="66">
                  <c:v>53432</c:v>
                </c:pt>
                <c:pt idx="67">
                  <c:v>53454</c:v>
                </c:pt>
                <c:pt idx="68">
                  <c:v>49941</c:v>
                </c:pt>
                <c:pt idx="69">
                  <c:v>50785</c:v>
                </c:pt>
                <c:pt idx="70">
                  <c:v>51029</c:v>
                </c:pt>
                <c:pt idx="71">
                  <c:v>51446</c:v>
                </c:pt>
                <c:pt idx="72">
                  <c:v>52232</c:v>
                </c:pt>
                <c:pt idx="73">
                  <c:v>55067</c:v>
                </c:pt>
                <c:pt idx="74">
                  <c:v>54187</c:v>
                </c:pt>
                <c:pt idx="75">
                  <c:v>53877</c:v>
                </c:pt>
                <c:pt idx="76">
                  <c:v>53596</c:v>
                </c:pt>
                <c:pt idx="77">
                  <c:v>50926</c:v>
                </c:pt>
                <c:pt idx="78">
                  <c:v>51687</c:v>
                </c:pt>
                <c:pt idx="79">
                  <c:v>51102</c:v>
                </c:pt>
                <c:pt idx="80">
                  <c:v>52864</c:v>
                </c:pt>
                <c:pt idx="81">
                  <c:v>54435</c:v>
                </c:pt>
                <c:pt idx="82">
                  <c:v>50575</c:v>
                </c:pt>
                <c:pt idx="83">
                  <c:v>48370</c:v>
                </c:pt>
                <c:pt idx="84">
                  <c:v>47402</c:v>
                </c:pt>
                <c:pt idx="85">
                  <c:v>42956</c:v>
                </c:pt>
                <c:pt idx="86">
                  <c:v>43127</c:v>
                </c:pt>
                <c:pt idx="87">
                  <c:v>47848</c:v>
                </c:pt>
                <c:pt idx="88">
                  <c:v>46899</c:v>
                </c:pt>
                <c:pt idx="89">
                  <c:v>46835</c:v>
                </c:pt>
                <c:pt idx="90">
                  <c:v>47205</c:v>
                </c:pt>
                <c:pt idx="91">
                  <c:v>46155</c:v>
                </c:pt>
                <c:pt idx="92">
                  <c:v>45823</c:v>
                </c:pt>
                <c:pt idx="93">
                  <c:v>48167</c:v>
                </c:pt>
                <c:pt idx="94">
                  <c:v>51297</c:v>
                </c:pt>
                <c:pt idx="95">
                  <c:v>49002</c:v>
                </c:pt>
                <c:pt idx="96">
                  <c:v>49080</c:v>
                </c:pt>
                <c:pt idx="97">
                  <c:v>46661</c:v>
                </c:pt>
                <c:pt idx="98">
                  <c:v>43088</c:v>
                </c:pt>
                <c:pt idx="99">
                  <c:v>39445</c:v>
                </c:pt>
                <c:pt idx="100">
                  <c:v>39438</c:v>
                </c:pt>
                <c:pt idx="101">
                  <c:v>43822</c:v>
                </c:pt>
                <c:pt idx="102">
                  <c:v>48028</c:v>
                </c:pt>
                <c:pt idx="103">
                  <c:v>46830</c:v>
                </c:pt>
                <c:pt idx="104">
                  <c:v>43620</c:v>
                </c:pt>
                <c:pt idx="105">
                  <c:v>35526</c:v>
                </c:pt>
                <c:pt idx="106">
                  <c:v>39528</c:v>
                </c:pt>
                <c:pt idx="107">
                  <c:v>37142</c:v>
                </c:pt>
                <c:pt idx="108">
                  <c:v>39923</c:v>
                </c:pt>
                <c:pt idx="109">
                  <c:v>39462</c:v>
                </c:pt>
                <c:pt idx="110">
                  <c:v>40350</c:v>
                </c:pt>
                <c:pt idx="111">
                  <c:v>38068</c:v>
                </c:pt>
                <c:pt idx="112">
                  <c:v>36317</c:v>
                </c:pt>
                <c:pt idx="113">
                  <c:v>33150</c:v>
                </c:pt>
                <c:pt idx="114">
                  <c:v>32166</c:v>
                </c:pt>
                <c:pt idx="115">
                  <c:v>38595</c:v>
                </c:pt>
                <c:pt idx="116">
                  <c:v>38772</c:v>
                </c:pt>
                <c:pt idx="117">
                  <c:v>36622</c:v>
                </c:pt>
                <c:pt idx="118">
                  <c:v>35032</c:v>
                </c:pt>
                <c:pt idx="119">
                  <c:v>33661</c:v>
                </c:pt>
                <c:pt idx="120">
                  <c:v>31264</c:v>
                </c:pt>
                <c:pt idx="121">
                  <c:v>29454</c:v>
                </c:pt>
                <c:pt idx="122">
                  <c:v>34935</c:v>
                </c:pt>
                <c:pt idx="123">
                  <c:v>37055</c:v>
                </c:pt>
                <c:pt idx="124">
                  <c:v>35569</c:v>
                </c:pt>
                <c:pt idx="125">
                  <c:v>35579</c:v>
                </c:pt>
                <c:pt idx="126">
                  <c:v>32805</c:v>
                </c:pt>
                <c:pt idx="127">
                  <c:v>30120</c:v>
                </c:pt>
                <c:pt idx="128">
                  <c:v>28740</c:v>
                </c:pt>
                <c:pt idx="129">
                  <c:v>32612</c:v>
                </c:pt>
                <c:pt idx="130">
                  <c:v>33879</c:v>
                </c:pt>
                <c:pt idx="131">
                  <c:v>36708</c:v>
                </c:pt>
                <c:pt idx="132">
                  <c:v>35120</c:v>
                </c:pt>
                <c:pt idx="133">
                  <c:v>35369</c:v>
                </c:pt>
                <c:pt idx="134">
                  <c:v>34600</c:v>
                </c:pt>
                <c:pt idx="135">
                  <c:v>34617</c:v>
                </c:pt>
                <c:pt idx="136">
                  <c:v>37078</c:v>
                </c:pt>
                <c:pt idx="137">
                  <c:v>36924</c:v>
                </c:pt>
                <c:pt idx="138">
                  <c:v>36818</c:v>
                </c:pt>
                <c:pt idx="139">
                  <c:v>34478</c:v>
                </c:pt>
                <c:pt idx="140">
                  <c:v>35392</c:v>
                </c:pt>
                <c:pt idx="141">
                  <c:v>36529</c:v>
                </c:pt>
                <c:pt idx="142">
                  <c:v>34853</c:v>
                </c:pt>
                <c:pt idx="143">
                  <c:v>37987</c:v>
                </c:pt>
                <c:pt idx="144">
                  <c:v>38005</c:v>
                </c:pt>
                <c:pt idx="145">
                  <c:v>38627</c:v>
                </c:pt>
                <c:pt idx="146">
                  <c:v>37811</c:v>
                </c:pt>
                <c:pt idx="147">
                  <c:v>37924</c:v>
                </c:pt>
                <c:pt idx="148">
                  <c:v>34827</c:v>
                </c:pt>
                <c:pt idx="149">
                  <c:v>35573</c:v>
                </c:pt>
                <c:pt idx="150">
                  <c:v>38241</c:v>
                </c:pt>
                <c:pt idx="151">
                  <c:v>38003</c:v>
                </c:pt>
                <c:pt idx="152">
                  <c:v>38241</c:v>
                </c:pt>
                <c:pt idx="153">
                  <c:v>36951</c:v>
                </c:pt>
                <c:pt idx="154">
                  <c:v>35792</c:v>
                </c:pt>
                <c:pt idx="155">
                  <c:v>34635</c:v>
                </c:pt>
                <c:pt idx="156">
                  <c:v>34876</c:v>
                </c:pt>
                <c:pt idx="157">
                  <c:v>35600</c:v>
                </c:pt>
                <c:pt idx="158">
                  <c:v>37500</c:v>
                </c:pt>
                <c:pt idx="159">
                  <c:v>40244</c:v>
                </c:pt>
                <c:pt idx="160">
                  <c:v>42680</c:v>
                </c:pt>
                <c:pt idx="161">
                  <c:v>35951</c:v>
                </c:pt>
                <c:pt idx="162">
                  <c:v>37447</c:v>
                </c:pt>
                <c:pt idx="163">
                  <c:v>36435</c:v>
                </c:pt>
                <c:pt idx="164">
                  <c:v>39980</c:v>
                </c:pt>
                <c:pt idx="165">
                  <c:v>40488</c:v>
                </c:pt>
                <c:pt idx="166">
                  <c:v>41009</c:v>
                </c:pt>
                <c:pt idx="167">
                  <c:v>39460</c:v>
                </c:pt>
                <c:pt idx="168">
                  <c:v>39484</c:v>
                </c:pt>
                <c:pt idx="169">
                  <c:v>37001</c:v>
                </c:pt>
                <c:pt idx="170">
                  <c:v>37663</c:v>
                </c:pt>
                <c:pt idx="171">
                  <c:v>40157</c:v>
                </c:pt>
                <c:pt idx="172">
                  <c:v>40314</c:v>
                </c:pt>
                <c:pt idx="173">
                  <c:v>38872</c:v>
                </c:pt>
                <c:pt idx="174">
                  <c:v>42596</c:v>
                </c:pt>
                <c:pt idx="175">
                  <c:v>40545</c:v>
                </c:pt>
                <c:pt idx="176">
                  <c:v>36284</c:v>
                </c:pt>
                <c:pt idx="177">
                  <c:v>35612</c:v>
                </c:pt>
                <c:pt idx="178">
                  <c:v>38054</c:v>
                </c:pt>
                <c:pt idx="179">
                  <c:v>36547</c:v>
                </c:pt>
                <c:pt idx="180">
                  <c:v>35279</c:v>
                </c:pt>
                <c:pt idx="181">
                  <c:v>35200</c:v>
                </c:pt>
                <c:pt idx="182">
                  <c:v>35461</c:v>
                </c:pt>
                <c:pt idx="183">
                  <c:v>31829</c:v>
                </c:pt>
                <c:pt idx="184">
                  <c:v>31641</c:v>
                </c:pt>
                <c:pt idx="185">
                  <c:v>35614</c:v>
                </c:pt>
                <c:pt idx="186">
                  <c:v>36039</c:v>
                </c:pt>
                <c:pt idx="187">
                  <c:v>34986</c:v>
                </c:pt>
                <c:pt idx="188">
                  <c:v>34040</c:v>
                </c:pt>
                <c:pt idx="189">
                  <c:v>34821</c:v>
                </c:pt>
                <c:pt idx="190">
                  <c:v>31181</c:v>
                </c:pt>
                <c:pt idx="191">
                  <c:v>29686</c:v>
                </c:pt>
                <c:pt idx="192">
                  <c:v>32449</c:v>
                </c:pt>
                <c:pt idx="193">
                  <c:v>31998</c:v>
                </c:pt>
                <c:pt idx="194">
                  <c:v>30092</c:v>
                </c:pt>
                <c:pt idx="195">
                  <c:v>27460</c:v>
                </c:pt>
                <c:pt idx="196">
                  <c:v>26132</c:v>
                </c:pt>
                <c:pt idx="197">
                  <c:v>23975</c:v>
                </c:pt>
                <c:pt idx="198">
                  <c:v>23678</c:v>
                </c:pt>
                <c:pt idx="199">
                  <c:v>26649</c:v>
                </c:pt>
                <c:pt idx="200">
                  <c:v>27042</c:v>
                </c:pt>
                <c:pt idx="201">
                  <c:v>27985</c:v>
                </c:pt>
                <c:pt idx="202">
                  <c:v>27505</c:v>
                </c:pt>
                <c:pt idx="203">
                  <c:v>28389</c:v>
                </c:pt>
                <c:pt idx="204">
                  <c:v>26998</c:v>
                </c:pt>
                <c:pt idx="205">
                  <c:v>26888</c:v>
                </c:pt>
                <c:pt idx="206">
                  <c:v>29783</c:v>
                </c:pt>
                <c:pt idx="207">
                  <c:v>29091</c:v>
                </c:pt>
                <c:pt idx="208">
                  <c:v>27654</c:v>
                </c:pt>
                <c:pt idx="209">
                  <c:v>26555</c:v>
                </c:pt>
                <c:pt idx="210">
                  <c:v>26753</c:v>
                </c:pt>
                <c:pt idx="211">
                  <c:v>24502</c:v>
                </c:pt>
                <c:pt idx="212">
                  <c:v>23756</c:v>
                </c:pt>
                <c:pt idx="213">
                  <c:v>27157</c:v>
                </c:pt>
                <c:pt idx="214">
                  <c:v>22267</c:v>
                </c:pt>
                <c:pt idx="215">
                  <c:v>27187</c:v>
                </c:pt>
                <c:pt idx="216">
                  <c:v>27309</c:v>
                </c:pt>
                <c:pt idx="217">
                  <c:v>27214</c:v>
                </c:pt>
                <c:pt idx="218">
                  <c:v>24851</c:v>
                </c:pt>
                <c:pt idx="219">
                  <c:v>27569</c:v>
                </c:pt>
                <c:pt idx="220">
                  <c:v>27962</c:v>
                </c:pt>
                <c:pt idx="221">
                  <c:v>27377</c:v>
                </c:pt>
                <c:pt idx="222">
                  <c:v>25958</c:v>
                </c:pt>
                <c:pt idx="223">
                  <c:v>25645</c:v>
                </c:pt>
                <c:pt idx="224">
                  <c:v>26749</c:v>
                </c:pt>
                <c:pt idx="225">
                  <c:v>22581</c:v>
                </c:pt>
                <c:pt idx="226">
                  <c:v>21780</c:v>
                </c:pt>
                <c:pt idx="227">
                  <c:v>25044</c:v>
                </c:pt>
                <c:pt idx="228">
                  <c:v>25958</c:v>
                </c:pt>
                <c:pt idx="229">
                  <c:v>27833</c:v>
                </c:pt>
                <c:pt idx="230">
                  <c:v>27395</c:v>
                </c:pt>
                <c:pt idx="231">
                  <c:v>26035</c:v>
                </c:pt>
                <c:pt idx="232">
                  <c:v>22835</c:v>
                </c:pt>
                <c:pt idx="233">
                  <c:v>23575</c:v>
                </c:pt>
                <c:pt idx="234">
                  <c:v>25243</c:v>
                </c:pt>
                <c:pt idx="235">
                  <c:v>25486</c:v>
                </c:pt>
                <c:pt idx="236">
                  <c:v>24242</c:v>
                </c:pt>
                <c:pt idx="237">
                  <c:v>24023</c:v>
                </c:pt>
                <c:pt idx="238">
                  <c:v>25988</c:v>
                </c:pt>
                <c:pt idx="239">
                  <c:v>24954</c:v>
                </c:pt>
                <c:pt idx="240">
                  <c:v>24135</c:v>
                </c:pt>
                <c:pt idx="241">
                  <c:v>27261</c:v>
                </c:pt>
                <c:pt idx="242">
                  <c:v>26401</c:v>
                </c:pt>
                <c:pt idx="243">
                  <c:v>26147</c:v>
                </c:pt>
                <c:pt idx="244">
                  <c:v>25468</c:v>
                </c:pt>
                <c:pt idx="245">
                  <c:v>23966</c:v>
                </c:pt>
                <c:pt idx="246">
                  <c:v>21137</c:v>
                </c:pt>
                <c:pt idx="247">
                  <c:v>21861</c:v>
                </c:pt>
                <c:pt idx="248">
                  <c:v>24036</c:v>
                </c:pt>
                <c:pt idx="249">
                  <c:v>24212</c:v>
                </c:pt>
                <c:pt idx="250">
                  <c:v>23566</c:v>
                </c:pt>
                <c:pt idx="251">
                  <c:v>23052</c:v>
                </c:pt>
                <c:pt idx="252">
                  <c:v>22741</c:v>
                </c:pt>
                <c:pt idx="253">
                  <c:v>20689</c:v>
                </c:pt>
                <c:pt idx="254">
                  <c:v>20329</c:v>
                </c:pt>
                <c:pt idx="255">
                  <c:v>22408</c:v>
                </c:pt>
                <c:pt idx="256">
                  <c:v>24035</c:v>
                </c:pt>
                <c:pt idx="257">
                  <c:v>23829</c:v>
                </c:pt>
                <c:pt idx="258">
                  <c:v>23230</c:v>
                </c:pt>
                <c:pt idx="259">
                  <c:v>22680</c:v>
                </c:pt>
                <c:pt idx="260">
                  <c:v>20592</c:v>
                </c:pt>
                <c:pt idx="261">
                  <c:v>20207</c:v>
                </c:pt>
                <c:pt idx="262">
                  <c:v>21623</c:v>
                </c:pt>
                <c:pt idx="263">
                  <c:v>21526</c:v>
                </c:pt>
                <c:pt idx="264">
                  <c:v>20358</c:v>
                </c:pt>
                <c:pt idx="265">
                  <c:v>19990</c:v>
                </c:pt>
                <c:pt idx="266">
                  <c:v>19793</c:v>
                </c:pt>
                <c:pt idx="267">
                  <c:v>17478</c:v>
                </c:pt>
                <c:pt idx="268">
                  <c:v>17528</c:v>
                </c:pt>
                <c:pt idx="269">
                  <c:v>19955</c:v>
                </c:pt>
                <c:pt idx="270">
                  <c:v>20217</c:v>
                </c:pt>
                <c:pt idx="271">
                  <c:v>19901</c:v>
                </c:pt>
                <c:pt idx="272">
                  <c:v>19662</c:v>
                </c:pt>
                <c:pt idx="273">
                  <c:v>19114</c:v>
                </c:pt>
                <c:pt idx="274">
                  <c:v>17570</c:v>
                </c:pt>
                <c:pt idx="275">
                  <c:v>17668</c:v>
                </c:pt>
                <c:pt idx="276">
                  <c:v>19976</c:v>
                </c:pt>
                <c:pt idx="277">
                  <c:v>23077</c:v>
                </c:pt>
                <c:pt idx="278">
                  <c:v>22207</c:v>
                </c:pt>
                <c:pt idx="279">
                  <c:v>21714</c:v>
                </c:pt>
                <c:pt idx="280">
                  <c:v>20657</c:v>
                </c:pt>
                <c:pt idx="281">
                  <c:v>17995</c:v>
                </c:pt>
                <c:pt idx="282">
                  <c:v>17701</c:v>
                </c:pt>
                <c:pt idx="283">
                  <c:v>19914</c:v>
                </c:pt>
                <c:pt idx="284">
                  <c:v>19941</c:v>
                </c:pt>
                <c:pt idx="285">
                  <c:v>19169</c:v>
                </c:pt>
                <c:pt idx="286">
                  <c:v>19066</c:v>
                </c:pt>
                <c:pt idx="287">
                  <c:v>18752</c:v>
                </c:pt>
                <c:pt idx="288">
                  <c:v>16840</c:v>
                </c:pt>
                <c:pt idx="289">
                  <c:v>16739</c:v>
                </c:pt>
                <c:pt idx="290">
                  <c:v>8905</c:v>
                </c:pt>
                <c:pt idx="291">
                  <c:v>20126</c:v>
                </c:pt>
                <c:pt idx="292">
                  <c:v>18069</c:v>
                </c:pt>
                <c:pt idx="293">
                  <c:v>17959</c:v>
                </c:pt>
                <c:pt idx="294">
                  <c:v>17559</c:v>
                </c:pt>
                <c:pt idx="295">
                  <c:v>18092</c:v>
                </c:pt>
                <c:pt idx="296">
                  <c:v>17527</c:v>
                </c:pt>
                <c:pt idx="297">
                  <c:v>19088</c:v>
                </c:pt>
                <c:pt idx="298">
                  <c:v>12109</c:v>
                </c:pt>
                <c:pt idx="299">
                  <c:v>4231</c:v>
                </c:pt>
                <c:pt idx="300">
                  <c:v>6086</c:v>
                </c:pt>
                <c:pt idx="301">
                  <c:v>5149</c:v>
                </c:pt>
                <c:pt idx="302">
                  <c:v>11036</c:v>
                </c:pt>
                <c:pt idx="303">
                  <c:v>10999</c:v>
                </c:pt>
                <c:pt idx="304">
                  <c:v>13373</c:v>
                </c:pt>
                <c:pt idx="305">
                  <c:v>13938</c:v>
                </c:pt>
                <c:pt idx="306">
                  <c:v>13959</c:v>
                </c:pt>
                <c:pt idx="307">
                  <c:v>13874</c:v>
                </c:pt>
                <c:pt idx="308">
                  <c:v>13657</c:v>
                </c:pt>
                <c:pt idx="309">
                  <c:v>12968</c:v>
                </c:pt>
                <c:pt idx="310">
                  <c:v>13244</c:v>
                </c:pt>
                <c:pt idx="311">
                  <c:v>14759</c:v>
                </c:pt>
                <c:pt idx="312">
                  <c:v>14385</c:v>
                </c:pt>
                <c:pt idx="313">
                  <c:v>14368</c:v>
                </c:pt>
                <c:pt idx="314">
                  <c:v>16075</c:v>
                </c:pt>
                <c:pt idx="315">
                  <c:v>15212</c:v>
                </c:pt>
                <c:pt idx="316">
                  <c:v>13742</c:v>
                </c:pt>
                <c:pt idx="317">
                  <c:v>13665</c:v>
                </c:pt>
                <c:pt idx="318">
                  <c:v>14790</c:v>
                </c:pt>
                <c:pt idx="319">
                  <c:v>14840</c:v>
                </c:pt>
                <c:pt idx="320">
                  <c:v>14708</c:v>
                </c:pt>
                <c:pt idx="321">
                  <c:v>14191</c:v>
                </c:pt>
                <c:pt idx="322">
                  <c:v>13591</c:v>
                </c:pt>
                <c:pt idx="323">
                  <c:v>12785</c:v>
                </c:pt>
                <c:pt idx="324">
                  <c:v>12904</c:v>
                </c:pt>
                <c:pt idx="325">
                  <c:v>14071</c:v>
                </c:pt>
                <c:pt idx="326">
                  <c:v>14342</c:v>
                </c:pt>
                <c:pt idx="327">
                  <c:v>13732</c:v>
                </c:pt>
                <c:pt idx="328">
                  <c:v>13657</c:v>
                </c:pt>
                <c:pt idx="329">
                  <c:v>13021</c:v>
                </c:pt>
                <c:pt idx="330">
                  <c:v>11906</c:v>
                </c:pt>
                <c:pt idx="331">
                  <c:v>12135</c:v>
                </c:pt>
                <c:pt idx="332">
                  <c:v>13071</c:v>
                </c:pt>
                <c:pt idx="333">
                  <c:v>14398</c:v>
                </c:pt>
                <c:pt idx="334">
                  <c:v>14397</c:v>
                </c:pt>
                <c:pt idx="335">
                  <c:v>13688</c:v>
                </c:pt>
                <c:pt idx="336">
                  <c:v>13024</c:v>
                </c:pt>
                <c:pt idx="337">
                  <c:v>11818</c:v>
                </c:pt>
                <c:pt idx="338">
                  <c:v>12040</c:v>
                </c:pt>
                <c:pt idx="339">
                  <c:v>13363</c:v>
                </c:pt>
                <c:pt idx="340">
                  <c:v>13534</c:v>
                </c:pt>
                <c:pt idx="341">
                  <c:v>13022</c:v>
                </c:pt>
                <c:pt idx="342">
                  <c:v>12923</c:v>
                </c:pt>
                <c:pt idx="343">
                  <c:v>11981</c:v>
                </c:pt>
                <c:pt idx="344">
                  <c:v>11559</c:v>
                </c:pt>
                <c:pt idx="345">
                  <c:v>11697</c:v>
                </c:pt>
                <c:pt idx="346">
                  <c:v>12917</c:v>
                </c:pt>
                <c:pt idx="347">
                  <c:v>13034</c:v>
                </c:pt>
                <c:pt idx="348">
                  <c:v>12495</c:v>
                </c:pt>
                <c:pt idx="349">
                  <c:v>12206</c:v>
                </c:pt>
                <c:pt idx="350">
                  <c:v>11370</c:v>
                </c:pt>
                <c:pt idx="351">
                  <c:v>10768</c:v>
                </c:pt>
                <c:pt idx="352">
                  <c:v>12429</c:v>
                </c:pt>
                <c:pt idx="353">
                  <c:v>13150</c:v>
                </c:pt>
                <c:pt idx="354">
                  <c:v>12460</c:v>
                </c:pt>
                <c:pt idx="355">
                  <c:v>11799</c:v>
                </c:pt>
                <c:pt idx="356">
                  <c:v>11708</c:v>
                </c:pt>
                <c:pt idx="357">
                  <c:v>10737</c:v>
                </c:pt>
                <c:pt idx="358">
                  <c:v>9998</c:v>
                </c:pt>
                <c:pt idx="359">
                  <c:v>10253</c:v>
                </c:pt>
                <c:pt idx="360">
                  <c:v>11242</c:v>
                </c:pt>
                <c:pt idx="361">
                  <c:v>10952</c:v>
                </c:pt>
                <c:pt idx="362">
                  <c:v>11078</c:v>
                </c:pt>
                <c:pt idx="363">
                  <c:v>10551</c:v>
                </c:pt>
                <c:pt idx="364">
                  <c:v>10140</c:v>
                </c:pt>
                <c:pt idx="365">
                  <c:v>9209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547-45DD-8367-8F587F10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910896"/>
        <c:axId val="2030911312"/>
      </c:lineChart>
      <c:lineChart>
        <c:grouping val="standard"/>
        <c:varyColors val="0"/>
        <c:ser>
          <c:idx val="0"/>
          <c:order val="0"/>
          <c:tx>
            <c:strRef>
              <c:f>'Posts&amp;Authors'!$B$1</c:f>
              <c:strCache>
                <c:ptCount val="1"/>
                <c:pt idx="0">
                  <c:v>Posts_KR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'Posts&amp;Authors'!$B$2:$B$367</c:f>
              <c:numCache>
                <c:formatCode>General</c:formatCode>
                <c:ptCount val="366"/>
                <c:pt idx="0">
                  <c:v>272</c:v>
                </c:pt>
                <c:pt idx="1">
                  <c:v>238</c:v>
                </c:pt>
                <c:pt idx="2">
                  <c:v>237</c:v>
                </c:pt>
                <c:pt idx="3">
                  <c:v>323</c:v>
                </c:pt>
                <c:pt idx="4">
                  <c:v>328</c:v>
                </c:pt>
                <c:pt idx="5">
                  <c:v>381</c:v>
                </c:pt>
                <c:pt idx="6">
                  <c:v>451</c:v>
                </c:pt>
                <c:pt idx="7">
                  <c:v>474</c:v>
                </c:pt>
                <c:pt idx="8">
                  <c:v>412</c:v>
                </c:pt>
                <c:pt idx="9">
                  <c:v>426</c:v>
                </c:pt>
                <c:pt idx="10">
                  <c:v>548</c:v>
                </c:pt>
                <c:pt idx="11">
                  <c:v>576</c:v>
                </c:pt>
                <c:pt idx="12">
                  <c:v>543</c:v>
                </c:pt>
                <c:pt idx="13">
                  <c:v>568</c:v>
                </c:pt>
                <c:pt idx="14">
                  <c:v>516</c:v>
                </c:pt>
                <c:pt idx="15">
                  <c:v>478</c:v>
                </c:pt>
                <c:pt idx="16">
                  <c:v>576</c:v>
                </c:pt>
                <c:pt idx="17">
                  <c:v>676</c:v>
                </c:pt>
                <c:pt idx="18">
                  <c:v>783</c:v>
                </c:pt>
                <c:pt idx="19">
                  <c:v>755</c:v>
                </c:pt>
                <c:pt idx="20">
                  <c:v>745</c:v>
                </c:pt>
                <c:pt idx="21">
                  <c:v>765</c:v>
                </c:pt>
                <c:pt idx="22">
                  <c:v>717</c:v>
                </c:pt>
                <c:pt idx="23">
                  <c:v>709</c:v>
                </c:pt>
                <c:pt idx="24">
                  <c:v>772</c:v>
                </c:pt>
                <c:pt idx="25">
                  <c:v>894</c:v>
                </c:pt>
                <c:pt idx="26">
                  <c:v>903</c:v>
                </c:pt>
                <c:pt idx="27">
                  <c:v>895</c:v>
                </c:pt>
                <c:pt idx="28">
                  <c:v>886</c:v>
                </c:pt>
                <c:pt idx="29">
                  <c:v>774</c:v>
                </c:pt>
                <c:pt idx="30">
                  <c:v>872</c:v>
                </c:pt>
                <c:pt idx="31">
                  <c:v>986</c:v>
                </c:pt>
                <c:pt idx="32">
                  <c:v>1131</c:v>
                </c:pt>
                <c:pt idx="33">
                  <c:v>1291</c:v>
                </c:pt>
                <c:pt idx="34">
                  <c:v>1272</c:v>
                </c:pt>
                <c:pt idx="35">
                  <c:v>1256</c:v>
                </c:pt>
                <c:pt idx="36">
                  <c:v>1281</c:v>
                </c:pt>
                <c:pt idx="37">
                  <c:v>1305</c:v>
                </c:pt>
                <c:pt idx="38">
                  <c:v>1459</c:v>
                </c:pt>
                <c:pt idx="39">
                  <c:v>1471</c:v>
                </c:pt>
                <c:pt idx="40">
                  <c:v>1442</c:v>
                </c:pt>
                <c:pt idx="41">
                  <c:v>1469</c:v>
                </c:pt>
                <c:pt idx="42">
                  <c:v>1322</c:v>
                </c:pt>
                <c:pt idx="43">
                  <c:v>1223</c:v>
                </c:pt>
                <c:pt idx="44">
                  <c:v>1329</c:v>
                </c:pt>
                <c:pt idx="45">
                  <c:v>1358</c:v>
                </c:pt>
                <c:pt idx="46">
                  <c:v>1296</c:v>
                </c:pt>
                <c:pt idx="47">
                  <c:v>1204</c:v>
                </c:pt>
                <c:pt idx="48">
                  <c:v>1178</c:v>
                </c:pt>
                <c:pt idx="49">
                  <c:v>1140</c:v>
                </c:pt>
                <c:pt idx="50">
                  <c:v>1127</c:v>
                </c:pt>
                <c:pt idx="51">
                  <c:v>1206</c:v>
                </c:pt>
                <c:pt idx="52">
                  <c:v>1324</c:v>
                </c:pt>
                <c:pt idx="53">
                  <c:v>1424</c:v>
                </c:pt>
                <c:pt idx="54">
                  <c:v>1680</c:v>
                </c:pt>
                <c:pt idx="55">
                  <c:v>1581</c:v>
                </c:pt>
                <c:pt idx="56">
                  <c:v>1530</c:v>
                </c:pt>
                <c:pt idx="57">
                  <c:v>1401</c:v>
                </c:pt>
                <c:pt idx="58">
                  <c:v>1440</c:v>
                </c:pt>
                <c:pt idx="59">
                  <c:v>1646</c:v>
                </c:pt>
                <c:pt idx="60">
                  <c:v>1744</c:v>
                </c:pt>
                <c:pt idx="61">
                  <c:v>1742</c:v>
                </c:pt>
                <c:pt idx="62">
                  <c:v>1638</c:v>
                </c:pt>
                <c:pt idx="63">
                  <c:v>1449</c:v>
                </c:pt>
                <c:pt idx="64">
                  <c:v>1406</c:v>
                </c:pt>
                <c:pt idx="65">
                  <c:v>1400</c:v>
                </c:pt>
                <c:pt idx="66">
                  <c:v>1696</c:v>
                </c:pt>
                <c:pt idx="67">
                  <c:v>1668</c:v>
                </c:pt>
                <c:pt idx="68">
                  <c:v>1527</c:v>
                </c:pt>
                <c:pt idx="69">
                  <c:v>1570</c:v>
                </c:pt>
                <c:pt idx="70">
                  <c:v>1569</c:v>
                </c:pt>
                <c:pt idx="71">
                  <c:v>1481</c:v>
                </c:pt>
                <c:pt idx="72">
                  <c:v>1536</c:v>
                </c:pt>
                <c:pt idx="73">
                  <c:v>1792</c:v>
                </c:pt>
                <c:pt idx="74">
                  <c:v>1656</c:v>
                </c:pt>
                <c:pt idx="75">
                  <c:v>1492</c:v>
                </c:pt>
                <c:pt idx="76">
                  <c:v>1257</c:v>
                </c:pt>
                <c:pt idx="77">
                  <c:v>1073</c:v>
                </c:pt>
                <c:pt idx="78">
                  <c:v>1279</c:v>
                </c:pt>
                <c:pt idx="79">
                  <c:v>1393</c:v>
                </c:pt>
                <c:pt idx="80">
                  <c:v>1694</c:v>
                </c:pt>
                <c:pt idx="81">
                  <c:v>1732</c:v>
                </c:pt>
                <c:pt idx="82">
                  <c:v>1541</c:v>
                </c:pt>
                <c:pt idx="83">
                  <c:v>1617</c:v>
                </c:pt>
                <c:pt idx="84">
                  <c:v>1425</c:v>
                </c:pt>
                <c:pt idx="85">
                  <c:v>1200</c:v>
                </c:pt>
                <c:pt idx="86">
                  <c:v>1293</c:v>
                </c:pt>
                <c:pt idx="87">
                  <c:v>1503</c:v>
                </c:pt>
                <c:pt idx="88">
                  <c:v>1480</c:v>
                </c:pt>
                <c:pt idx="89">
                  <c:v>1377</c:v>
                </c:pt>
                <c:pt idx="90">
                  <c:v>1441</c:v>
                </c:pt>
                <c:pt idx="91">
                  <c:v>1387</c:v>
                </c:pt>
                <c:pt idx="92">
                  <c:v>1250</c:v>
                </c:pt>
                <c:pt idx="93">
                  <c:v>1365</c:v>
                </c:pt>
                <c:pt idx="94">
                  <c:v>1573</c:v>
                </c:pt>
                <c:pt idx="95">
                  <c:v>1555</c:v>
                </c:pt>
                <c:pt idx="96">
                  <c:v>1520</c:v>
                </c:pt>
                <c:pt idx="97">
                  <c:v>1444</c:v>
                </c:pt>
                <c:pt idx="98">
                  <c:v>1213</c:v>
                </c:pt>
                <c:pt idx="99">
                  <c:v>1106</c:v>
                </c:pt>
                <c:pt idx="100">
                  <c:v>1171</c:v>
                </c:pt>
                <c:pt idx="101">
                  <c:v>1421</c:v>
                </c:pt>
                <c:pt idx="102">
                  <c:v>1450</c:v>
                </c:pt>
                <c:pt idx="103">
                  <c:v>1467</c:v>
                </c:pt>
                <c:pt idx="104">
                  <c:v>1301</c:v>
                </c:pt>
                <c:pt idx="105">
                  <c:v>1097</c:v>
                </c:pt>
                <c:pt idx="106">
                  <c:v>1042</c:v>
                </c:pt>
                <c:pt idx="107">
                  <c:v>1145</c:v>
                </c:pt>
                <c:pt idx="108">
                  <c:v>1278</c:v>
                </c:pt>
                <c:pt idx="109">
                  <c:v>1289</c:v>
                </c:pt>
                <c:pt idx="110">
                  <c:v>1286</c:v>
                </c:pt>
                <c:pt idx="111">
                  <c:v>1264</c:v>
                </c:pt>
                <c:pt idx="112">
                  <c:v>1176</c:v>
                </c:pt>
                <c:pt idx="113">
                  <c:v>959</c:v>
                </c:pt>
                <c:pt idx="114">
                  <c:v>1034</c:v>
                </c:pt>
                <c:pt idx="115">
                  <c:v>1197</c:v>
                </c:pt>
                <c:pt idx="116">
                  <c:v>1237</c:v>
                </c:pt>
                <c:pt idx="117">
                  <c:v>1178</c:v>
                </c:pt>
                <c:pt idx="118">
                  <c:v>1156</c:v>
                </c:pt>
                <c:pt idx="119">
                  <c:v>1107</c:v>
                </c:pt>
                <c:pt idx="120">
                  <c:v>865</c:v>
                </c:pt>
                <c:pt idx="121">
                  <c:v>884</c:v>
                </c:pt>
                <c:pt idx="122">
                  <c:v>1125</c:v>
                </c:pt>
                <c:pt idx="123">
                  <c:v>1212</c:v>
                </c:pt>
                <c:pt idx="124">
                  <c:v>1144</c:v>
                </c:pt>
                <c:pt idx="125">
                  <c:v>1154</c:v>
                </c:pt>
                <c:pt idx="126">
                  <c:v>976</c:v>
                </c:pt>
                <c:pt idx="127">
                  <c:v>910</c:v>
                </c:pt>
                <c:pt idx="128">
                  <c:v>934</c:v>
                </c:pt>
                <c:pt idx="129">
                  <c:v>1118</c:v>
                </c:pt>
                <c:pt idx="130">
                  <c:v>1055</c:v>
                </c:pt>
                <c:pt idx="131">
                  <c:v>1128</c:v>
                </c:pt>
                <c:pt idx="132">
                  <c:v>1096</c:v>
                </c:pt>
                <c:pt idx="133">
                  <c:v>1067</c:v>
                </c:pt>
                <c:pt idx="134">
                  <c:v>1088</c:v>
                </c:pt>
                <c:pt idx="135">
                  <c:v>986</c:v>
                </c:pt>
                <c:pt idx="136">
                  <c:v>1160</c:v>
                </c:pt>
                <c:pt idx="137">
                  <c:v>1142</c:v>
                </c:pt>
                <c:pt idx="138">
                  <c:v>1103</c:v>
                </c:pt>
                <c:pt idx="139">
                  <c:v>1107</c:v>
                </c:pt>
                <c:pt idx="140">
                  <c:v>1086</c:v>
                </c:pt>
                <c:pt idx="141">
                  <c:v>958</c:v>
                </c:pt>
                <c:pt idx="142">
                  <c:v>1026</c:v>
                </c:pt>
                <c:pt idx="143">
                  <c:v>1189</c:v>
                </c:pt>
                <c:pt idx="144">
                  <c:v>1219</c:v>
                </c:pt>
                <c:pt idx="145">
                  <c:v>1142</c:v>
                </c:pt>
                <c:pt idx="146">
                  <c:v>1253</c:v>
                </c:pt>
                <c:pt idx="147">
                  <c:v>1120</c:v>
                </c:pt>
                <c:pt idx="148">
                  <c:v>998</c:v>
                </c:pt>
                <c:pt idx="149">
                  <c:v>1119</c:v>
                </c:pt>
                <c:pt idx="150">
                  <c:v>1187</c:v>
                </c:pt>
                <c:pt idx="151">
                  <c:v>1161</c:v>
                </c:pt>
                <c:pt idx="152">
                  <c:v>1206</c:v>
                </c:pt>
                <c:pt idx="153">
                  <c:v>1230</c:v>
                </c:pt>
                <c:pt idx="154">
                  <c:v>1133</c:v>
                </c:pt>
                <c:pt idx="155">
                  <c:v>986</c:v>
                </c:pt>
                <c:pt idx="156">
                  <c:v>1002</c:v>
                </c:pt>
                <c:pt idx="157">
                  <c:v>1104</c:v>
                </c:pt>
                <c:pt idx="158">
                  <c:v>1178</c:v>
                </c:pt>
                <c:pt idx="159">
                  <c:v>1190</c:v>
                </c:pt>
                <c:pt idx="160">
                  <c:v>1211</c:v>
                </c:pt>
                <c:pt idx="161">
                  <c:v>1063</c:v>
                </c:pt>
                <c:pt idx="162">
                  <c:v>999</c:v>
                </c:pt>
                <c:pt idx="163">
                  <c:v>985</c:v>
                </c:pt>
                <c:pt idx="164">
                  <c:v>1203</c:v>
                </c:pt>
                <c:pt idx="165">
                  <c:v>1202</c:v>
                </c:pt>
                <c:pt idx="166">
                  <c:v>1177</c:v>
                </c:pt>
                <c:pt idx="167">
                  <c:v>1140</c:v>
                </c:pt>
                <c:pt idx="168">
                  <c:v>1045</c:v>
                </c:pt>
                <c:pt idx="169">
                  <c:v>921</c:v>
                </c:pt>
                <c:pt idx="170">
                  <c:v>952</c:v>
                </c:pt>
                <c:pt idx="171">
                  <c:v>1152</c:v>
                </c:pt>
                <c:pt idx="172">
                  <c:v>1084</c:v>
                </c:pt>
                <c:pt idx="173">
                  <c:v>1141</c:v>
                </c:pt>
                <c:pt idx="174">
                  <c:v>1248</c:v>
                </c:pt>
                <c:pt idx="175">
                  <c:v>1087</c:v>
                </c:pt>
                <c:pt idx="176">
                  <c:v>942</c:v>
                </c:pt>
                <c:pt idx="177">
                  <c:v>973</c:v>
                </c:pt>
                <c:pt idx="178">
                  <c:v>1202</c:v>
                </c:pt>
                <c:pt idx="179">
                  <c:v>1130</c:v>
                </c:pt>
                <c:pt idx="180">
                  <c:v>1075</c:v>
                </c:pt>
                <c:pt idx="181">
                  <c:v>1029</c:v>
                </c:pt>
                <c:pt idx="182">
                  <c:v>945</c:v>
                </c:pt>
                <c:pt idx="183">
                  <c:v>816</c:v>
                </c:pt>
                <c:pt idx="184">
                  <c:v>955</c:v>
                </c:pt>
                <c:pt idx="185">
                  <c:v>1109</c:v>
                </c:pt>
                <c:pt idx="186">
                  <c:v>1049</c:v>
                </c:pt>
                <c:pt idx="187">
                  <c:v>949</c:v>
                </c:pt>
                <c:pt idx="188">
                  <c:v>1005</c:v>
                </c:pt>
                <c:pt idx="189">
                  <c:v>983</c:v>
                </c:pt>
                <c:pt idx="190">
                  <c:v>886</c:v>
                </c:pt>
                <c:pt idx="191">
                  <c:v>933</c:v>
                </c:pt>
                <c:pt idx="192">
                  <c:v>1050</c:v>
                </c:pt>
                <c:pt idx="193">
                  <c:v>996</c:v>
                </c:pt>
                <c:pt idx="194">
                  <c:v>929</c:v>
                </c:pt>
                <c:pt idx="195">
                  <c:v>966</c:v>
                </c:pt>
                <c:pt idx="196">
                  <c:v>903</c:v>
                </c:pt>
                <c:pt idx="197">
                  <c:v>768</c:v>
                </c:pt>
                <c:pt idx="198">
                  <c:v>800</c:v>
                </c:pt>
                <c:pt idx="199">
                  <c:v>965</c:v>
                </c:pt>
                <c:pt idx="200">
                  <c:v>975</c:v>
                </c:pt>
                <c:pt idx="201">
                  <c:v>885</c:v>
                </c:pt>
                <c:pt idx="202">
                  <c:v>933</c:v>
                </c:pt>
                <c:pt idx="203">
                  <c:v>794</c:v>
                </c:pt>
                <c:pt idx="204">
                  <c:v>675</c:v>
                </c:pt>
                <c:pt idx="205">
                  <c:v>717</c:v>
                </c:pt>
                <c:pt idx="206">
                  <c:v>952</c:v>
                </c:pt>
                <c:pt idx="207">
                  <c:v>937</c:v>
                </c:pt>
                <c:pt idx="208">
                  <c:v>834</c:v>
                </c:pt>
                <c:pt idx="209">
                  <c:v>745</c:v>
                </c:pt>
                <c:pt idx="210">
                  <c:v>680</c:v>
                </c:pt>
                <c:pt idx="211">
                  <c:v>569</c:v>
                </c:pt>
                <c:pt idx="212">
                  <c:v>684</c:v>
                </c:pt>
                <c:pt idx="213">
                  <c:v>886</c:v>
                </c:pt>
                <c:pt idx="214">
                  <c:v>650</c:v>
                </c:pt>
                <c:pt idx="215">
                  <c:v>815</c:v>
                </c:pt>
                <c:pt idx="216">
                  <c:v>816</c:v>
                </c:pt>
                <c:pt idx="217">
                  <c:v>758</c:v>
                </c:pt>
                <c:pt idx="218">
                  <c:v>660</c:v>
                </c:pt>
                <c:pt idx="219">
                  <c:v>740</c:v>
                </c:pt>
                <c:pt idx="220">
                  <c:v>837</c:v>
                </c:pt>
                <c:pt idx="221">
                  <c:v>790</c:v>
                </c:pt>
                <c:pt idx="222">
                  <c:v>831</c:v>
                </c:pt>
                <c:pt idx="223">
                  <c:v>783</c:v>
                </c:pt>
                <c:pt idx="224">
                  <c:v>774</c:v>
                </c:pt>
                <c:pt idx="225">
                  <c:v>608</c:v>
                </c:pt>
                <c:pt idx="226">
                  <c:v>679</c:v>
                </c:pt>
                <c:pt idx="227">
                  <c:v>772</c:v>
                </c:pt>
                <c:pt idx="228">
                  <c:v>773</c:v>
                </c:pt>
                <c:pt idx="229">
                  <c:v>820</c:v>
                </c:pt>
                <c:pt idx="230">
                  <c:v>778</c:v>
                </c:pt>
                <c:pt idx="231">
                  <c:v>722</c:v>
                </c:pt>
                <c:pt idx="232">
                  <c:v>616</c:v>
                </c:pt>
                <c:pt idx="233">
                  <c:v>676</c:v>
                </c:pt>
                <c:pt idx="234">
                  <c:v>761</c:v>
                </c:pt>
                <c:pt idx="235">
                  <c:v>775</c:v>
                </c:pt>
                <c:pt idx="236">
                  <c:v>751</c:v>
                </c:pt>
                <c:pt idx="237">
                  <c:v>719</c:v>
                </c:pt>
                <c:pt idx="238">
                  <c:v>693</c:v>
                </c:pt>
                <c:pt idx="239">
                  <c:v>608</c:v>
                </c:pt>
                <c:pt idx="240">
                  <c:v>667</c:v>
                </c:pt>
                <c:pt idx="241">
                  <c:v>829</c:v>
                </c:pt>
                <c:pt idx="242">
                  <c:v>735</c:v>
                </c:pt>
                <c:pt idx="243">
                  <c:v>732</c:v>
                </c:pt>
                <c:pt idx="244">
                  <c:v>692</c:v>
                </c:pt>
                <c:pt idx="245">
                  <c:v>673</c:v>
                </c:pt>
                <c:pt idx="246">
                  <c:v>590</c:v>
                </c:pt>
                <c:pt idx="247">
                  <c:v>659</c:v>
                </c:pt>
                <c:pt idx="248">
                  <c:v>756</c:v>
                </c:pt>
                <c:pt idx="249">
                  <c:v>699</c:v>
                </c:pt>
                <c:pt idx="250">
                  <c:v>717</c:v>
                </c:pt>
                <c:pt idx="251">
                  <c:v>701</c:v>
                </c:pt>
                <c:pt idx="252">
                  <c:v>696</c:v>
                </c:pt>
                <c:pt idx="253">
                  <c:v>547</c:v>
                </c:pt>
                <c:pt idx="254">
                  <c:v>578</c:v>
                </c:pt>
                <c:pt idx="255">
                  <c:v>709</c:v>
                </c:pt>
                <c:pt idx="256">
                  <c:v>645</c:v>
                </c:pt>
                <c:pt idx="257">
                  <c:v>691</c:v>
                </c:pt>
                <c:pt idx="258">
                  <c:v>739</c:v>
                </c:pt>
                <c:pt idx="259">
                  <c:v>715</c:v>
                </c:pt>
                <c:pt idx="260">
                  <c:v>581</c:v>
                </c:pt>
                <c:pt idx="261">
                  <c:v>616</c:v>
                </c:pt>
                <c:pt idx="262">
                  <c:v>710</c:v>
                </c:pt>
                <c:pt idx="263">
                  <c:v>716</c:v>
                </c:pt>
                <c:pt idx="264">
                  <c:v>693</c:v>
                </c:pt>
                <c:pt idx="265">
                  <c:v>655</c:v>
                </c:pt>
                <c:pt idx="266">
                  <c:v>688</c:v>
                </c:pt>
                <c:pt idx="267">
                  <c:v>509</c:v>
                </c:pt>
                <c:pt idx="268">
                  <c:v>578</c:v>
                </c:pt>
                <c:pt idx="269">
                  <c:v>702</c:v>
                </c:pt>
                <c:pt idx="270">
                  <c:v>742</c:v>
                </c:pt>
                <c:pt idx="271">
                  <c:v>688</c:v>
                </c:pt>
                <c:pt idx="272">
                  <c:v>652</c:v>
                </c:pt>
                <c:pt idx="273">
                  <c:v>635</c:v>
                </c:pt>
                <c:pt idx="274">
                  <c:v>598</c:v>
                </c:pt>
                <c:pt idx="275">
                  <c:v>606</c:v>
                </c:pt>
                <c:pt idx="276">
                  <c:v>687</c:v>
                </c:pt>
                <c:pt idx="277">
                  <c:v>690</c:v>
                </c:pt>
                <c:pt idx="278">
                  <c:v>664</c:v>
                </c:pt>
                <c:pt idx="279">
                  <c:v>719</c:v>
                </c:pt>
                <c:pt idx="280">
                  <c:v>635</c:v>
                </c:pt>
                <c:pt idx="281">
                  <c:v>512</c:v>
                </c:pt>
                <c:pt idx="282">
                  <c:v>589</c:v>
                </c:pt>
                <c:pt idx="283">
                  <c:v>659</c:v>
                </c:pt>
                <c:pt idx="284">
                  <c:v>650</c:v>
                </c:pt>
                <c:pt idx="285">
                  <c:v>589</c:v>
                </c:pt>
                <c:pt idx="286">
                  <c:v>633</c:v>
                </c:pt>
                <c:pt idx="287">
                  <c:v>596</c:v>
                </c:pt>
                <c:pt idx="288">
                  <c:v>529</c:v>
                </c:pt>
                <c:pt idx="289">
                  <c:v>539</c:v>
                </c:pt>
                <c:pt idx="290">
                  <c:v>419</c:v>
                </c:pt>
                <c:pt idx="291">
                  <c:v>700</c:v>
                </c:pt>
                <c:pt idx="292">
                  <c:v>622</c:v>
                </c:pt>
                <c:pt idx="293">
                  <c:v>621</c:v>
                </c:pt>
                <c:pt idx="294">
                  <c:v>588</c:v>
                </c:pt>
                <c:pt idx="295">
                  <c:v>506</c:v>
                </c:pt>
                <c:pt idx="296">
                  <c:v>480</c:v>
                </c:pt>
                <c:pt idx="297">
                  <c:v>524</c:v>
                </c:pt>
                <c:pt idx="298">
                  <c:v>365</c:v>
                </c:pt>
                <c:pt idx="299">
                  <c:v>159</c:v>
                </c:pt>
                <c:pt idx="300">
                  <c:v>300</c:v>
                </c:pt>
                <c:pt idx="301">
                  <c:v>269</c:v>
                </c:pt>
                <c:pt idx="302">
                  <c:v>491</c:v>
                </c:pt>
                <c:pt idx="303">
                  <c:v>482</c:v>
                </c:pt>
                <c:pt idx="304">
                  <c:v>521</c:v>
                </c:pt>
                <c:pt idx="305">
                  <c:v>546</c:v>
                </c:pt>
                <c:pt idx="306">
                  <c:v>550</c:v>
                </c:pt>
                <c:pt idx="307">
                  <c:v>541</c:v>
                </c:pt>
                <c:pt idx="308">
                  <c:v>534</c:v>
                </c:pt>
                <c:pt idx="309">
                  <c:v>481</c:v>
                </c:pt>
                <c:pt idx="310">
                  <c:v>510</c:v>
                </c:pt>
                <c:pt idx="311">
                  <c:v>560</c:v>
                </c:pt>
                <c:pt idx="312">
                  <c:v>549</c:v>
                </c:pt>
                <c:pt idx="313">
                  <c:v>568</c:v>
                </c:pt>
                <c:pt idx="314">
                  <c:v>625</c:v>
                </c:pt>
                <c:pt idx="315">
                  <c:v>571</c:v>
                </c:pt>
                <c:pt idx="316">
                  <c:v>493</c:v>
                </c:pt>
                <c:pt idx="317">
                  <c:v>498</c:v>
                </c:pt>
                <c:pt idx="318">
                  <c:v>632</c:v>
                </c:pt>
                <c:pt idx="319">
                  <c:v>609</c:v>
                </c:pt>
                <c:pt idx="320">
                  <c:v>607</c:v>
                </c:pt>
                <c:pt idx="321">
                  <c:v>607</c:v>
                </c:pt>
                <c:pt idx="322">
                  <c:v>528</c:v>
                </c:pt>
                <c:pt idx="323">
                  <c:v>467</c:v>
                </c:pt>
                <c:pt idx="324">
                  <c:v>488</c:v>
                </c:pt>
                <c:pt idx="325">
                  <c:v>610</c:v>
                </c:pt>
                <c:pt idx="326">
                  <c:v>592</c:v>
                </c:pt>
                <c:pt idx="327">
                  <c:v>529</c:v>
                </c:pt>
                <c:pt idx="328">
                  <c:v>525</c:v>
                </c:pt>
                <c:pt idx="329">
                  <c:v>492</c:v>
                </c:pt>
                <c:pt idx="330">
                  <c:v>442</c:v>
                </c:pt>
                <c:pt idx="331">
                  <c:v>485</c:v>
                </c:pt>
                <c:pt idx="332">
                  <c:v>545</c:v>
                </c:pt>
                <c:pt idx="333">
                  <c:v>525</c:v>
                </c:pt>
                <c:pt idx="334">
                  <c:v>541</c:v>
                </c:pt>
                <c:pt idx="335">
                  <c:v>529</c:v>
                </c:pt>
                <c:pt idx="336">
                  <c:v>514</c:v>
                </c:pt>
                <c:pt idx="337">
                  <c:v>395</c:v>
                </c:pt>
                <c:pt idx="338">
                  <c:v>421</c:v>
                </c:pt>
                <c:pt idx="339">
                  <c:v>550</c:v>
                </c:pt>
                <c:pt idx="340">
                  <c:v>492</c:v>
                </c:pt>
                <c:pt idx="341">
                  <c:v>505</c:v>
                </c:pt>
                <c:pt idx="342">
                  <c:v>499</c:v>
                </c:pt>
                <c:pt idx="343">
                  <c:v>470</c:v>
                </c:pt>
                <c:pt idx="344">
                  <c:v>378</c:v>
                </c:pt>
                <c:pt idx="345">
                  <c:v>404</c:v>
                </c:pt>
                <c:pt idx="346">
                  <c:v>521</c:v>
                </c:pt>
                <c:pt idx="347">
                  <c:v>485</c:v>
                </c:pt>
                <c:pt idx="348">
                  <c:v>475</c:v>
                </c:pt>
                <c:pt idx="349">
                  <c:v>449</c:v>
                </c:pt>
                <c:pt idx="350">
                  <c:v>457</c:v>
                </c:pt>
                <c:pt idx="351">
                  <c:v>363</c:v>
                </c:pt>
                <c:pt idx="352">
                  <c:v>408</c:v>
                </c:pt>
                <c:pt idx="353">
                  <c:v>501</c:v>
                </c:pt>
                <c:pt idx="354">
                  <c:v>487</c:v>
                </c:pt>
                <c:pt idx="355">
                  <c:v>432</c:v>
                </c:pt>
                <c:pt idx="356">
                  <c:v>447</c:v>
                </c:pt>
                <c:pt idx="357">
                  <c:v>422</c:v>
                </c:pt>
                <c:pt idx="358">
                  <c:v>320</c:v>
                </c:pt>
                <c:pt idx="359">
                  <c:v>343</c:v>
                </c:pt>
                <c:pt idx="360">
                  <c:v>478</c:v>
                </c:pt>
                <c:pt idx="361">
                  <c:v>427</c:v>
                </c:pt>
                <c:pt idx="362">
                  <c:v>427</c:v>
                </c:pt>
                <c:pt idx="363">
                  <c:v>417</c:v>
                </c:pt>
                <c:pt idx="364">
                  <c:v>382</c:v>
                </c:pt>
                <c:pt idx="365">
                  <c:v>307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547-45DD-8367-8F587F10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21951"/>
        <c:axId val="1599614047"/>
      </c:lineChart>
      <c:dateAx>
        <c:axId val="203091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1312"/>
        <c:crosses val="autoZero"/>
        <c:auto val="1"/>
        <c:lblOffset val="100"/>
        <c:baseTimeUnit val="days"/>
      </c:dateAx>
      <c:valAx>
        <c:axId val="20309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0896"/>
        <c:crosses val="autoZero"/>
        <c:crossBetween val="between"/>
      </c:valAx>
      <c:valAx>
        <c:axId val="159961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21951"/>
        <c:crosses val="max"/>
        <c:crossBetween val="between"/>
      </c:valAx>
      <c:dateAx>
        <c:axId val="159962195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99614047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Posts per Authors in KR community</a:t>
            </a:r>
            <a:r>
              <a:rPr lang="en-US" altLang="ko-KR"/>
              <a:t>(1yr)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'Posts&amp;Authors'!$D$1</c:f>
              <c:strCache>
                <c:ptCount val="1"/>
                <c:pt idx="0">
                  <c:v>Post/Authors (KR)</c:v>
                </c:pt>
              </c:strCache>
            </c:strRef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'Posts&amp;Authors'!$D$2:$D$367</c:f>
              <c:numCache>
                <c:formatCode>_-* #,##0.00_-;\-* #,##0.00_-;_-* "-"_-;_-@_-</c:formatCode>
                <c:ptCount val="366"/>
                <c:pt idx="0">
                  <c:v>1.5280898876404494</c:v>
                </c:pt>
                <c:pt idx="1">
                  <c:v>1.4424242424242424</c:v>
                </c:pt>
                <c:pt idx="2">
                  <c:v>1.3389830508474576</c:v>
                </c:pt>
                <c:pt idx="3">
                  <c:v>1.5833333333333333</c:v>
                </c:pt>
                <c:pt idx="4">
                  <c:v>1.4841628959276019</c:v>
                </c:pt>
                <c:pt idx="5">
                  <c:v>1.5119047619047619</c:v>
                </c:pt>
                <c:pt idx="6">
                  <c:v>1.5392491467576792</c:v>
                </c:pt>
                <c:pt idx="7">
                  <c:v>1.5540983606557377</c:v>
                </c:pt>
                <c:pt idx="8">
                  <c:v>1.5430711610486891</c:v>
                </c:pt>
                <c:pt idx="9">
                  <c:v>1.6075471698113208</c:v>
                </c:pt>
                <c:pt idx="10">
                  <c:v>1.6213017751479291</c:v>
                </c:pt>
                <c:pt idx="11">
                  <c:v>1.6363636363636365</c:v>
                </c:pt>
                <c:pt idx="12">
                  <c:v>1.6065088757396451</c:v>
                </c:pt>
                <c:pt idx="13">
                  <c:v>1.6228571428571428</c:v>
                </c:pt>
                <c:pt idx="14">
                  <c:v>1.5495495495495495</c:v>
                </c:pt>
                <c:pt idx="15">
                  <c:v>1.5222929936305734</c:v>
                </c:pt>
                <c:pt idx="16">
                  <c:v>1.5867768595041323</c:v>
                </c:pt>
                <c:pt idx="17">
                  <c:v>1.6609336609336609</c:v>
                </c:pt>
                <c:pt idx="18">
                  <c:v>1.6518987341772151</c:v>
                </c:pt>
                <c:pt idx="19">
                  <c:v>1.630669546436285</c:v>
                </c:pt>
                <c:pt idx="20">
                  <c:v>1.5918803418803418</c:v>
                </c:pt>
                <c:pt idx="21">
                  <c:v>1.7037861915367483</c:v>
                </c:pt>
                <c:pt idx="22">
                  <c:v>1.6040268456375839</c:v>
                </c:pt>
                <c:pt idx="23">
                  <c:v>1.6187214611872147</c:v>
                </c:pt>
                <c:pt idx="24">
                  <c:v>1.6252631578947367</c:v>
                </c:pt>
                <c:pt idx="25">
                  <c:v>1.6524953789279113</c:v>
                </c:pt>
                <c:pt idx="26">
                  <c:v>1.5954063604240283</c:v>
                </c:pt>
                <c:pt idx="27">
                  <c:v>1.7178502879078694</c:v>
                </c:pt>
                <c:pt idx="28">
                  <c:v>1.6138433515482695</c:v>
                </c:pt>
                <c:pt idx="29">
                  <c:v>1.5326732673267327</c:v>
                </c:pt>
                <c:pt idx="30">
                  <c:v>1.660952380952381</c:v>
                </c:pt>
                <c:pt idx="31">
                  <c:v>1.7389770723104057</c:v>
                </c:pt>
                <c:pt idx="32">
                  <c:v>1.6905829596412556</c:v>
                </c:pt>
                <c:pt idx="33">
                  <c:v>1.7167553191489362</c:v>
                </c:pt>
                <c:pt idx="34">
                  <c:v>1.6121673003802282</c:v>
                </c:pt>
                <c:pt idx="35">
                  <c:v>1.6164736164736164</c:v>
                </c:pt>
                <c:pt idx="36">
                  <c:v>1.6657997399219766</c:v>
                </c:pt>
                <c:pt idx="37">
                  <c:v>1.599264705882353</c:v>
                </c:pt>
                <c:pt idx="38">
                  <c:v>1.5858695652173913</c:v>
                </c:pt>
                <c:pt idx="39">
                  <c:v>1.554968287526427</c:v>
                </c:pt>
                <c:pt idx="40">
                  <c:v>1.6184062850729517</c:v>
                </c:pt>
                <c:pt idx="41">
                  <c:v>1.5795698924731183</c:v>
                </c:pt>
                <c:pt idx="42">
                  <c:v>1.5908543922984357</c:v>
                </c:pt>
                <c:pt idx="43">
                  <c:v>1.5862516212710764</c:v>
                </c:pt>
                <c:pt idx="44">
                  <c:v>1.6187576126674788</c:v>
                </c:pt>
                <c:pt idx="45">
                  <c:v>1.507214206437292</c:v>
                </c:pt>
                <c:pt idx="46">
                  <c:v>1.5283018867924529</c:v>
                </c:pt>
                <c:pt idx="47">
                  <c:v>1.5416133162612036</c:v>
                </c:pt>
                <c:pt idx="48">
                  <c:v>1.4836272040302267</c:v>
                </c:pt>
                <c:pt idx="49">
                  <c:v>1.4522292993630572</c:v>
                </c:pt>
                <c:pt idx="50">
                  <c:v>1.4375</c:v>
                </c:pt>
                <c:pt idx="51">
                  <c:v>1.4870530209617756</c:v>
                </c:pt>
                <c:pt idx="52">
                  <c:v>1.5079726651480638</c:v>
                </c:pt>
                <c:pt idx="53">
                  <c:v>1.5377969762419006</c:v>
                </c:pt>
                <c:pt idx="54">
                  <c:v>1.5384615384615385</c:v>
                </c:pt>
                <c:pt idx="55">
                  <c:v>1.502851711026616</c:v>
                </c:pt>
                <c:pt idx="56">
                  <c:v>1.5223880597014925</c:v>
                </c:pt>
                <c:pt idx="57">
                  <c:v>1.5311475409836066</c:v>
                </c:pt>
                <c:pt idx="58">
                  <c:v>1.5254237288135593</c:v>
                </c:pt>
                <c:pt idx="59">
                  <c:v>1.4815481548154816</c:v>
                </c:pt>
                <c:pt idx="60">
                  <c:v>1.4618608549874266</c:v>
                </c:pt>
                <c:pt idx="61">
                  <c:v>1.5043177892918826</c:v>
                </c:pt>
                <c:pt idx="62">
                  <c:v>1.4651162790697674</c:v>
                </c:pt>
                <c:pt idx="63">
                  <c:v>1.459214501510574</c:v>
                </c:pt>
                <c:pt idx="64">
                  <c:v>1.4722513089005236</c:v>
                </c:pt>
                <c:pt idx="65">
                  <c:v>1.4893617021276595</c:v>
                </c:pt>
                <c:pt idx="66">
                  <c:v>1.5224416517055654</c:v>
                </c:pt>
                <c:pt idx="67">
                  <c:v>1.456768558951965</c:v>
                </c:pt>
                <c:pt idx="68">
                  <c:v>1.4257703081232493</c:v>
                </c:pt>
                <c:pt idx="69">
                  <c:v>1.5081652257444764</c:v>
                </c:pt>
                <c:pt idx="70">
                  <c:v>1.5397448478900884</c:v>
                </c:pt>
                <c:pt idx="71">
                  <c:v>1.4929435483870968</c:v>
                </c:pt>
                <c:pt idx="72">
                  <c:v>1.4449670743179681</c:v>
                </c:pt>
                <c:pt idx="73">
                  <c:v>1.5020955574182733</c:v>
                </c:pt>
                <c:pt idx="74">
                  <c:v>1.4892086330935252</c:v>
                </c:pt>
                <c:pt idx="75">
                  <c:v>1.4142180094786729</c:v>
                </c:pt>
                <c:pt idx="76">
                  <c:v>1.428409090909091</c:v>
                </c:pt>
                <c:pt idx="77">
                  <c:v>1.4062909567496724</c:v>
                </c:pt>
                <c:pt idx="78">
                  <c:v>1.448471121177803</c:v>
                </c:pt>
                <c:pt idx="79">
                  <c:v>1.4185336048879837</c:v>
                </c:pt>
                <c:pt idx="80">
                  <c:v>1.4807692307692308</c:v>
                </c:pt>
                <c:pt idx="81">
                  <c:v>1.513986013986014</c:v>
                </c:pt>
                <c:pt idx="82">
                  <c:v>1.4496707431796803</c:v>
                </c:pt>
                <c:pt idx="83">
                  <c:v>1.5013927576601671</c:v>
                </c:pt>
                <c:pt idx="84">
                  <c:v>1.4751552795031055</c:v>
                </c:pt>
                <c:pt idx="85">
                  <c:v>1.4354066985645932</c:v>
                </c:pt>
                <c:pt idx="86">
                  <c:v>1.4610169491525424</c:v>
                </c:pt>
                <c:pt idx="87">
                  <c:v>1.4970119521912351</c:v>
                </c:pt>
                <c:pt idx="88">
                  <c:v>1.4874371859296482</c:v>
                </c:pt>
                <c:pt idx="89">
                  <c:v>1.4648936170212765</c:v>
                </c:pt>
                <c:pt idx="90">
                  <c:v>1.529723991507431</c:v>
                </c:pt>
                <c:pt idx="91">
                  <c:v>1.4447916666666667</c:v>
                </c:pt>
                <c:pt idx="92">
                  <c:v>1.422070534698521</c:v>
                </c:pt>
                <c:pt idx="93">
                  <c:v>1.4521276595744681</c:v>
                </c:pt>
                <c:pt idx="94">
                  <c:v>1.4895833333333333</c:v>
                </c:pt>
                <c:pt idx="95">
                  <c:v>1.5097087378640777</c:v>
                </c:pt>
                <c:pt idx="96">
                  <c:v>1.4945919370698131</c:v>
                </c:pt>
                <c:pt idx="97">
                  <c:v>1.4734693877551019</c:v>
                </c:pt>
                <c:pt idx="98">
                  <c:v>1.450956937799043</c:v>
                </c:pt>
                <c:pt idx="99">
                  <c:v>1.4270967741935483</c:v>
                </c:pt>
                <c:pt idx="100">
                  <c:v>1.4546583850931678</c:v>
                </c:pt>
                <c:pt idx="101">
                  <c:v>1.4382591093117409</c:v>
                </c:pt>
                <c:pt idx="102">
                  <c:v>1.4826175869120655</c:v>
                </c:pt>
                <c:pt idx="103">
                  <c:v>1.5030737704918034</c:v>
                </c:pt>
                <c:pt idx="104">
                  <c:v>1.4312431243124313</c:v>
                </c:pt>
                <c:pt idx="105">
                  <c:v>1.3921319796954315</c:v>
                </c:pt>
                <c:pt idx="106">
                  <c:v>1.4157608695652173</c:v>
                </c:pt>
                <c:pt idx="107">
                  <c:v>1.4850843060959793</c:v>
                </c:pt>
                <c:pt idx="108">
                  <c:v>1.453924914675768</c:v>
                </c:pt>
                <c:pt idx="109">
                  <c:v>1.4748283752860412</c:v>
                </c:pt>
                <c:pt idx="110">
                  <c:v>1.4368715083798882</c:v>
                </c:pt>
                <c:pt idx="111">
                  <c:v>1.4749124854142357</c:v>
                </c:pt>
                <c:pt idx="112">
                  <c:v>1.5019157088122606</c:v>
                </c:pt>
                <c:pt idx="113">
                  <c:v>1.424962852897474</c:v>
                </c:pt>
                <c:pt idx="114">
                  <c:v>1.5072886297376094</c:v>
                </c:pt>
                <c:pt idx="115">
                  <c:v>1.4439083232810614</c:v>
                </c:pt>
                <c:pt idx="116">
                  <c:v>1.4434072345390898</c:v>
                </c:pt>
                <c:pt idx="117">
                  <c:v>1.4633540372670808</c:v>
                </c:pt>
                <c:pt idx="118">
                  <c:v>1.4820512820512821</c:v>
                </c:pt>
                <c:pt idx="119">
                  <c:v>1.44140625</c:v>
                </c:pt>
                <c:pt idx="120">
                  <c:v>1.4065040650406504</c:v>
                </c:pt>
                <c:pt idx="121">
                  <c:v>1.3620955315870571</c:v>
                </c:pt>
                <c:pt idx="122">
                  <c:v>1.4516129032258065</c:v>
                </c:pt>
                <c:pt idx="123">
                  <c:v>1.4532374100719425</c:v>
                </c:pt>
                <c:pt idx="124">
                  <c:v>1.4175960346964065</c:v>
                </c:pt>
                <c:pt idx="125">
                  <c:v>1.4626108998732572</c:v>
                </c:pt>
                <c:pt idx="126">
                  <c:v>1.4063400576368876</c:v>
                </c:pt>
                <c:pt idx="127">
                  <c:v>1.4444444444444444</c:v>
                </c:pt>
                <c:pt idx="128">
                  <c:v>1.4325153374233128</c:v>
                </c:pt>
                <c:pt idx="129">
                  <c:v>1.438867438867439</c:v>
                </c:pt>
                <c:pt idx="130">
                  <c:v>1.3845144356955381</c:v>
                </c:pt>
                <c:pt idx="131">
                  <c:v>1.4369426751592356</c:v>
                </c:pt>
                <c:pt idx="132">
                  <c:v>1.4015345268542199</c:v>
                </c:pt>
                <c:pt idx="133">
                  <c:v>1.4860724233983287</c:v>
                </c:pt>
                <c:pt idx="134">
                  <c:v>1.6263079222720478</c:v>
                </c:pt>
                <c:pt idx="135">
                  <c:v>1.4352256186317323</c:v>
                </c:pt>
                <c:pt idx="136">
                  <c:v>1.4627994955863808</c:v>
                </c:pt>
                <c:pt idx="137">
                  <c:v>1.4064039408866995</c:v>
                </c:pt>
                <c:pt idx="138">
                  <c:v>1.423225806451613</c:v>
                </c:pt>
                <c:pt idx="139">
                  <c:v>1.44140625</c:v>
                </c:pt>
                <c:pt idx="140">
                  <c:v>1.4289473684210525</c:v>
                </c:pt>
                <c:pt idx="141">
                  <c:v>1.41506646971935</c:v>
                </c:pt>
                <c:pt idx="142">
                  <c:v>1.4230235783633842</c:v>
                </c:pt>
                <c:pt idx="143">
                  <c:v>1.4715346534653466</c:v>
                </c:pt>
                <c:pt idx="144">
                  <c:v>1.4274004683840749</c:v>
                </c:pt>
                <c:pt idx="145">
                  <c:v>1.4221668742216687</c:v>
                </c:pt>
                <c:pt idx="146">
                  <c:v>1.4552845528455285</c:v>
                </c:pt>
                <c:pt idx="147">
                  <c:v>1.4602346805736637</c:v>
                </c:pt>
                <c:pt idx="148">
                  <c:v>1.4676470588235293</c:v>
                </c:pt>
                <c:pt idx="149">
                  <c:v>1.4665792922673657</c:v>
                </c:pt>
                <c:pt idx="150">
                  <c:v>1.4727047146401986</c:v>
                </c:pt>
                <c:pt idx="151">
                  <c:v>1.449438202247191</c:v>
                </c:pt>
                <c:pt idx="152">
                  <c:v>1.4460431654676258</c:v>
                </c:pt>
                <c:pt idx="153">
                  <c:v>1.4369158878504673</c:v>
                </c:pt>
                <c:pt idx="154">
                  <c:v>1.4127182044887781</c:v>
                </c:pt>
                <c:pt idx="155">
                  <c:v>1.4738415545590433</c:v>
                </c:pt>
                <c:pt idx="156">
                  <c:v>1.4521739130434783</c:v>
                </c:pt>
                <c:pt idx="157">
                  <c:v>1.5123287671232877</c:v>
                </c:pt>
                <c:pt idx="158">
                  <c:v>1.4348355663824603</c:v>
                </c:pt>
                <c:pt idx="159">
                  <c:v>1.4149821640903686</c:v>
                </c:pt>
                <c:pt idx="160">
                  <c:v>1.3935558112773303</c:v>
                </c:pt>
                <c:pt idx="161">
                  <c:v>1.406084656084656</c:v>
                </c:pt>
                <c:pt idx="162">
                  <c:v>1.3972027972027972</c:v>
                </c:pt>
                <c:pt idx="163">
                  <c:v>1.4316860465116279</c:v>
                </c:pt>
                <c:pt idx="164">
                  <c:v>1.4086651053864168</c:v>
                </c:pt>
                <c:pt idx="165">
                  <c:v>1.4174528301886793</c:v>
                </c:pt>
                <c:pt idx="166">
                  <c:v>1.4249394673123488</c:v>
                </c:pt>
                <c:pt idx="167">
                  <c:v>1.4303638644918444</c:v>
                </c:pt>
                <c:pt idx="168">
                  <c:v>1.3989290495314592</c:v>
                </c:pt>
                <c:pt idx="169">
                  <c:v>1.436817472698908</c:v>
                </c:pt>
                <c:pt idx="170">
                  <c:v>1.4534351145038167</c:v>
                </c:pt>
                <c:pt idx="171">
                  <c:v>1.4310559006211181</c:v>
                </c:pt>
                <c:pt idx="172">
                  <c:v>1.4319682959048876</c:v>
                </c:pt>
                <c:pt idx="173">
                  <c:v>1.406905055487053</c:v>
                </c:pt>
                <c:pt idx="174">
                  <c:v>1.4596491228070176</c:v>
                </c:pt>
                <c:pt idx="175">
                  <c:v>1.4493333333333334</c:v>
                </c:pt>
                <c:pt idx="176">
                  <c:v>1.4492307692307693</c:v>
                </c:pt>
                <c:pt idx="177">
                  <c:v>1.4609609609609611</c:v>
                </c:pt>
                <c:pt idx="178">
                  <c:v>1.4429771908763505</c:v>
                </c:pt>
                <c:pt idx="179">
                  <c:v>1.3865030674846626</c:v>
                </c:pt>
                <c:pt idx="180">
                  <c:v>1.34375</c:v>
                </c:pt>
                <c:pt idx="181">
                  <c:v>1.3793565683646112</c:v>
                </c:pt>
                <c:pt idx="182">
                  <c:v>1.383601756954612</c:v>
                </c:pt>
                <c:pt idx="183">
                  <c:v>1.441696113074205</c:v>
                </c:pt>
                <c:pt idx="184">
                  <c:v>1.4624808575803983</c:v>
                </c:pt>
                <c:pt idx="185">
                  <c:v>1.4421326397919376</c:v>
                </c:pt>
                <c:pt idx="186">
                  <c:v>1.4233378561736771</c:v>
                </c:pt>
                <c:pt idx="187">
                  <c:v>1.4690402476780187</c:v>
                </c:pt>
                <c:pt idx="188">
                  <c:v>1.4055944055944056</c:v>
                </c:pt>
                <c:pt idx="189">
                  <c:v>1.4804216867469879</c:v>
                </c:pt>
                <c:pt idx="190">
                  <c:v>1.4176</c:v>
                </c:pt>
                <c:pt idx="191">
                  <c:v>1.4646781789638932</c:v>
                </c:pt>
                <c:pt idx="192">
                  <c:v>1.4363885088919288</c:v>
                </c:pt>
                <c:pt idx="193">
                  <c:v>1.4127659574468086</c:v>
                </c:pt>
                <c:pt idx="194">
                  <c:v>1.4403100775193798</c:v>
                </c:pt>
                <c:pt idx="195">
                  <c:v>1.4143484626647145</c:v>
                </c:pt>
                <c:pt idx="196">
                  <c:v>1.4517684887459807</c:v>
                </c:pt>
                <c:pt idx="197">
                  <c:v>1.4409005628517824</c:v>
                </c:pt>
                <c:pt idx="198">
                  <c:v>1.5325670498084292</c:v>
                </c:pt>
                <c:pt idx="199">
                  <c:v>1.5054602184087365</c:v>
                </c:pt>
                <c:pt idx="200">
                  <c:v>1.5046296296296295</c:v>
                </c:pt>
                <c:pt idx="201">
                  <c:v>1.4725457570715474</c:v>
                </c:pt>
                <c:pt idx="202">
                  <c:v>1.5146103896103895</c:v>
                </c:pt>
                <c:pt idx="203">
                  <c:v>1.441016333938294</c:v>
                </c:pt>
                <c:pt idx="204">
                  <c:v>1.4835164835164836</c:v>
                </c:pt>
                <c:pt idx="205">
                  <c:v>1.4692622950819672</c:v>
                </c:pt>
                <c:pt idx="206">
                  <c:v>1.5135135135135136</c:v>
                </c:pt>
                <c:pt idx="207">
                  <c:v>1.4944178628389155</c:v>
                </c:pt>
                <c:pt idx="208">
                  <c:v>1.4605954465849387</c:v>
                </c:pt>
                <c:pt idx="209">
                  <c:v>1.3821892393320965</c:v>
                </c:pt>
                <c:pt idx="210">
                  <c:v>1.3821138211382114</c:v>
                </c:pt>
                <c:pt idx="211">
                  <c:v>1.39119804400978</c:v>
                </c:pt>
                <c:pt idx="212">
                  <c:v>1.4279749478079331</c:v>
                </c:pt>
                <c:pt idx="213">
                  <c:v>1.4176</c:v>
                </c:pt>
                <c:pt idx="214">
                  <c:v>1.3374485596707819</c:v>
                </c:pt>
                <c:pt idx="215">
                  <c:v>1.4450354609929077</c:v>
                </c:pt>
                <c:pt idx="216">
                  <c:v>1.411764705882353</c:v>
                </c:pt>
                <c:pt idx="217">
                  <c:v>1.422138836772983</c:v>
                </c:pt>
                <c:pt idx="218">
                  <c:v>1.4569536423841059</c:v>
                </c:pt>
                <c:pt idx="219">
                  <c:v>1.4770459081836327</c:v>
                </c:pt>
                <c:pt idx="220">
                  <c:v>1.4710017574692442</c:v>
                </c:pt>
                <c:pt idx="221">
                  <c:v>1.4389799635701275</c:v>
                </c:pt>
                <c:pt idx="222">
                  <c:v>1.4278350515463918</c:v>
                </c:pt>
                <c:pt idx="223">
                  <c:v>1.4635514018691589</c:v>
                </c:pt>
                <c:pt idx="224">
                  <c:v>1.5236220472440944</c:v>
                </c:pt>
                <c:pt idx="225">
                  <c:v>1.4407582938388626</c:v>
                </c:pt>
                <c:pt idx="226">
                  <c:v>1.4955947136563876</c:v>
                </c:pt>
                <c:pt idx="227">
                  <c:v>1.4429906542056075</c:v>
                </c:pt>
                <c:pt idx="228">
                  <c:v>1.4723809523809523</c:v>
                </c:pt>
                <c:pt idx="229">
                  <c:v>1.4828209764918625</c:v>
                </c:pt>
                <c:pt idx="230">
                  <c:v>1.4990366088631986</c:v>
                </c:pt>
                <c:pt idx="231">
                  <c:v>1.5232067510548524</c:v>
                </c:pt>
                <c:pt idx="232">
                  <c:v>1.5361596009975063</c:v>
                </c:pt>
                <c:pt idx="233">
                  <c:v>1.5831381733021077</c:v>
                </c:pt>
                <c:pt idx="234">
                  <c:v>1.4662813102119461</c:v>
                </c:pt>
                <c:pt idx="235">
                  <c:v>1.5107212475633529</c:v>
                </c:pt>
                <c:pt idx="236">
                  <c:v>1.4841897233201582</c:v>
                </c:pt>
                <c:pt idx="237">
                  <c:v>1.50418410041841</c:v>
                </c:pt>
                <c:pt idx="238">
                  <c:v>1.5164113785557987</c:v>
                </c:pt>
                <c:pt idx="239">
                  <c:v>1.6084656084656084</c:v>
                </c:pt>
                <c:pt idx="240">
                  <c:v>1.5843230403800475</c:v>
                </c:pt>
                <c:pt idx="241">
                  <c:v>1.5267034990791897</c:v>
                </c:pt>
                <c:pt idx="242">
                  <c:v>1.4878542510121457</c:v>
                </c:pt>
                <c:pt idx="243">
                  <c:v>1.5674518201284797</c:v>
                </c:pt>
                <c:pt idx="244">
                  <c:v>1.4151329243353783</c:v>
                </c:pt>
                <c:pt idx="245">
                  <c:v>1.5191873589164786</c:v>
                </c:pt>
                <c:pt idx="246">
                  <c:v>1.5485564304461943</c:v>
                </c:pt>
                <c:pt idx="247">
                  <c:v>1.5917874396135265</c:v>
                </c:pt>
                <c:pt idx="248">
                  <c:v>1.512</c:v>
                </c:pt>
                <c:pt idx="249">
                  <c:v>1.484076433121019</c:v>
                </c:pt>
                <c:pt idx="250">
                  <c:v>1.4722792607802875</c:v>
                </c:pt>
                <c:pt idx="251">
                  <c:v>1.5140388768898487</c:v>
                </c:pt>
                <c:pt idx="252">
                  <c:v>1.4409937888198758</c:v>
                </c:pt>
                <c:pt idx="253">
                  <c:v>1.5763688760806915</c:v>
                </c:pt>
                <c:pt idx="254">
                  <c:v>1.6281690140845071</c:v>
                </c:pt>
                <c:pt idx="255">
                  <c:v>1.4801670146137786</c:v>
                </c:pt>
                <c:pt idx="256">
                  <c:v>1.4965197215777262</c:v>
                </c:pt>
                <c:pt idx="257">
                  <c:v>1.5885057471264368</c:v>
                </c:pt>
                <c:pt idx="258">
                  <c:v>1.5525210084033614</c:v>
                </c:pt>
                <c:pt idx="259">
                  <c:v>1.5343347639484979</c:v>
                </c:pt>
                <c:pt idx="260">
                  <c:v>1.6505681818181819</c:v>
                </c:pt>
                <c:pt idx="261">
                  <c:v>1.6083550913838121</c:v>
                </c:pt>
                <c:pt idx="262">
                  <c:v>1.5138592750533049</c:v>
                </c:pt>
                <c:pt idx="263">
                  <c:v>1.5169491525423728</c:v>
                </c:pt>
                <c:pt idx="264">
                  <c:v>1.5503355704697988</c:v>
                </c:pt>
                <c:pt idx="265">
                  <c:v>1.5783132530120483</c:v>
                </c:pt>
                <c:pt idx="266">
                  <c:v>1.6037296037296038</c:v>
                </c:pt>
                <c:pt idx="267">
                  <c:v>1.5285285285285286</c:v>
                </c:pt>
                <c:pt idx="268">
                  <c:v>1.5621621621621622</c:v>
                </c:pt>
                <c:pt idx="269">
                  <c:v>1.56</c:v>
                </c:pt>
                <c:pt idx="270">
                  <c:v>1.5621052631578947</c:v>
                </c:pt>
                <c:pt idx="271">
                  <c:v>1.5391498881431767</c:v>
                </c:pt>
                <c:pt idx="272">
                  <c:v>1.5825242718446602</c:v>
                </c:pt>
                <c:pt idx="273">
                  <c:v>1.5338164251207729</c:v>
                </c:pt>
                <c:pt idx="274">
                  <c:v>1.6703910614525139</c:v>
                </c:pt>
                <c:pt idx="275">
                  <c:v>1.6422764227642277</c:v>
                </c:pt>
                <c:pt idx="276">
                  <c:v>1.5369127516778522</c:v>
                </c:pt>
                <c:pt idx="277">
                  <c:v>1.5198237885462555</c:v>
                </c:pt>
                <c:pt idx="278">
                  <c:v>1.5229357798165137</c:v>
                </c:pt>
                <c:pt idx="279">
                  <c:v>1.5871964679911699</c:v>
                </c:pt>
                <c:pt idx="280">
                  <c:v>1.5227817745803358</c:v>
                </c:pt>
                <c:pt idx="281">
                  <c:v>1.6253968253968254</c:v>
                </c:pt>
                <c:pt idx="282">
                  <c:v>1.6452513966480447</c:v>
                </c:pt>
                <c:pt idx="283">
                  <c:v>1.5505882352941176</c:v>
                </c:pt>
                <c:pt idx="284">
                  <c:v>1.6049382716049383</c:v>
                </c:pt>
                <c:pt idx="285">
                  <c:v>1.5259067357512954</c:v>
                </c:pt>
                <c:pt idx="286">
                  <c:v>1.5179856115107915</c:v>
                </c:pt>
                <c:pt idx="287">
                  <c:v>1.6788732394366197</c:v>
                </c:pt>
                <c:pt idx="288">
                  <c:v>1.6276923076923078</c:v>
                </c:pt>
                <c:pt idx="289">
                  <c:v>1.6382978723404256</c:v>
                </c:pt>
                <c:pt idx="290">
                  <c:v>1.4805653710247351</c:v>
                </c:pt>
                <c:pt idx="291">
                  <c:v>1.728395061728395</c:v>
                </c:pt>
                <c:pt idx="292">
                  <c:v>1.5746835443037974</c:v>
                </c:pt>
                <c:pt idx="293">
                  <c:v>1.612987012987013</c:v>
                </c:pt>
                <c:pt idx="294">
                  <c:v>1.5806451612903225</c:v>
                </c:pt>
                <c:pt idx="295">
                  <c:v>1.6270096463022508</c:v>
                </c:pt>
                <c:pt idx="296">
                  <c:v>1.6271186440677967</c:v>
                </c:pt>
                <c:pt idx="297">
                  <c:v>1.8006872852233677</c:v>
                </c:pt>
                <c:pt idx="298">
                  <c:v>1.4959016393442623</c:v>
                </c:pt>
                <c:pt idx="299">
                  <c:v>1.1954887218045114</c:v>
                </c:pt>
                <c:pt idx="300">
                  <c:v>1.4018691588785046</c:v>
                </c:pt>
                <c:pt idx="301">
                  <c:v>1.3383084577114428</c:v>
                </c:pt>
                <c:pt idx="302">
                  <c:v>1.772563176895307</c:v>
                </c:pt>
                <c:pt idx="303">
                  <c:v>1.5548387096774194</c:v>
                </c:pt>
                <c:pt idx="304">
                  <c:v>1.5323529411764707</c:v>
                </c:pt>
                <c:pt idx="305">
                  <c:v>1.5337078651685394</c:v>
                </c:pt>
                <c:pt idx="306">
                  <c:v>1.6666666666666667</c:v>
                </c:pt>
                <c:pt idx="307">
                  <c:v>1.5681159420289854</c:v>
                </c:pt>
                <c:pt idx="308">
                  <c:v>1.5478260869565217</c:v>
                </c:pt>
                <c:pt idx="309">
                  <c:v>1.5616883116883118</c:v>
                </c:pt>
                <c:pt idx="310">
                  <c:v>1.5887850467289719</c:v>
                </c:pt>
                <c:pt idx="311">
                  <c:v>1.5730337078651686</c:v>
                </c:pt>
                <c:pt idx="312">
                  <c:v>1.6194690265486726</c:v>
                </c:pt>
                <c:pt idx="313">
                  <c:v>1.5392953929539295</c:v>
                </c:pt>
                <c:pt idx="314">
                  <c:v>1.6318537859007833</c:v>
                </c:pt>
                <c:pt idx="315">
                  <c:v>1.5730027548209367</c:v>
                </c:pt>
                <c:pt idx="316">
                  <c:v>1.5454545454545454</c:v>
                </c:pt>
                <c:pt idx="317">
                  <c:v>1.6116504854368932</c:v>
                </c:pt>
                <c:pt idx="318">
                  <c:v>1.5643564356435644</c:v>
                </c:pt>
                <c:pt idx="319">
                  <c:v>1.6068601583113455</c:v>
                </c:pt>
                <c:pt idx="320">
                  <c:v>1.6058201058201058</c:v>
                </c:pt>
                <c:pt idx="321">
                  <c:v>1.5406091370558375</c:v>
                </c:pt>
                <c:pt idx="322">
                  <c:v>1.5855855855855856</c:v>
                </c:pt>
                <c:pt idx="323">
                  <c:v>1.5938566552901023</c:v>
                </c:pt>
                <c:pt idx="324">
                  <c:v>1.5492063492063493</c:v>
                </c:pt>
                <c:pt idx="325">
                  <c:v>1.6897506925207757</c:v>
                </c:pt>
                <c:pt idx="326">
                  <c:v>1.5257731958762886</c:v>
                </c:pt>
                <c:pt idx="327">
                  <c:v>1.515759312320917</c:v>
                </c:pt>
                <c:pt idx="328">
                  <c:v>1.5</c:v>
                </c:pt>
                <c:pt idx="329">
                  <c:v>1.5185185185185186</c:v>
                </c:pt>
                <c:pt idx="330">
                  <c:v>1.6190476190476191</c:v>
                </c:pt>
                <c:pt idx="331">
                  <c:v>1.5203761755485894</c:v>
                </c:pt>
                <c:pt idx="332">
                  <c:v>1.5055248618784531</c:v>
                </c:pt>
                <c:pt idx="333">
                  <c:v>1.4957264957264957</c:v>
                </c:pt>
                <c:pt idx="334">
                  <c:v>1.4426666666666668</c:v>
                </c:pt>
                <c:pt idx="335">
                  <c:v>1.5650887573964498</c:v>
                </c:pt>
                <c:pt idx="336">
                  <c:v>1.4082191780821918</c:v>
                </c:pt>
                <c:pt idx="337">
                  <c:v>1.462962962962963</c:v>
                </c:pt>
                <c:pt idx="338">
                  <c:v>1.412751677852349</c:v>
                </c:pt>
                <c:pt idx="339">
                  <c:v>1.4745308310991958</c:v>
                </c:pt>
                <c:pt idx="340">
                  <c:v>1.4260869565217391</c:v>
                </c:pt>
                <c:pt idx="341">
                  <c:v>1.4766081871345029</c:v>
                </c:pt>
                <c:pt idx="342">
                  <c:v>1.4807121661721068</c:v>
                </c:pt>
                <c:pt idx="343">
                  <c:v>1.4071856287425151</c:v>
                </c:pt>
                <c:pt idx="344">
                  <c:v>1.3646209386281589</c:v>
                </c:pt>
                <c:pt idx="345">
                  <c:v>1.4852941176470589</c:v>
                </c:pt>
                <c:pt idx="346">
                  <c:v>1.4553072625698324</c:v>
                </c:pt>
                <c:pt idx="347">
                  <c:v>1.4181286549707601</c:v>
                </c:pt>
                <c:pt idx="348">
                  <c:v>1.3728323699421965</c:v>
                </c:pt>
                <c:pt idx="349">
                  <c:v>1.4299363057324841</c:v>
                </c:pt>
                <c:pt idx="350">
                  <c:v>1.4281250000000001</c:v>
                </c:pt>
                <c:pt idx="351">
                  <c:v>1.4696356275303644</c:v>
                </c:pt>
                <c:pt idx="352">
                  <c:v>1.4890510948905109</c:v>
                </c:pt>
                <c:pt idx="353">
                  <c:v>1.4910714285714286</c:v>
                </c:pt>
                <c:pt idx="354">
                  <c:v>1.4408284023668638</c:v>
                </c:pt>
                <c:pt idx="355">
                  <c:v>1.375796178343949</c:v>
                </c:pt>
                <c:pt idx="356">
                  <c:v>1.4512987012987013</c:v>
                </c:pt>
                <c:pt idx="357">
                  <c:v>1.4208754208754208</c:v>
                </c:pt>
                <c:pt idx="358">
                  <c:v>1.4479638009049773</c:v>
                </c:pt>
                <c:pt idx="359">
                  <c:v>1.3886639676113359</c:v>
                </c:pt>
                <c:pt idx="360">
                  <c:v>1.4890965732087227</c:v>
                </c:pt>
                <c:pt idx="361">
                  <c:v>1.4775086505190311</c:v>
                </c:pt>
                <c:pt idx="362">
                  <c:v>1.4233333333333333</c:v>
                </c:pt>
                <c:pt idx="363">
                  <c:v>1.4479166666666667</c:v>
                </c:pt>
                <c:pt idx="364">
                  <c:v>1.3450704225352113</c:v>
                </c:pt>
                <c:pt idx="365">
                  <c:v>1.4481132075471699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5C-42CF-A630-025934826916}"/>
            </c:ext>
          </c:extLst>
        </c:ser>
        <c:ser>
          <c:idx val="1"/>
          <c:order val="1"/>
          <c:tx>
            <c:strRef>
              <c:f>'Posts&amp;Authors'!$G$1</c:f>
              <c:strCache>
                <c:ptCount val="1"/>
                <c:pt idx="0">
                  <c:v>Post/Authors (ALL)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'Posts&amp;Authors'!$G$2:$G$367</c:f>
              <c:numCache>
                <c:formatCode>_-* #,##0.00_-;\-* #,##0.00_-;_-* "-"_-;_-@_-</c:formatCode>
                <c:ptCount val="366"/>
                <c:pt idx="0">
                  <c:v>2.6351495095142417</c:v>
                </c:pt>
                <c:pt idx="1">
                  <c:v>2.6036950936008809</c:v>
                </c:pt>
                <c:pt idx="2">
                  <c:v>2.4979635840919983</c:v>
                </c:pt>
                <c:pt idx="3">
                  <c:v>2.4329242032730405</c:v>
                </c:pt>
                <c:pt idx="4">
                  <c:v>2.4563318777292578</c:v>
                </c:pt>
                <c:pt idx="5">
                  <c:v>2.4335277256103587</c:v>
                </c:pt>
                <c:pt idx="6">
                  <c:v>2.5008555611474583</c:v>
                </c:pt>
                <c:pt idx="7">
                  <c:v>2.4629342130797593</c:v>
                </c:pt>
                <c:pt idx="8">
                  <c:v>2.5482534043812906</c:v>
                </c:pt>
                <c:pt idx="9">
                  <c:v>2.5797888386123682</c:v>
                </c:pt>
                <c:pt idx="10">
                  <c:v>2.3783418849581421</c:v>
                </c:pt>
                <c:pt idx="11">
                  <c:v>2.3037418700903793</c:v>
                </c:pt>
                <c:pt idx="12">
                  <c:v>2.3319748683987096</c:v>
                </c:pt>
                <c:pt idx="13">
                  <c:v>2.3749785775492716</c:v>
                </c:pt>
                <c:pt idx="14">
                  <c:v>2.3503933677353861</c:v>
                </c:pt>
                <c:pt idx="15">
                  <c:v>2.4336291117683966</c:v>
                </c:pt>
                <c:pt idx="16">
                  <c:v>2.4264436895740791</c:v>
                </c:pt>
                <c:pt idx="17">
                  <c:v>2.4160160606736558</c:v>
                </c:pt>
                <c:pt idx="18">
                  <c:v>2.3634560131344919</c:v>
                </c:pt>
                <c:pt idx="19">
                  <c:v>2.3088235294117645</c:v>
                </c:pt>
                <c:pt idx="20">
                  <c:v>2.3953161592505854</c:v>
                </c:pt>
                <c:pt idx="21">
                  <c:v>2.3065205403915083</c:v>
                </c:pt>
                <c:pt idx="22">
                  <c:v>2.2946602669866505</c:v>
                </c:pt>
                <c:pt idx="23">
                  <c:v>2.3021066786194533</c:v>
                </c:pt>
                <c:pt idx="24">
                  <c:v>2.362654202743085</c:v>
                </c:pt>
                <c:pt idx="25">
                  <c:v>2.3274336283185839</c:v>
                </c:pt>
                <c:pt idx="26">
                  <c:v>2.299198815054198</c:v>
                </c:pt>
                <c:pt idx="27">
                  <c:v>2.1929975511284665</c:v>
                </c:pt>
                <c:pt idx="28">
                  <c:v>2.1595716725791618</c:v>
                </c:pt>
                <c:pt idx="29">
                  <c:v>2.1607055365017147</c:v>
                </c:pt>
                <c:pt idx="30">
                  <c:v>2.1007359066925853</c:v>
                </c:pt>
                <c:pt idx="31">
                  <c:v>2.0626488632262721</c:v>
                </c:pt>
                <c:pt idx="32">
                  <c:v>2.1536057692307691</c:v>
                </c:pt>
                <c:pt idx="33">
                  <c:v>2.2150575113279887</c:v>
                </c:pt>
                <c:pt idx="34">
                  <c:v>2.1528435463453515</c:v>
                </c:pt>
                <c:pt idx="35">
                  <c:v>2.2521328821314524</c:v>
                </c:pt>
                <c:pt idx="36">
                  <c:v>2.1851605863655772</c:v>
                </c:pt>
                <c:pt idx="37">
                  <c:v>2.1031857634679727</c:v>
                </c:pt>
                <c:pt idx="38">
                  <c:v>2.0970642687119811</c:v>
                </c:pt>
                <c:pt idx="39">
                  <c:v>2.0809801218481789</c:v>
                </c:pt>
                <c:pt idx="40">
                  <c:v>2.0713353436248254</c:v>
                </c:pt>
                <c:pt idx="41">
                  <c:v>2.0671494108122697</c:v>
                </c:pt>
                <c:pt idx="42">
                  <c:v>2.108984078847612</c:v>
                </c:pt>
                <c:pt idx="43">
                  <c:v>2.1179313437297593</c:v>
                </c:pt>
                <c:pt idx="44">
                  <c:v>2.1162997334386415</c:v>
                </c:pt>
                <c:pt idx="45">
                  <c:v>2.0678321678321678</c:v>
                </c:pt>
                <c:pt idx="46">
                  <c:v>2.0701979211163319</c:v>
                </c:pt>
                <c:pt idx="47">
                  <c:v>2.0420492749259873</c:v>
                </c:pt>
                <c:pt idx="48">
                  <c:v>2.0113759225309078</c:v>
                </c:pt>
                <c:pt idx="49">
                  <c:v>1.9903184260780744</c:v>
                </c:pt>
                <c:pt idx="50">
                  <c:v>2.0888179763329346</c:v>
                </c:pt>
                <c:pt idx="51">
                  <c:v>2.103595183236969</c:v>
                </c:pt>
                <c:pt idx="52">
                  <c:v>2.1812757958399738</c:v>
                </c:pt>
                <c:pt idx="53">
                  <c:v>1.9470805731012171</c:v>
                </c:pt>
                <c:pt idx="54">
                  <c:v>1.9726677695461412</c:v>
                </c:pt>
                <c:pt idx="55">
                  <c:v>1.9408681529602836</c:v>
                </c:pt>
                <c:pt idx="56">
                  <c:v>1.990604924059564</c:v>
                </c:pt>
                <c:pt idx="57">
                  <c:v>1.9802308398897719</c:v>
                </c:pt>
                <c:pt idx="58">
                  <c:v>2.0491576188693372</c:v>
                </c:pt>
                <c:pt idx="59">
                  <c:v>1.8841783357476261</c:v>
                </c:pt>
                <c:pt idx="60">
                  <c:v>1.9505912293224916</c:v>
                </c:pt>
                <c:pt idx="61">
                  <c:v>1.935511690302798</c:v>
                </c:pt>
                <c:pt idx="62">
                  <c:v>1.9026524189922882</c:v>
                </c:pt>
                <c:pt idx="63">
                  <c:v>1.919718830928598</c:v>
                </c:pt>
                <c:pt idx="64">
                  <c:v>1.9110949612403101</c:v>
                </c:pt>
                <c:pt idx="65">
                  <c:v>1.8953435524521753</c:v>
                </c:pt>
                <c:pt idx="66">
                  <c:v>1.8780359214087379</c:v>
                </c:pt>
                <c:pt idx="67">
                  <c:v>1.8876333074369658</c:v>
                </c:pt>
                <c:pt idx="68">
                  <c:v>1.8668136961722488</c:v>
                </c:pt>
                <c:pt idx="69">
                  <c:v>1.8870763971462545</c:v>
                </c:pt>
                <c:pt idx="70">
                  <c:v>1.9235901688781665</c:v>
                </c:pt>
                <c:pt idx="71">
                  <c:v>1.9499677822840464</c:v>
                </c:pt>
                <c:pt idx="72">
                  <c:v>1.9067645018800423</c:v>
                </c:pt>
                <c:pt idx="73">
                  <c:v>1.9041147994467496</c:v>
                </c:pt>
                <c:pt idx="74">
                  <c:v>1.9122348872498853</c:v>
                </c:pt>
                <c:pt idx="75">
                  <c:v>1.911616520011354</c:v>
                </c:pt>
                <c:pt idx="76">
                  <c:v>1.9346641157997329</c:v>
                </c:pt>
                <c:pt idx="77">
                  <c:v>1.9328955858351995</c:v>
                </c:pt>
                <c:pt idx="78">
                  <c:v>1.9599939327291342</c:v>
                </c:pt>
                <c:pt idx="79">
                  <c:v>1.923948646511803</c:v>
                </c:pt>
                <c:pt idx="80">
                  <c:v>1.8702989563063861</c:v>
                </c:pt>
                <c:pt idx="81">
                  <c:v>1.9348475154617188</c:v>
                </c:pt>
                <c:pt idx="82">
                  <c:v>1.8876903553299493</c:v>
                </c:pt>
                <c:pt idx="83">
                  <c:v>1.8512706674831598</c:v>
                </c:pt>
                <c:pt idx="84">
                  <c:v>1.8883002031629685</c:v>
                </c:pt>
                <c:pt idx="85">
                  <c:v>1.856352636127917</c:v>
                </c:pt>
                <c:pt idx="86">
                  <c:v>1.8356601685536733</c:v>
                </c:pt>
                <c:pt idx="87">
                  <c:v>1.8920479259757206</c:v>
                </c:pt>
                <c:pt idx="88">
                  <c:v>1.8946028924618243</c:v>
                </c:pt>
                <c:pt idx="89">
                  <c:v>1.9013884378044821</c:v>
                </c:pt>
                <c:pt idx="90">
                  <c:v>1.896544797107272</c:v>
                </c:pt>
                <c:pt idx="91">
                  <c:v>1.821716135143669</c:v>
                </c:pt>
                <c:pt idx="92">
                  <c:v>1.8539062183921997</c:v>
                </c:pt>
                <c:pt idx="93">
                  <c:v>1.857506459450079</c:v>
                </c:pt>
                <c:pt idx="94">
                  <c:v>1.8715385457331533</c:v>
                </c:pt>
                <c:pt idx="95">
                  <c:v>1.8352121643384143</c:v>
                </c:pt>
                <c:pt idx="96">
                  <c:v>1.8593726322170026</c:v>
                </c:pt>
                <c:pt idx="97">
                  <c:v>1.8440167562440721</c:v>
                </c:pt>
                <c:pt idx="98">
                  <c:v>1.8445995119654095</c:v>
                </c:pt>
                <c:pt idx="99">
                  <c:v>1.842793739780425</c:v>
                </c:pt>
                <c:pt idx="100">
                  <c:v>1.8386871182805726</c:v>
                </c:pt>
                <c:pt idx="101">
                  <c:v>1.8032260719282363</c:v>
                </c:pt>
                <c:pt idx="102">
                  <c:v>1.8412820119613555</c:v>
                </c:pt>
                <c:pt idx="103">
                  <c:v>1.8576698798048317</c:v>
                </c:pt>
                <c:pt idx="104">
                  <c:v>1.8477570212225187</c:v>
                </c:pt>
                <c:pt idx="105">
                  <c:v>1.7615907175088015</c:v>
                </c:pt>
                <c:pt idx="106">
                  <c:v>1.875409213834986</c:v>
                </c:pt>
                <c:pt idx="107">
                  <c:v>1.8439160005957405</c:v>
                </c:pt>
                <c:pt idx="108">
                  <c:v>1.8011730205278593</c:v>
                </c:pt>
                <c:pt idx="109">
                  <c:v>1.8154299121313888</c:v>
                </c:pt>
                <c:pt idx="110">
                  <c:v>1.8407006979608596</c:v>
                </c:pt>
                <c:pt idx="111">
                  <c:v>1.7855534709193246</c:v>
                </c:pt>
                <c:pt idx="112">
                  <c:v>1.7664769687241597</c:v>
                </c:pt>
                <c:pt idx="113">
                  <c:v>1.7425357443229605</c:v>
                </c:pt>
                <c:pt idx="114">
                  <c:v>1.7274973147153598</c:v>
                </c:pt>
                <c:pt idx="115">
                  <c:v>1.7816914412334965</c:v>
                </c:pt>
                <c:pt idx="116">
                  <c:v>1.8013380412562721</c:v>
                </c:pt>
                <c:pt idx="117">
                  <c:v>1.7908944202650496</c:v>
                </c:pt>
                <c:pt idx="118">
                  <c:v>1.8011311053984576</c:v>
                </c:pt>
                <c:pt idx="119">
                  <c:v>1.8270191055145462</c:v>
                </c:pt>
                <c:pt idx="120">
                  <c:v>1.7553197462242434</c:v>
                </c:pt>
                <c:pt idx="121">
                  <c:v>1.7543629757579366</c:v>
                </c:pt>
                <c:pt idx="122">
                  <c:v>1.7661779575328616</c:v>
                </c:pt>
                <c:pt idx="123">
                  <c:v>1.785955272797378</c:v>
                </c:pt>
                <c:pt idx="124">
                  <c:v>1.7717174736003187</c:v>
                </c:pt>
                <c:pt idx="125">
                  <c:v>1.78905817870971</c:v>
                </c:pt>
                <c:pt idx="126">
                  <c:v>1.7891034031413613</c:v>
                </c:pt>
                <c:pt idx="127">
                  <c:v>1.7409398300676262</c:v>
                </c:pt>
                <c:pt idx="128">
                  <c:v>1.7080708427433733</c:v>
                </c:pt>
                <c:pt idx="129">
                  <c:v>1.754842875591907</c:v>
                </c:pt>
                <c:pt idx="130">
                  <c:v>1.7681227493345859</c:v>
                </c:pt>
                <c:pt idx="131">
                  <c:v>1.8168679469411997</c:v>
                </c:pt>
                <c:pt idx="132">
                  <c:v>1.7828316158180619</c:v>
                </c:pt>
                <c:pt idx="133">
                  <c:v>1.7799305520607922</c:v>
                </c:pt>
                <c:pt idx="134">
                  <c:v>1.8025527481114874</c:v>
                </c:pt>
                <c:pt idx="135">
                  <c:v>1.7884376937383757</c:v>
                </c:pt>
                <c:pt idx="136">
                  <c:v>1.7974597634283498</c:v>
                </c:pt>
                <c:pt idx="137">
                  <c:v>1.8036342321219225</c:v>
                </c:pt>
                <c:pt idx="138">
                  <c:v>1.7814873953645909</c:v>
                </c:pt>
                <c:pt idx="139">
                  <c:v>1.7519308943089431</c:v>
                </c:pt>
                <c:pt idx="140">
                  <c:v>1.7931803212240969</c:v>
                </c:pt>
                <c:pt idx="141">
                  <c:v>1.8350748518034763</c:v>
                </c:pt>
                <c:pt idx="142">
                  <c:v>1.8204753199268739</c:v>
                </c:pt>
                <c:pt idx="143">
                  <c:v>1.8076136093266715</c:v>
                </c:pt>
                <c:pt idx="144">
                  <c:v>1.7906615152657368</c:v>
                </c:pt>
                <c:pt idx="145">
                  <c:v>1.824868899702367</c:v>
                </c:pt>
                <c:pt idx="146">
                  <c:v>1.8167883913127043</c:v>
                </c:pt>
                <c:pt idx="147">
                  <c:v>1.8410602456429923</c:v>
                </c:pt>
                <c:pt idx="148">
                  <c:v>1.8039469594944577</c:v>
                </c:pt>
                <c:pt idx="149">
                  <c:v>1.7856138941873305</c:v>
                </c:pt>
                <c:pt idx="150">
                  <c:v>1.8011869436201779</c:v>
                </c:pt>
                <c:pt idx="151">
                  <c:v>1.836426017203054</c:v>
                </c:pt>
                <c:pt idx="152">
                  <c:v>1.8392170065409772</c:v>
                </c:pt>
                <c:pt idx="153">
                  <c:v>1.7798275612928087</c:v>
                </c:pt>
                <c:pt idx="154">
                  <c:v>1.764978549238128</c:v>
                </c:pt>
                <c:pt idx="155">
                  <c:v>1.8362315767150885</c:v>
                </c:pt>
                <c:pt idx="156">
                  <c:v>1.810893608183187</c:v>
                </c:pt>
                <c:pt idx="157">
                  <c:v>1.7913752327278216</c:v>
                </c:pt>
                <c:pt idx="158">
                  <c:v>1.8704174771809068</c:v>
                </c:pt>
                <c:pt idx="159">
                  <c:v>1.8817918264285047</c:v>
                </c:pt>
                <c:pt idx="160">
                  <c:v>1.8984920599617454</c:v>
                </c:pt>
                <c:pt idx="161">
                  <c:v>1.8057662363755085</c:v>
                </c:pt>
                <c:pt idx="162">
                  <c:v>1.854179045355516</c:v>
                </c:pt>
                <c:pt idx="163">
                  <c:v>1.8769317947661242</c:v>
                </c:pt>
                <c:pt idx="164">
                  <c:v>1.8603136196547392</c:v>
                </c:pt>
                <c:pt idx="165">
                  <c:v>1.9096311668710499</c:v>
                </c:pt>
                <c:pt idx="166">
                  <c:v>1.9145191409897293</c:v>
                </c:pt>
                <c:pt idx="167">
                  <c:v>1.934503382684577</c:v>
                </c:pt>
                <c:pt idx="168">
                  <c:v>1.9658451580781677</c:v>
                </c:pt>
                <c:pt idx="169">
                  <c:v>1.9685571398169823</c:v>
                </c:pt>
                <c:pt idx="170">
                  <c:v>1.9630459710205359</c:v>
                </c:pt>
                <c:pt idx="171">
                  <c:v>1.9417339587060587</c:v>
                </c:pt>
                <c:pt idx="172">
                  <c:v>2.0060708598726116</c:v>
                </c:pt>
                <c:pt idx="173">
                  <c:v>1.9420463629096723</c:v>
                </c:pt>
                <c:pt idx="174">
                  <c:v>1.9986861861861862</c:v>
                </c:pt>
                <c:pt idx="175">
                  <c:v>2.0558259811378155</c:v>
                </c:pt>
                <c:pt idx="176">
                  <c:v>2.039228910245602</c:v>
                </c:pt>
                <c:pt idx="177">
                  <c:v>2.0265179536789395</c:v>
                </c:pt>
                <c:pt idx="178">
                  <c:v>2.030846408368022</c:v>
                </c:pt>
                <c:pt idx="179">
                  <c:v>1.9374966866352117</c:v>
                </c:pt>
                <c:pt idx="180">
                  <c:v>1.9422484034353666</c:v>
                </c:pt>
                <c:pt idx="181">
                  <c:v>1.9643953345610805</c:v>
                </c:pt>
                <c:pt idx="182">
                  <c:v>2.0410383331414756</c:v>
                </c:pt>
                <c:pt idx="183">
                  <c:v>1.9889395738299069</c:v>
                </c:pt>
                <c:pt idx="184">
                  <c:v>1.957619253851389</c:v>
                </c:pt>
                <c:pt idx="185">
                  <c:v>1.9909436493738819</c:v>
                </c:pt>
                <c:pt idx="186">
                  <c:v>2.0317397677302966</c:v>
                </c:pt>
                <c:pt idx="187">
                  <c:v>2.0169491525423728</c:v>
                </c:pt>
                <c:pt idx="188">
                  <c:v>1.9885500642598435</c:v>
                </c:pt>
                <c:pt idx="189">
                  <c:v>1.9507563025210084</c:v>
                </c:pt>
                <c:pt idx="190">
                  <c:v>1.9124754661432777</c:v>
                </c:pt>
                <c:pt idx="191">
                  <c:v>1.8508635201695867</c:v>
                </c:pt>
                <c:pt idx="192">
                  <c:v>1.8932843223058522</c:v>
                </c:pt>
                <c:pt idx="193">
                  <c:v>1.8974146110056926</c:v>
                </c:pt>
                <c:pt idx="194">
                  <c:v>1.8828682267550996</c:v>
                </c:pt>
                <c:pt idx="195">
                  <c:v>1.8448102116224387</c:v>
                </c:pt>
                <c:pt idx="196">
                  <c:v>1.8444381705251272</c:v>
                </c:pt>
                <c:pt idx="197">
                  <c:v>1.8580950166627916</c:v>
                </c:pt>
                <c:pt idx="198">
                  <c:v>1.8213846153846154</c:v>
                </c:pt>
                <c:pt idx="199">
                  <c:v>1.8465216186252771</c:v>
                </c:pt>
                <c:pt idx="200">
                  <c:v>1.8736229474121804</c:v>
                </c:pt>
                <c:pt idx="201">
                  <c:v>1.9027060103345119</c:v>
                </c:pt>
                <c:pt idx="202">
                  <c:v>1.8925892795706323</c:v>
                </c:pt>
                <c:pt idx="203">
                  <c:v>1.9132632430246663</c:v>
                </c:pt>
                <c:pt idx="204">
                  <c:v>1.9277400928239914</c:v>
                </c:pt>
                <c:pt idx="205">
                  <c:v>1.9103374777975133</c:v>
                </c:pt>
                <c:pt idx="206">
                  <c:v>1.9182661342264589</c:v>
                </c:pt>
                <c:pt idx="207">
                  <c:v>1.8795063961752165</c:v>
                </c:pt>
                <c:pt idx="208">
                  <c:v>1.8891925126383387</c:v>
                </c:pt>
                <c:pt idx="209">
                  <c:v>1.8798669120770211</c:v>
                </c:pt>
                <c:pt idx="210">
                  <c:v>1.9135254988913526</c:v>
                </c:pt>
                <c:pt idx="211">
                  <c:v>1.8827416628246503</c:v>
                </c:pt>
                <c:pt idx="212">
                  <c:v>1.8412649201674158</c:v>
                </c:pt>
                <c:pt idx="213">
                  <c:v>1.8919464957503136</c:v>
                </c:pt>
                <c:pt idx="214">
                  <c:v>1.7522033364809568</c:v>
                </c:pt>
                <c:pt idx="215">
                  <c:v>1.8739316239316239</c:v>
                </c:pt>
                <c:pt idx="216">
                  <c:v>1.8265667848304461</c:v>
                </c:pt>
                <c:pt idx="217">
                  <c:v>1.859896118097321</c:v>
                </c:pt>
                <c:pt idx="218">
                  <c:v>1.8581576192612532</c:v>
                </c:pt>
                <c:pt idx="219">
                  <c:v>2.0170471173544042</c:v>
                </c:pt>
                <c:pt idx="220">
                  <c:v>1.9097117880071028</c:v>
                </c:pt>
                <c:pt idx="221">
                  <c:v>1.9143416544297602</c:v>
                </c:pt>
                <c:pt idx="222">
                  <c:v>1.8642631427750647</c:v>
                </c:pt>
                <c:pt idx="223">
                  <c:v>1.8606254081114417</c:v>
                </c:pt>
                <c:pt idx="224">
                  <c:v>1.9617895122845619</c:v>
                </c:pt>
                <c:pt idx="225">
                  <c:v>1.8430460333006855</c:v>
                </c:pt>
                <c:pt idx="226">
                  <c:v>1.8594723811150005</c:v>
                </c:pt>
                <c:pt idx="227">
                  <c:v>1.8591047435231238</c:v>
                </c:pt>
                <c:pt idx="228">
                  <c:v>1.8350063622225363</c:v>
                </c:pt>
                <c:pt idx="229">
                  <c:v>1.8726367489739622</c:v>
                </c:pt>
                <c:pt idx="230">
                  <c:v>1.8056287898760874</c:v>
                </c:pt>
                <c:pt idx="231">
                  <c:v>1.8401894260672886</c:v>
                </c:pt>
                <c:pt idx="232">
                  <c:v>1.8270923347735637</c:v>
                </c:pt>
                <c:pt idx="233">
                  <c:v>1.8571766188750591</c:v>
                </c:pt>
                <c:pt idx="234">
                  <c:v>1.8173506119510439</c:v>
                </c:pt>
                <c:pt idx="235">
                  <c:v>1.800113010312191</c:v>
                </c:pt>
                <c:pt idx="236">
                  <c:v>1.7961028376676298</c:v>
                </c:pt>
                <c:pt idx="237">
                  <c:v>1.8016349182540874</c:v>
                </c:pt>
                <c:pt idx="238">
                  <c:v>1.7889447236180904</c:v>
                </c:pt>
                <c:pt idx="239">
                  <c:v>1.8343134372243457</c:v>
                </c:pt>
                <c:pt idx="240">
                  <c:v>1.7818383167220377</c:v>
                </c:pt>
                <c:pt idx="241">
                  <c:v>1.8268998793727382</c:v>
                </c:pt>
                <c:pt idx="242">
                  <c:v>1.8589635262639066</c:v>
                </c:pt>
                <c:pt idx="243">
                  <c:v>1.8299972004479284</c:v>
                </c:pt>
                <c:pt idx="244">
                  <c:v>1.8184933952159943</c:v>
                </c:pt>
                <c:pt idx="245">
                  <c:v>1.8368973710431518</c:v>
                </c:pt>
                <c:pt idx="246">
                  <c:v>1.7411037891268535</c:v>
                </c:pt>
                <c:pt idx="247">
                  <c:v>1.7505605381165918</c:v>
                </c:pt>
                <c:pt idx="248">
                  <c:v>1.7962783050594127</c:v>
                </c:pt>
                <c:pt idx="249">
                  <c:v>1.7612570015276061</c:v>
                </c:pt>
                <c:pt idx="250">
                  <c:v>1.7697506758786423</c:v>
                </c:pt>
                <c:pt idx="251">
                  <c:v>1.8205654714894961</c:v>
                </c:pt>
                <c:pt idx="252">
                  <c:v>1.8286426503698938</c:v>
                </c:pt>
                <c:pt idx="253">
                  <c:v>1.772228884701045</c:v>
                </c:pt>
                <c:pt idx="254">
                  <c:v>1.7437810945273631</c:v>
                </c:pt>
                <c:pt idx="255">
                  <c:v>1.8444316404642358</c:v>
                </c:pt>
                <c:pt idx="256">
                  <c:v>1.7953985209531635</c:v>
                </c:pt>
                <c:pt idx="257">
                  <c:v>1.8158195534557646</c:v>
                </c:pt>
                <c:pt idx="258">
                  <c:v>1.8672132465235913</c:v>
                </c:pt>
                <c:pt idx="259">
                  <c:v>1.8173076923076923</c:v>
                </c:pt>
                <c:pt idx="260">
                  <c:v>1.8586515028432169</c:v>
                </c:pt>
                <c:pt idx="261">
                  <c:v>1.8533431165734202</c:v>
                </c:pt>
                <c:pt idx="262">
                  <c:v>1.8444937302738207</c:v>
                </c:pt>
                <c:pt idx="263">
                  <c:v>1.8464573683307599</c:v>
                </c:pt>
                <c:pt idx="264">
                  <c:v>1.8836047372316802</c:v>
                </c:pt>
                <c:pt idx="265">
                  <c:v>1.8605733432613552</c:v>
                </c:pt>
                <c:pt idx="266">
                  <c:v>1.814706152012469</c:v>
                </c:pt>
                <c:pt idx="267">
                  <c:v>1.809878844361603</c:v>
                </c:pt>
                <c:pt idx="268">
                  <c:v>1.8284998956812017</c:v>
                </c:pt>
                <c:pt idx="269">
                  <c:v>1.8312379554005689</c:v>
                </c:pt>
                <c:pt idx="270">
                  <c:v>1.8446167883211679</c:v>
                </c:pt>
                <c:pt idx="271">
                  <c:v>1.8437094682230868</c:v>
                </c:pt>
                <c:pt idx="272">
                  <c:v>1.86812351543943</c:v>
                </c:pt>
                <c:pt idx="273">
                  <c:v>1.8526703499079189</c:v>
                </c:pt>
                <c:pt idx="274">
                  <c:v>1.8479175431215817</c:v>
                </c:pt>
                <c:pt idx="275">
                  <c:v>1.8386928920803414</c:v>
                </c:pt>
                <c:pt idx="276">
                  <c:v>1.8169910860469347</c:v>
                </c:pt>
                <c:pt idx="277">
                  <c:v>1.8777054515866558</c:v>
                </c:pt>
                <c:pt idx="278">
                  <c:v>1.8727441389779051</c:v>
                </c:pt>
                <c:pt idx="279">
                  <c:v>1.8788612961841309</c:v>
                </c:pt>
                <c:pt idx="280">
                  <c:v>1.8797888797888798</c:v>
                </c:pt>
                <c:pt idx="281">
                  <c:v>1.8341657323412497</c:v>
                </c:pt>
                <c:pt idx="282">
                  <c:v>1.8540902901435006</c:v>
                </c:pt>
                <c:pt idx="283">
                  <c:v>1.8647813465680307</c:v>
                </c:pt>
                <c:pt idx="284">
                  <c:v>1.9115222392638036</c:v>
                </c:pt>
                <c:pt idx="285">
                  <c:v>1.8778409090909092</c:v>
                </c:pt>
                <c:pt idx="286">
                  <c:v>1.8376867469879519</c:v>
                </c:pt>
                <c:pt idx="287">
                  <c:v>1.8876585464062814</c:v>
                </c:pt>
                <c:pt idx="288">
                  <c:v>1.9071347678369195</c:v>
                </c:pt>
                <c:pt idx="289">
                  <c:v>1.8723713646532438</c:v>
                </c:pt>
                <c:pt idx="290">
                  <c:v>1.7030024861350161</c:v>
                </c:pt>
                <c:pt idx="291">
                  <c:v>1.9156672377688939</c:v>
                </c:pt>
                <c:pt idx="292">
                  <c:v>1.9116589081675837</c:v>
                </c:pt>
                <c:pt idx="293">
                  <c:v>1.9213651438964374</c:v>
                </c:pt>
                <c:pt idx="294">
                  <c:v>1.8809855382967327</c:v>
                </c:pt>
                <c:pt idx="295">
                  <c:v>1.8958398826364875</c:v>
                </c:pt>
                <c:pt idx="296">
                  <c:v>1.8771554032344435</c:v>
                </c:pt>
                <c:pt idx="297">
                  <c:v>1.8882184192303888</c:v>
                </c:pt>
                <c:pt idx="298">
                  <c:v>1.7340684519547473</c:v>
                </c:pt>
                <c:pt idx="299">
                  <c:v>1.2112797022616661</c:v>
                </c:pt>
                <c:pt idx="300">
                  <c:v>1.286952844153098</c:v>
                </c:pt>
                <c:pt idx="301">
                  <c:v>1.2904761904761906</c:v>
                </c:pt>
                <c:pt idx="302">
                  <c:v>1.6769487919769033</c:v>
                </c:pt>
                <c:pt idx="303">
                  <c:v>1.5489367694690888</c:v>
                </c:pt>
                <c:pt idx="304">
                  <c:v>1.5664753426262152</c:v>
                </c:pt>
                <c:pt idx="305">
                  <c:v>1.5759837177747626</c:v>
                </c:pt>
                <c:pt idx="306">
                  <c:v>1.5719594594594595</c:v>
                </c:pt>
                <c:pt idx="307">
                  <c:v>1.5715903942002718</c:v>
                </c:pt>
                <c:pt idx="308">
                  <c:v>1.5685080969335017</c:v>
                </c:pt>
                <c:pt idx="309">
                  <c:v>1.5870762452576184</c:v>
                </c:pt>
                <c:pt idx="310">
                  <c:v>1.590297790585975</c:v>
                </c:pt>
                <c:pt idx="311">
                  <c:v>1.5751334044823906</c:v>
                </c:pt>
                <c:pt idx="312">
                  <c:v>1.5642670726402783</c:v>
                </c:pt>
                <c:pt idx="313">
                  <c:v>1.553129391417144</c:v>
                </c:pt>
                <c:pt idx="314">
                  <c:v>1.6134698384020878</c:v>
                </c:pt>
                <c:pt idx="315">
                  <c:v>1.574252302597537</c:v>
                </c:pt>
                <c:pt idx="316">
                  <c:v>1.5844575118182866</c:v>
                </c:pt>
                <c:pt idx="317">
                  <c:v>1.5777623830966401</c:v>
                </c:pt>
                <c:pt idx="318">
                  <c:v>1.5560231457127827</c:v>
                </c:pt>
                <c:pt idx="319">
                  <c:v>1.580068143100511</c:v>
                </c:pt>
                <c:pt idx="320">
                  <c:v>1.5733846812152332</c:v>
                </c:pt>
                <c:pt idx="321">
                  <c:v>1.528873087696617</c:v>
                </c:pt>
                <c:pt idx="322">
                  <c:v>1.5513069284328274</c:v>
                </c:pt>
                <c:pt idx="323">
                  <c:v>1.5576267056530215</c:v>
                </c:pt>
                <c:pt idx="324">
                  <c:v>1.5532017332691381</c:v>
                </c:pt>
                <c:pt idx="325">
                  <c:v>1.567275562486077</c:v>
                </c:pt>
                <c:pt idx="326">
                  <c:v>1.5511572571922994</c:v>
                </c:pt>
                <c:pt idx="327">
                  <c:v>1.5458741416188224</c:v>
                </c:pt>
                <c:pt idx="328">
                  <c:v>1.5759289176090467</c:v>
                </c:pt>
                <c:pt idx="329">
                  <c:v>1.5209671767316901</c:v>
                </c:pt>
                <c:pt idx="330">
                  <c:v>1.5744512033853477</c:v>
                </c:pt>
                <c:pt idx="331">
                  <c:v>1.5502043944813491</c:v>
                </c:pt>
                <c:pt idx="332">
                  <c:v>1.5399387370405277</c:v>
                </c:pt>
                <c:pt idx="333">
                  <c:v>1.5825456144207519</c:v>
                </c:pt>
                <c:pt idx="334">
                  <c:v>1.5566007135906585</c:v>
                </c:pt>
                <c:pt idx="335">
                  <c:v>1.5471911382389512</c:v>
                </c:pt>
                <c:pt idx="336">
                  <c:v>1.5403903015966884</c:v>
                </c:pt>
                <c:pt idx="337">
                  <c:v>1.5476689366160294</c:v>
                </c:pt>
                <c:pt idx="338">
                  <c:v>1.5537488708220415</c:v>
                </c:pt>
                <c:pt idx="339">
                  <c:v>1.5723026238380986</c:v>
                </c:pt>
                <c:pt idx="340">
                  <c:v>1.5467428571428572</c:v>
                </c:pt>
                <c:pt idx="341">
                  <c:v>1.5554228380315336</c:v>
                </c:pt>
                <c:pt idx="342">
                  <c:v>1.5656651320571844</c:v>
                </c:pt>
                <c:pt idx="343">
                  <c:v>1.5479328165374677</c:v>
                </c:pt>
                <c:pt idx="344">
                  <c:v>1.5641407307171853</c:v>
                </c:pt>
                <c:pt idx="345">
                  <c:v>1.5942483303802644</c:v>
                </c:pt>
                <c:pt idx="346">
                  <c:v>1.5794815358278307</c:v>
                </c:pt>
                <c:pt idx="347">
                  <c:v>1.5607711651299245</c:v>
                </c:pt>
                <c:pt idx="348">
                  <c:v>1.5252685546875</c:v>
                </c:pt>
                <c:pt idx="349">
                  <c:v>1.5703074745915349</c:v>
                </c:pt>
                <c:pt idx="350">
                  <c:v>1.5354490209318028</c:v>
                </c:pt>
                <c:pt idx="351">
                  <c:v>1.5795804606131729</c:v>
                </c:pt>
                <c:pt idx="352">
                  <c:v>1.5981741031245982</c:v>
                </c:pt>
                <c:pt idx="353">
                  <c:v>1.6230560355467785</c:v>
                </c:pt>
                <c:pt idx="354">
                  <c:v>1.5704562641794808</c:v>
                </c:pt>
                <c:pt idx="355">
                  <c:v>1.5377297015508928</c:v>
                </c:pt>
                <c:pt idx="356">
                  <c:v>1.5312581742087366</c:v>
                </c:pt>
                <c:pt idx="357">
                  <c:v>1.526226012793177</c:v>
                </c:pt>
                <c:pt idx="358">
                  <c:v>1.5332004293819965</c:v>
                </c:pt>
                <c:pt idx="359">
                  <c:v>1.5563145112325441</c:v>
                </c:pt>
                <c:pt idx="360">
                  <c:v>1.5534061075031089</c:v>
                </c:pt>
                <c:pt idx="361">
                  <c:v>1.5232267037552156</c:v>
                </c:pt>
                <c:pt idx="362">
                  <c:v>1.5347741756719313</c:v>
                </c:pt>
                <c:pt idx="363">
                  <c:v>1.5244906805374945</c:v>
                </c:pt>
                <c:pt idx="364">
                  <c:v>1.5314907113729044</c:v>
                </c:pt>
                <c:pt idx="365">
                  <c:v>1.5459123719993286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35C-42CF-A630-025934826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10896"/>
        <c:axId val="2030911312"/>
      </c:lineChart>
      <c:dateAx>
        <c:axId val="203091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1312"/>
        <c:crosses val="autoZero"/>
        <c:auto val="1"/>
        <c:lblOffset val="100"/>
        <c:baseTimeUnit val="days"/>
      </c:dateAx>
      <c:valAx>
        <c:axId val="2030911312"/>
        <c:scaling>
          <c:orientation val="minMax"/>
          <c:max val="2.6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Authors KR &amp; Entire Steemit(1yr)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'Posts&amp;Authors'!$C$1</c:f>
              <c:strCache>
                <c:ptCount val="1"/>
                <c:pt idx="0">
                  <c:v>Authors_KR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'Posts&amp;Authors'!$C$2:$C$367</c:f>
              <c:numCache>
                <c:formatCode>General</c:formatCode>
                <c:ptCount val="366"/>
                <c:pt idx="0">
                  <c:v>178</c:v>
                </c:pt>
                <c:pt idx="1">
                  <c:v>165</c:v>
                </c:pt>
                <c:pt idx="2">
                  <c:v>177</c:v>
                </c:pt>
                <c:pt idx="3">
                  <c:v>204</c:v>
                </c:pt>
                <c:pt idx="4">
                  <c:v>221</c:v>
                </c:pt>
                <c:pt idx="5">
                  <c:v>252</c:v>
                </c:pt>
                <c:pt idx="6">
                  <c:v>293</c:v>
                </c:pt>
                <c:pt idx="7">
                  <c:v>305</c:v>
                </c:pt>
                <c:pt idx="8">
                  <c:v>267</c:v>
                </c:pt>
                <c:pt idx="9">
                  <c:v>265</c:v>
                </c:pt>
                <c:pt idx="10">
                  <c:v>338</c:v>
                </c:pt>
                <c:pt idx="11">
                  <c:v>352</c:v>
                </c:pt>
                <c:pt idx="12">
                  <c:v>338</c:v>
                </c:pt>
                <c:pt idx="13">
                  <c:v>350</c:v>
                </c:pt>
                <c:pt idx="14">
                  <c:v>333</c:v>
                </c:pt>
                <c:pt idx="15">
                  <c:v>314</c:v>
                </c:pt>
                <c:pt idx="16">
                  <c:v>363</c:v>
                </c:pt>
                <c:pt idx="17">
                  <c:v>407</c:v>
                </c:pt>
                <c:pt idx="18">
                  <c:v>474</c:v>
                </c:pt>
                <c:pt idx="19">
                  <c:v>463</c:v>
                </c:pt>
                <c:pt idx="20">
                  <c:v>468</c:v>
                </c:pt>
                <c:pt idx="21">
                  <c:v>449</c:v>
                </c:pt>
                <c:pt idx="22">
                  <c:v>447</c:v>
                </c:pt>
                <c:pt idx="23">
                  <c:v>438</c:v>
                </c:pt>
                <c:pt idx="24">
                  <c:v>475</c:v>
                </c:pt>
                <c:pt idx="25">
                  <c:v>541</c:v>
                </c:pt>
                <c:pt idx="26">
                  <c:v>566</c:v>
                </c:pt>
                <c:pt idx="27">
                  <c:v>521</c:v>
                </c:pt>
                <c:pt idx="28">
                  <c:v>549</c:v>
                </c:pt>
                <c:pt idx="29">
                  <c:v>505</c:v>
                </c:pt>
                <c:pt idx="30">
                  <c:v>525</c:v>
                </c:pt>
                <c:pt idx="31">
                  <c:v>567</c:v>
                </c:pt>
                <c:pt idx="32">
                  <c:v>669</c:v>
                </c:pt>
                <c:pt idx="33">
                  <c:v>752</c:v>
                </c:pt>
                <c:pt idx="34">
                  <c:v>789</c:v>
                </c:pt>
                <c:pt idx="35">
                  <c:v>777</c:v>
                </c:pt>
                <c:pt idx="36">
                  <c:v>769</c:v>
                </c:pt>
                <c:pt idx="37">
                  <c:v>816</c:v>
                </c:pt>
                <c:pt idx="38">
                  <c:v>920</c:v>
                </c:pt>
                <c:pt idx="39">
                  <c:v>946</c:v>
                </c:pt>
                <c:pt idx="40">
                  <c:v>891</c:v>
                </c:pt>
                <c:pt idx="41">
                  <c:v>930</c:v>
                </c:pt>
                <c:pt idx="42">
                  <c:v>831</c:v>
                </c:pt>
                <c:pt idx="43">
                  <c:v>771</c:v>
                </c:pt>
                <c:pt idx="44">
                  <c:v>821</c:v>
                </c:pt>
                <c:pt idx="45">
                  <c:v>901</c:v>
                </c:pt>
                <c:pt idx="46">
                  <c:v>848</c:v>
                </c:pt>
                <c:pt idx="47">
                  <c:v>781</c:v>
                </c:pt>
                <c:pt idx="48">
                  <c:v>794</c:v>
                </c:pt>
                <c:pt idx="49">
                  <c:v>785</c:v>
                </c:pt>
                <c:pt idx="50">
                  <c:v>784</c:v>
                </c:pt>
                <c:pt idx="51">
                  <c:v>811</c:v>
                </c:pt>
                <c:pt idx="52">
                  <c:v>878</c:v>
                </c:pt>
                <c:pt idx="53">
                  <c:v>926</c:v>
                </c:pt>
                <c:pt idx="54">
                  <c:v>1092</c:v>
                </c:pt>
                <c:pt idx="55">
                  <c:v>1052</c:v>
                </c:pt>
                <c:pt idx="56">
                  <c:v>1005</c:v>
                </c:pt>
                <c:pt idx="57">
                  <c:v>915</c:v>
                </c:pt>
                <c:pt idx="58">
                  <c:v>944</c:v>
                </c:pt>
                <c:pt idx="59">
                  <c:v>1111</c:v>
                </c:pt>
                <c:pt idx="60">
                  <c:v>1193</c:v>
                </c:pt>
                <c:pt idx="61">
                  <c:v>1158</c:v>
                </c:pt>
                <c:pt idx="62">
                  <c:v>1118</c:v>
                </c:pt>
                <c:pt idx="63">
                  <c:v>993</c:v>
                </c:pt>
                <c:pt idx="64">
                  <c:v>955</c:v>
                </c:pt>
                <c:pt idx="65">
                  <c:v>940</c:v>
                </c:pt>
                <c:pt idx="66">
                  <c:v>1114</c:v>
                </c:pt>
                <c:pt idx="67">
                  <c:v>1145</c:v>
                </c:pt>
                <c:pt idx="68">
                  <c:v>1071</c:v>
                </c:pt>
                <c:pt idx="69">
                  <c:v>1041</c:v>
                </c:pt>
                <c:pt idx="70">
                  <c:v>1019</c:v>
                </c:pt>
                <c:pt idx="71">
                  <c:v>992</c:v>
                </c:pt>
                <c:pt idx="72">
                  <c:v>1063</c:v>
                </c:pt>
                <c:pt idx="73">
                  <c:v>1193</c:v>
                </c:pt>
                <c:pt idx="74">
                  <c:v>1112</c:v>
                </c:pt>
                <c:pt idx="75">
                  <c:v>1055</c:v>
                </c:pt>
                <c:pt idx="76">
                  <c:v>880</c:v>
                </c:pt>
                <c:pt idx="77">
                  <c:v>763</c:v>
                </c:pt>
                <c:pt idx="78">
                  <c:v>883</c:v>
                </c:pt>
                <c:pt idx="79">
                  <c:v>982</c:v>
                </c:pt>
                <c:pt idx="80">
                  <c:v>1144</c:v>
                </c:pt>
                <c:pt idx="81">
                  <c:v>1144</c:v>
                </c:pt>
                <c:pt idx="82">
                  <c:v>1063</c:v>
                </c:pt>
                <c:pt idx="83">
                  <c:v>1077</c:v>
                </c:pt>
                <c:pt idx="84">
                  <c:v>966</c:v>
                </c:pt>
                <c:pt idx="85">
                  <c:v>836</c:v>
                </c:pt>
                <c:pt idx="86">
                  <c:v>885</c:v>
                </c:pt>
                <c:pt idx="87">
                  <c:v>1004</c:v>
                </c:pt>
                <c:pt idx="88">
                  <c:v>995</c:v>
                </c:pt>
                <c:pt idx="89">
                  <c:v>940</c:v>
                </c:pt>
                <c:pt idx="90">
                  <c:v>942</c:v>
                </c:pt>
                <c:pt idx="91">
                  <c:v>960</c:v>
                </c:pt>
                <c:pt idx="92">
                  <c:v>879</c:v>
                </c:pt>
                <c:pt idx="93">
                  <c:v>940</c:v>
                </c:pt>
                <c:pt idx="94">
                  <c:v>1056</c:v>
                </c:pt>
                <c:pt idx="95">
                  <c:v>1030</c:v>
                </c:pt>
                <c:pt idx="96">
                  <c:v>1017</c:v>
                </c:pt>
                <c:pt idx="97">
                  <c:v>980</c:v>
                </c:pt>
                <c:pt idx="98">
                  <c:v>836</c:v>
                </c:pt>
                <c:pt idx="99">
                  <c:v>775</c:v>
                </c:pt>
                <c:pt idx="100">
                  <c:v>805</c:v>
                </c:pt>
                <c:pt idx="101">
                  <c:v>988</c:v>
                </c:pt>
                <c:pt idx="102">
                  <c:v>978</c:v>
                </c:pt>
                <c:pt idx="103">
                  <c:v>976</c:v>
                </c:pt>
                <c:pt idx="104">
                  <c:v>909</c:v>
                </c:pt>
                <c:pt idx="105">
                  <c:v>788</c:v>
                </c:pt>
                <c:pt idx="106">
                  <c:v>736</c:v>
                </c:pt>
                <c:pt idx="107">
                  <c:v>771</c:v>
                </c:pt>
                <c:pt idx="108">
                  <c:v>879</c:v>
                </c:pt>
                <c:pt idx="109">
                  <c:v>874</c:v>
                </c:pt>
                <c:pt idx="110">
                  <c:v>895</c:v>
                </c:pt>
                <c:pt idx="111">
                  <c:v>857</c:v>
                </c:pt>
                <c:pt idx="112">
                  <c:v>783</c:v>
                </c:pt>
                <c:pt idx="113">
                  <c:v>673</c:v>
                </c:pt>
                <c:pt idx="114">
                  <c:v>686</c:v>
                </c:pt>
                <c:pt idx="115">
                  <c:v>829</c:v>
                </c:pt>
                <c:pt idx="116">
                  <c:v>857</c:v>
                </c:pt>
                <c:pt idx="117">
                  <c:v>805</c:v>
                </c:pt>
                <c:pt idx="118">
                  <c:v>780</c:v>
                </c:pt>
                <c:pt idx="119">
                  <c:v>768</c:v>
                </c:pt>
                <c:pt idx="120">
                  <c:v>615</c:v>
                </c:pt>
                <c:pt idx="121">
                  <c:v>649</c:v>
                </c:pt>
                <c:pt idx="122">
                  <c:v>775</c:v>
                </c:pt>
                <c:pt idx="123">
                  <c:v>834</c:v>
                </c:pt>
                <c:pt idx="124">
                  <c:v>807</c:v>
                </c:pt>
                <c:pt idx="125">
                  <c:v>789</c:v>
                </c:pt>
                <c:pt idx="126">
                  <c:v>694</c:v>
                </c:pt>
                <c:pt idx="127">
                  <c:v>630</c:v>
                </c:pt>
                <c:pt idx="128">
                  <c:v>652</c:v>
                </c:pt>
                <c:pt idx="129">
                  <c:v>777</c:v>
                </c:pt>
                <c:pt idx="130">
                  <c:v>762</c:v>
                </c:pt>
                <c:pt idx="131">
                  <c:v>785</c:v>
                </c:pt>
                <c:pt idx="132">
                  <c:v>782</c:v>
                </c:pt>
                <c:pt idx="133">
                  <c:v>718</c:v>
                </c:pt>
                <c:pt idx="134">
                  <c:v>669</c:v>
                </c:pt>
                <c:pt idx="135">
                  <c:v>687</c:v>
                </c:pt>
                <c:pt idx="136">
                  <c:v>793</c:v>
                </c:pt>
                <c:pt idx="137">
                  <c:v>812</c:v>
                </c:pt>
                <c:pt idx="138">
                  <c:v>775</c:v>
                </c:pt>
                <c:pt idx="139">
                  <c:v>768</c:v>
                </c:pt>
                <c:pt idx="140">
                  <c:v>760</c:v>
                </c:pt>
                <c:pt idx="141">
                  <c:v>677</c:v>
                </c:pt>
                <c:pt idx="142">
                  <c:v>721</c:v>
                </c:pt>
                <c:pt idx="143">
                  <c:v>808</c:v>
                </c:pt>
                <c:pt idx="144">
                  <c:v>854</c:v>
                </c:pt>
                <c:pt idx="145">
                  <c:v>803</c:v>
                </c:pt>
                <c:pt idx="146">
                  <c:v>861</c:v>
                </c:pt>
                <c:pt idx="147">
                  <c:v>767</c:v>
                </c:pt>
                <c:pt idx="148">
                  <c:v>680</c:v>
                </c:pt>
                <c:pt idx="149">
                  <c:v>763</c:v>
                </c:pt>
                <c:pt idx="150">
                  <c:v>806</c:v>
                </c:pt>
                <c:pt idx="151">
                  <c:v>801</c:v>
                </c:pt>
                <c:pt idx="152">
                  <c:v>834</c:v>
                </c:pt>
                <c:pt idx="153">
                  <c:v>856</c:v>
                </c:pt>
                <c:pt idx="154">
                  <c:v>802</c:v>
                </c:pt>
                <c:pt idx="155">
                  <c:v>669</c:v>
                </c:pt>
                <c:pt idx="156">
                  <c:v>690</c:v>
                </c:pt>
                <c:pt idx="157">
                  <c:v>730</c:v>
                </c:pt>
                <c:pt idx="158">
                  <c:v>821</c:v>
                </c:pt>
                <c:pt idx="159">
                  <c:v>841</c:v>
                </c:pt>
                <c:pt idx="160">
                  <c:v>869</c:v>
                </c:pt>
                <c:pt idx="161">
                  <c:v>756</c:v>
                </c:pt>
                <c:pt idx="162">
                  <c:v>715</c:v>
                </c:pt>
                <c:pt idx="163">
                  <c:v>688</c:v>
                </c:pt>
                <c:pt idx="164">
                  <c:v>854</c:v>
                </c:pt>
                <c:pt idx="165">
                  <c:v>848</c:v>
                </c:pt>
                <c:pt idx="166">
                  <c:v>826</c:v>
                </c:pt>
                <c:pt idx="167">
                  <c:v>797</c:v>
                </c:pt>
                <c:pt idx="168">
                  <c:v>747</c:v>
                </c:pt>
                <c:pt idx="169">
                  <c:v>641</c:v>
                </c:pt>
                <c:pt idx="170">
                  <c:v>655</c:v>
                </c:pt>
                <c:pt idx="171">
                  <c:v>805</c:v>
                </c:pt>
                <c:pt idx="172">
                  <c:v>757</c:v>
                </c:pt>
                <c:pt idx="173">
                  <c:v>811</c:v>
                </c:pt>
                <c:pt idx="174">
                  <c:v>855</c:v>
                </c:pt>
                <c:pt idx="175">
                  <c:v>750</c:v>
                </c:pt>
                <c:pt idx="176">
                  <c:v>650</c:v>
                </c:pt>
                <c:pt idx="177">
                  <c:v>666</c:v>
                </c:pt>
                <c:pt idx="178">
                  <c:v>833</c:v>
                </c:pt>
                <c:pt idx="179">
                  <c:v>815</c:v>
                </c:pt>
                <c:pt idx="180">
                  <c:v>800</c:v>
                </c:pt>
                <c:pt idx="181">
                  <c:v>746</c:v>
                </c:pt>
                <c:pt idx="182">
                  <c:v>683</c:v>
                </c:pt>
                <c:pt idx="183">
                  <c:v>566</c:v>
                </c:pt>
                <c:pt idx="184">
                  <c:v>653</c:v>
                </c:pt>
                <c:pt idx="185">
                  <c:v>769</c:v>
                </c:pt>
                <c:pt idx="186">
                  <c:v>737</c:v>
                </c:pt>
                <c:pt idx="187">
                  <c:v>646</c:v>
                </c:pt>
                <c:pt idx="188">
                  <c:v>715</c:v>
                </c:pt>
                <c:pt idx="189">
                  <c:v>664</c:v>
                </c:pt>
                <c:pt idx="190">
                  <c:v>625</c:v>
                </c:pt>
                <c:pt idx="191">
                  <c:v>637</c:v>
                </c:pt>
                <c:pt idx="192">
                  <c:v>731</c:v>
                </c:pt>
                <c:pt idx="193">
                  <c:v>705</c:v>
                </c:pt>
                <c:pt idx="194">
                  <c:v>645</c:v>
                </c:pt>
                <c:pt idx="195">
                  <c:v>683</c:v>
                </c:pt>
                <c:pt idx="196">
                  <c:v>622</c:v>
                </c:pt>
                <c:pt idx="197">
                  <c:v>533</c:v>
                </c:pt>
                <c:pt idx="198">
                  <c:v>522</c:v>
                </c:pt>
                <c:pt idx="199">
                  <c:v>641</c:v>
                </c:pt>
                <c:pt idx="200">
                  <c:v>648</c:v>
                </c:pt>
                <c:pt idx="201">
                  <c:v>601</c:v>
                </c:pt>
                <c:pt idx="202">
                  <c:v>616</c:v>
                </c:pt>
                <c:pt idx="203">
                  <c:v>551</c:v>
                </c:pt>
                <c:pt idx="204">
                  <c:v>455</c:v>
                </c:pt>
                <c:pt idx="205">
                  <c:v>488</c:v>
                </c:pt>
                <c:pt idx="206">
                  <c:v>629</c:v>
                </c:pt>
                <c:pt idx="207">
                  <c:v>627</c:v>
                </c:pt>
                <c:pt idx="208">
                  <c:v>571</c:v>
                </c:pt>
                <c:pt idx="209">
                  <c:v>539</c:v>
                </c:pt>
                <c:pt idx="210">
                  <c:v>492</c:v>
                </c:pt>
                <c:pt idx="211">
                  <c:v>409</c:v>
                </c:pt>
                <c:pt idx="212">
                  <c:v>479</c:v>
                </c:pt>
                <c:pt idx="213">
                  <c:v>625</c:v>
                </c:pt>
                <c:pt idx="214">
                  <c:v>486</c:v>
                </c:pt>
                <c:pt idx="215">
                  <c:v>564</c:v>
                </c:pt>
                <c:pt idx="216">
                  <c:v>578</c:v>
                </c:pt>
                <c:pt idx="217">
                  <c:v>533</c:v>
                </c:pt>
                <c:pt idx="218">
                  <c:v>453</c:v>
                </c:pt>
                <c:pt idx="219">
                  <c:v>501</c:v>
                </c:pt>
                <c:pt idx="220">
                  <c:v>569</c:v>
                </c:pt>
                <c:pt idx="221">
                  <c:v>549</c:v>
                </c:pt>
                <c:pt idx="222">
                  <c:v>582</c:v>
                </c:pt>
                <c:pt idx="223">
                  <c:v>535</c:v>
                </c:pt>
                <c:pt idx="224">
                  <c:v>508</c:v>
                </c:pt>
                <c:pt idx="225">
                  <c:v>422</c:v>
                </c:pt>
                <c:pt idx="226">
                  <c:v>454</c:v>
                </c:pt>
                <c:pt idx="227">
                  <c:v>535</c:v>
                </c:pt>
                <c:pt idx="228">
                  <c:v>525</c:v>
                </c:pt>
                <c:pt idx="229">
                  <c:v>553</c:v>
                </c:pt>
                <c:pt idx="230">
                  <c:v>519</c:v>
                </c:pt>
                <c:pt idx="231">
                  <c:v>474</c:v>
                </c:pt>
                <c:pt idx="232">
                  <c:v>401</c:v>
                </c:pt>
                <c:pt idx="233">
                  <c:v>427</c:v>
                </c:pt>
                <c:pt idx="234">
                  <c:v>519</c:v>
                </c:pt>
                <c:pt idx="235">
                  <c:v>513</c:v>
                </c:pt>
                <c:pt idx="236">
                  <c:v>506</c:v>
                </c:pt>
                <c:pt idx="237">
                  <c:v>478</c:v>
                </c:pt>
                <c:pt idx="238">
                  <c:v>457</c:v>
                </c:pt>
                <c:pt idx="239">
                  <c:v>378</c:v>
                </c:pt>
                <c:pt idx="240">
                  <c:v>421</c:v>
                </c:pt>
                <c:pt idx="241">
                  <c:v>543</c:v>
                </c:pt>
                <c:pt idx="242">
                  <c:v>494</c:v>
                </c:pt>
                <c:pt idx="243">
                  <c:v>467</c:v>
                </c:pt>
                <c:pt idx="244">
                  <c:v>489</c:v>
                </c:pt>
                <c:pt idx="245">
                  <c:v>443</c:v>
                </c:pt>
                <c:pt idx="246">
                  <c:v>381</c:v>
                </c:pt>
                <c:pt idx="247">
                  <c:v>414</c:v>
                </c:pt>
                <c:pt idx="248">
                  <c:v>500</c:v>
                </c:pt>
                <c:pt idx="249">
                  <c:v>471</c:v>
                </c:pt>
                <c:pt idx="250">
                  <c:v>487</c:v>
                </c:pt>
                <c:pt idx="251">
                  <c:v>463</c:v>
                </c:pt>
                <c:pt idx="252">
                  <c:v>483</c:v>
                </c:pt>
                <c:pt idx="253">
                  <c:v>347</c:v>
                </c:pt>
                <c:pt idx="254">
                  <c:v>355</c:v>
                </c:pt>
                <c:pt idx="255">
                  <c:v>479</c:v>
                </c:pt>
                <c:pt idx="256">
                  <c:v>431</c:v>
                </c:pt>
                <c:pt idx="257">
                  <c:v>435</c:v>
                </c:pt>
                <c:pt idx="258">
                  <c:v>476</c:v>
                </c:pt>
                <c:pt idx="259">
                  <c:v>466</c:v>
                </c:pt>
                <c:pt idx="260">
                  <c:v>352</c:v>
                </c:pt>
                <c:pt idx="261">
                  <c:v>383</c:v>
                </c:pt>
                <c:pt idx="262">
                  <c:v>469</c:v>
                </c:pt>
                <c:pt idx="263">
                  <c:v>472</c:v>
                </c:pt>
                <c:pt idx="264">
                  <c:v>447</c:v>
                </c:pt>
                <c:pt idx="265">
                  <c:v>415</c:v>
                </c:pt>
                <c:pt idx="266">
                  <c:v>429</c:v>
                </c:pt>
                <c:pt idx="267">
                  <c:v>333</c:v>
                </c:pt>
                <c:pt idx="268">
                  <c:v>370</c:v>
                </c:pt>
                <c:pt idx="269">
                  <c:v>450</c:v>
                </c:pt>
                <c:pt idx="270">
                  <c:v>475</c:v>
                </c:pt>
                <c:pt idx="271">
                  <c:v>447</c:v>
                </c:pt>
                <c:pt idx="272">
                  <c:v>412</c:v>
                </c:pt>
                <c:pt idx="273">
                  <c:v>414</c:v>
                </c:pt>
                <c:pt idx="274">
                  <c:v>358</c:v>
                </c:pt>
                <c:pt idx="275">
                  <c:v>369</c:v>
                </c:pt>
                <c:pt idx="276">
                  <c:v>447</c:v>
                </c:pt>
                <c:pt idx="277">
                  <c:v>454</c:v>
                </c:pt>
                <c:pt idx="278">
                  <c:v>436</c:v>
                </c:pt>
                <c:pt idx="279">
                  <c:v>453</c:v>
                </c:pt>
                <c:pt idx="280">
                  <c:v>417</c:v>
                </c:pt>
                <c:pt idx="281">
                  <c:v>315</c:v>
                </c:pt>
                <c:pt idx="282">
                  <c:v>358</c:v>
                </c:pt>
                <c:pt idx="283">
                  <c:v>425</c:v>
                </c:pt>
                <c:pt idx="284">
                  <c:v>405</c:v>
                </c:pt>
                <c:pt idx="285">
                  <c:v>386</c:v>
                </c:pt>
                <c:pt idx="286">
                  <c:v>417</c:v>
                </c:pt>
                <c:pt idx="287">
                  <c:v>355</c:v>
                </c:pt>
                <c:pt idx="288">
                  <c:v>325</c:v>
                </c:pt>
                <c:pt idx="289">
                  <c:v>329</c:v>
                </c:pt>
                <c:pt idx="290">
                  <c:v>283</c:v>
                </c:pt>
                <c:pt idx="291">
                  <c:v>405</c:v>
                </c:pt>
                <c:pt idx="292">
                  <c:v>395</c:v>
                </c:pt>
                <c:pt idx="293">
                  <c:v>385</c:v>
                </c:pt>
                <c:pt idx="294">
                  <c:v>372</c:v>
                </c:pt>
                <c:pt idx="295">
                  <c:v>311</c:v>
                </c:pt>
                <c:pt idx="296">
                  <c:v>295</c:v>
                </c:pt>
                <c:pt idx="297">
                  <c:v>291</c:v>
                </c:pt>
                <c:pt idx="298">
                  <c:v>244</c:v>
                </c:pt>
                <c:pt idx="299">
                  <c:v>133</c:v>
                </c:pt>
                <c:pt idx="300">
                  <c:v>214</c:v>
                </c:pt>
                <c:pt idx="301">
                  <c:v>201</c:v>
                </c:pt>
                <c:pt idx="302">
                  <c:v>277</c:v>
                </c:pt>
                <c:pt idx="303">
                  <c:v>310</c:v>
                </c:pt>
                <c:pt idx="304">
                  <c:v>340</c:v>
                </c:pt>
                <c:pt idx="305">
                  <c:v>356</c:v>
                </c:pt>
                <c:pt idx="306">
                  <c:v>330</c:v>
                </c:pt>
                <c:pt idx="307">
                  <c:v>345</c:v>
                </c:pt>
                <c:pt idx="308">
                  <c:v>345</c:v>
                </c:pt>
                <c:pt idx="309">
                  <c:v>308</c:v>
                </c:pt>
                <c:pt idx="310">
                  <c:v>321</c:v>
                </c:pt>
                <c:pt idx="311">
                  <c:v>356</c:v>
                </c:pt>
                <c:pt idx="312">
                  <c:v>339</c:v>
                </c:pt>
                <c:pt idx="313">
                  <c:v>369</c:v>
                </c:pt>
                <c:pt idx="314">
                  <c:v>383</c:v>
                </c:pt>
                <c:pt idx="315">
                  <c:v>363</c:v>
                </c:pt>
                <c:pt idx="316">
                  <c:v>319</c:v>
                </c:pt>
                <c:pt idx="317">
                  <c:v>309</c:v>
                </c:pt>
                <c:pt idx="318">
                  <c:v>404</c:v>
                </c:pt>
                <c:pt idx="319">
                  <c:v>379</c:v>
                </c:pt>
                <c:pt idx="320">
                  <c:v>378</c:v>
                </c:pt>
                <c:pt idx="321">
                  <c:v>394</c:v>
                </c:pt>
                <c:pt idx="322">
                  <c:v>333</c:v>
                </c:pt>
                <c:pt idx="323">
                  <c:v>293</c:v>
                </c:pt>
                <c:pt idx="324">
                  <c:v>315</c:v>
                </c:pt>
                <c:pt idx="325">
                  <c:v>361</c:v>
                </c:pt>
                <c:pt idx="326">
                  <c:v>388</c:v>
                </c:pt>
                <c:pt idx="327">
                  <c:v>349</c:v>
                </c:pt>
                <c:pt idx="328">
                  <c:v>350</c:v>
                </c:pt>
                <c:pt idx="329">
                  <c:v>324</c:v>
                </c:pt>
                <c:pt idx="330">
                  <c:v>273</c:v>
                </c:pt>
                <c:pt idx="331">
                  <c:v>319</c:v>
                </c:pt>
                <c:pt idx="332">
                  <c:v>362</c:v>
                </c:pt>
                <c:pt idx="333">
                  <c:v>351</c:v>
                </c:pt>
                <c:pt idx="334">
                  <c:v>375</c:v>
                </c:pt>
                <c:pt idx="335">
                  <c:v>338</c:v>
                </c:pt>
                <c:pt idx="336">
                  <c:v>365</c:v>
                </c:pt>
                <c:pt idx="337">
                  <c:v>270</c:v>
                </c:pt>
                <c:pt idx="338">
                  <c:v>298</c:v>
                </c:pt>
                <c:pt idx="339">
                  <c:v>373</c:v>
                </c:pt>
                <c:pt idx="340">
                  <c:v>345</c:v>
                </c:pt>
                <c:pt idx="341">
                  <c:v>342</c:v>
                </c:pt>
                <c:pt idx="342">
                  <c:v>337</c:v>
                </c:pt>
                <c:pt idx="343">
                  <c:v>334</c:v>
                </c:pt>
                <c:pt idx="344">
                  <c:v>277</c:v>
                </c:pt>
                <c:pt idx="345">
                  <c:v>272</c:v>
                </c:pt>
                <c:pt idx="346">
                  <c:v>358</c:v>
                </c:pt>
                <c:pt idx="347">
                  <c:v>342</c:v>
                </c:pt>
                <c:pt idx="348">
                  <c:v>346</c:v>
                </c:pt>
                <c:pt idx="349">
                  <c:v>314</c:v>
                </c:pt>
                <c:pt idx="350">
                  <c:v>320</c:v>
                </c:pt>
                <c:pt idx="351">
                  <c:v>247</c:v>
                </c:pt>
                <c:pt idx="352">
                  <c:v>274</c:v>
                </c:pt>
                <c:pt idx="353">
                  <c:v>336</c:v>
                </c:pt>
                <c:pt idx="354">
                  <c:v>338</c:v>
                </c:pt>
                <c:pt idx="355">
                  <c:v>314</c:v>
                </c:pt>
                <c:pt idx="356">
                  <c:v>308</c:v>
                </c:pt>
                <c:pt idx="357">
                  <c:v>297</c:v>
                </c:pt>
                <c:pt idx="358">
                  <c:v>221</c:v>
                </c:pt>
                <c:pt idx="359">
                  <c:v>247</c:v>
                </c:pt>
                <c:pt idx="360">
                  <c:v>321</c:v>
                </c:pt>
                <c:pt idx="361">
                  <c:v>289</c:v>
                </c:pt>
                <c:pt idx="362">
                  <c:v>300</c:v>
                </c:pt>
                <c:pt idx="363">
                  <c:v>288</c:v>
                </c:pt>
                <c:pt idx="364">
                  <c:v>284</c:v>
                </c:pt>
                <c:pt idx="365">
                  <c:v>212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04-4D51-97D1-9DA51308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621951"/>
        <c:axId val="1599614047"/>
      </c:lineChart>
      <c:lineChart>
        <c:grouping val="standard"/>
        <c:varyColors val="0"/>
        <c:ser>
          <c:idx val="1"/>
          <c:order val="1"/>
          <c:tx>
            <c:strRef>
              <c:f>'Posts&amp;Authors'!$F$1</c:f>
              <c:strCache>
                <c:ptCount val="1"/>
                <c:pt idx="0">
                  <c:v>Authors_ALL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'Posts&amp;Authors'!$A$2:$A$367</c:f>
              <c:numCache>
                <c:formatCode>m/d/yyyy</c:formatCode>
                <c:ptCount val="366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43367</c:v>
                </c:pt>
                <c:pt idx="298">
                  <c:v>43368</c:v>
                </c:pt>
                <c:pt idx="299">
                  <c:v>43369</c:v>
                </c:pt>
                <c:pt idx="300">
                  <c:v>43370</c:v>
                </c:pt>
                <c:pt idx="301">
                  <c:v>43371</c:v>
                </c:pt>
                <c:pt idx="302">
                  <c:v>43372</c:v>
                </c:pt>
                <c:pt idx="303">
                  <c:v>43373</c:v>
                </c:pt>
                <c:pt idx="304">
                  <c:v>43374</c:v>
                </c:pt>
                <c:pt idx="305">
                  <c:v>43375</c:v>
                </c:pt>
                <c:pt idx="306">
                  <c:v>43376</c:v>
                </c:pt>
                <c:pt idx="307">
                  <c:v>43377</c:v>
                </c:pt>
                <c:pt idx="308">
                  <c:v>43378</c:v>
                </c:pt>
                <c:pt idx="309">
                  <c:v>43379</c:v>
                </c:pt>
                <c:pt idx="310">
                  <c:v>43380</c:v>
                </c:pt>
                <c:pt idx="311">
                  <c:v>43381</c:v>
                </c:pt>
                <c:pt idx="312">
                  <c:v>43382</c:v>
                </c:pt>
                <c:pt idx="313">
                  <c:v>43383</c:v>
                </c:pt>
                <c:pt idx="314">
                  <c:v>43384</c:v>
                </c:pt>
                <c:pt idx="315">
                  <c:v>43385</c:v>
                </c:pt>
                <c:pt idx="316">
                  <c:v>43386</c:v>
                </c:pt>
                <c:pt idx="317">
                  <c:v>43387</c:v>
                </c:pt>
                <c:pt idx="318">
                  <c:v>43388</c:v>
                </c:pt>
                <c:pt idx="319">
                  <c:v>43389</c:v>
                </c:pt>
                <c:pt idx="320">
                  <c:v>43390</c:v>
                </c:pt>
                <c:pt idx="321">
                  <c:v>43391</c:v>
                </c:pt>
                <c:pt idx="322">
                  <c:v>43392</c:v>
                </c:pt>
                <c:pt idx="323">
                  <c:v>43393</c:v>
                </c:pt>
                <c:pt idx="324">
                  <c:v>43394</c:v>
                </c:pt>
                <c:pt idx="325">
                  <c:v>43395</c:v>
                </c:pt>
                <c:pt idx="326">
                  <c:v>43396</c:v>
                </c:pt>
                <c:pt idx="327">
                  <c:v>43397</c:v>
                </c:pt>
                <c:pt idx="328">
                  <c:v>43398</c:v>
                </c:pt>
                <c:pt idx="329">
                  <c:v>43399</c:v>
                </c:pt>
                <c:pt idx="330">
                  <c:v>43400</c:v>
                </c:pt>
                <c:pt idx="331">
                  <c:v>43401</c:v>
                </c:pt>
                <c:pt idx="332">
                  <c:v>43402</c:v>
                </c:pt>
                <c:pt idx="333">
                  <c:v>43403</c:v>
                </c:pt>
                <c:pt idx="334">
                  <c:v>43404</c:v>
                </c:pt>
                <c:pt idx="335">
                  <c:v>43405</c:v>
                </c:pt>
                <c:pt idx="336">
                  <c:v>43406</c:v>
                </c:pt>
                <c:pt idx="337">
                  <c:v>43407</c:v>
                </c:pt>
                <c:pt idx="338">
                  <c:v>43408</c:v>
                </c:pt>
                <c:pt idx="339">
                  <c:v>43409</c:v>
                </c:pt>
                <c:pt idx="340">
                  <c:v>43410</c:v>
                </c:pt>
                <c:pt idx="341">
                  <c:v>43411</c:v>
                </c:pt>
                <c:pt idx="342">
                  <c:v>43412</c:v>
                </c:pt>
                <c:pt idx="343">
                  <c:v>43413</c:v>
                </c:pt>
                <c:pt idx="344">
                  <c:v>43414</c:v>
                </c:pt>
                <c:pt idx="345">
                  <c:v>43415</c:v>
                </c:pt>
                <c:pt idx="346">
                  <c:v>43416</c:v>
                </c:pt>
                <c:pt idx="347">
                  <c:v>43417</c:v>
                </c:pt>
                <c:pt idx="348">
                  <c:v>43418</c:v>
                </c:pt>
                <c:pt idx="349">
                  <c:v>43419</c:v>
                </c:pt>
                <c:pt idx="350">
                  <c:v>43420</c:v>
                </c:pt>
                <c:pt idx="351">
                  <c:v>43421</c:v>
                </c:pt>
                <c:pt idx="352">
                  <c:v>43422</c:v>
                </c:pt>
                <c:pt idx="353">
                  <c:v>43423</c:v>
                </c:pt>
                <c:pt idx="354">
                  <c:v>43424</c:v>
                </c:pt>
                <c:pt idx="355">
                  <c:v>43425</c:v>
                </c:pt>
                <c:pt idx="356">
                  <c:v>43426</c:v>
                </c:pt>
                <c:pt idx="357">
                  <c:v>43427</c:v>
                </c:pt>
                <c:pt idx="358">
                  <c:v>43428</c:v>
                </c:pt>
                <c:pt idx="359">
                  <c:v>43429</c:v>
                </c:pt>
                <c:pt idx="360">
                  <c:v>43430</c:v>
                </c:pt>
                <c:pt idx="361">
                  <c:v>43431</c:v>
                </c:pt>
                <c:pt idx="362">
                  <c:v>43432</c:v>
                </c:pt>
                <c:pt idx="363">
                  <c:v>43433</c:v>
                </c:pt>
                <c:pt idx="364">
                  <c:v>43434</c:v>
                </c:pt>
                <c:pt idx="365">
                  <c:v>43435</c:v>
                </c:pt>
              </c:numCache>
            </c:numRef>
          </c:cat>
          <c:val>
            <c:numRef>
              <c:f>'Posts&amp;Authors'!$F$2:$F$367</c:f>
              <c:numCache>
                <c:formatCode>General</c:formatCode>
                <c:ptCount val="366"/>
                <c:pt idx="0">
                  <c:v>8461</c:v>
                </c:pt>
                <c:pt idx="1">
                  <c:v>8173</c:v>
                </c:pt>
                <c:pt idx="2">
                  <c:v>8348</c:v>
                </c:pt>
                <c:pt idx="3">
                  <c:v>9288</c:v>
                </c:pt>
                <c:pt idx="4">
                  <c:v>9618</c:v>
                </c:pt>
                <c:pt idx="5">
                  <c:v>10117</c:v>
                </c:pt>
                <c:pt idx="6">
                  <c:v>9935</c:v>
                </c:pt>
                <c:pt idx="7">
                  <c:v>10306</c:v>
                </c:pt>
                <c:pt idx="8">
                  <c:v>10134</c:v>
                </c:pt>
                <c:pt idx="9">
                  <c:v>9945</c:v>
                </c:pt>
                <c:pt idx="10">
                  <c:v>11109</c:v>
                </c:pt>
                <c:pt idx="11">
                  <c:v>11839</c:v>
                </c:pt>
                <c:pt idx="12">
                  <c:v>11778</c:v>
                </c:pt>
                <c:pt idx="13">
                  <c:v>11670</c:v>
                </c:pt>
                <c:pt idx="14">
                  <c:v>11821</c:v>
                </c:pt>
                <c:pt idx="15">
                  <c:v>11157</c:v>
                </c:pt>
                <c:pt idx="16">
                  <c:v>11481</c:v>
                </c:pt>
                <c:pt idx="17">
                  <c:v>13449</c:v>
                </c:pt>
                <c:pt idx="18">
                  <c:v>14618</c:v>
                </c:pt>
                <c:pt idx="19">
                  <c:v>14620</c:v>
                </c:pt>
                <c:pt idx="20">
                  <c:v>14945</c:v>
                </c:pt>
                <c:pt idx="21">
                  <c:v>14508</c:v>
                </c:pt>
                <c:pt idx="22">
                  <c:v>13334</c:v>
                </c:pt>
                <c:pt idx="23">
                  <c:v>13386</c:v>
                </c:pt>
                <c:pt idx="24">
                  <c:v>13051</c:v>
                </c:pt>
                <c:pt idx="25">
                  <c:v>14803</c:v>
                </c:pt>
                <c:pt idx="26">
                  <c:v>14853</c:v>
                </c:pt>
                <c:pt idx="27">
                  <c:v>15109</c:v>
                </c:pt>
                <c:pt idx="28">
                  <c:v>15222</c:v>
                </c:pt>
                <c:pt idx="29">
                  <c:v>14287</c:v>
                </c:pt>
                <c:pt idx="30">
                  <c:v>14404</c:v>
                </c:pt>
                <c:pt idx="31">
                  <c:v>13855</c:v>
                </c:pt>
                <c:pt idx="32">
                  <c:v>16640</c:v>
                </c:pt>
                <c:pt idx="33">
                  <c:v>20083</c:v>
                </c:pt>
                <c:pt idx="34">
                  <c:v>21329</c:v>
                </c:pt>
                <c:pt idx="35">
                  <c:v>20981</c:v>
                </c:pt>
                <c:pt idx="36">
                  <c:v>21079</c:v>
                </c:pt>
                <c:pt idx="37">
                  <c:v>20623</c:v>
                </c:pt>
                <c:pt idx="38">
                  <c:v>22686</c:v>
                </c:pt>
                <c:pt idx="39">
                  <c:v>22487</c:v>
                </c:pt>
                <c:pt idx="40">
                  <c:v>22219</c:v>
                </c:pt>
                <c:pt idx="41">
                  <c:v>22234</c:v>
                </c:pt>
                <c:pt idx="42">
                  <c:v>21104</c:v>
                </c:pt>
                <c:pt idx="43">
                  <c:v>20071</c:v>
                </c:pt>
                <c:pt idx="44">
                  <c:v>20258</c:v>
                </c:pt>
                <c:pt idx="45">
                  <c:v>21450</c:v>
                </c:pt>
                <c:pt idx="46">
                  <c:v>21069</c:v>
                </c:pt>
                <c:pt idx="47">
                  <c:v>19929</c:v>
                </c:pt>
                <c:pt idx="48">
                  <c:v>21273</c:v>
                </c:pt>
                <c:pt idx="49">
                  <c:v>22517</c:v>
                </c:pt>
                <c:pt idx="50">
                  <c:v>22563</c:v>
                </c:pt>
                <c:pt idx="51">
                  <c:v>23003</c:v>
                </c:pt>
                <c:pt idx="52">
                  <c:v>24471</c:v>
                </c:pt>
                <c:pt idx="53">
                  <c:v>25964</c:v>
                </c:pt>
                <c:pt idx="54">
                  <c:v>27806</c:v>
                </c:pt>
                <c:pt idx="55">
                  <c:v>27092</c:v>
                </c:pt>
                <c:pt idx="56">
                  <c:v>26929</c:v>
                </c:pt>
                <c:pt idx="57">
                  <c:v>25039</c:v>
                </c:pt>
                <c:pt idx="58">
                  <c:v>26710</c:v>
                </c:pt>
                <c:pt idx="59">
                  <c:v>31065</c:v>
                </c:pt>
                <c:pt idx="60">
                  <c:v>32221</c:v>
                </c:pt>
                <c:pt idx="61">
                  <c:v>31308</c:v>
                </c:pt>
                <c:pt idx="62">
                  <c:v>28917</c:v>
                </c:pt>
                <c:pt idx="63">
                  <c:v>27030</c:v>
                </c:pt>
                <c:pt idx="64">
                  <c:v>24768</c:v>
                </c:pt>
                <c:pt idx="65">
                  <c:v>24203</c:v>
                </c:pt>
                <c:pt idx="66">
                  <c:v>28451</c:v>
                </c:pt>
                <c:pt idx="67">
                  <c:v>28318</c:v>
                </c:pt>
                <c:pt idx="68">
                  <c:v>26752</c:v>
                </c:pt>
                <c:pt idx="69">
                  <c:v>26912</c:v>
                </c:pt>
                <c:pt idx="70">
                  <c:v>26528</c:v>
                </c:pt>
                <c:pt idx="71">
                  <c:v>26383</c:v>
                </c:pt>
                <c:pt idx="72">
                  <c:v>27393</c:v>
                </c:pt>
                <c:pt idx="73">
                  <c:v>28920</c:v>
                </c:pt>
                <c:pt idx="74">
                  <c:v>28337</c:v>
                </c:pt>
                <c:pt idx="75">
                  <c:v>28184</c:v>
                </c:pt>
                <c:pt idx="76">
                  <c:v>27703</c:v>
                </c:pt>
                <c:pt idx="77">
                  <c:v>26347</c:v>
                </c:pt>
                <c:pt idx="78">
                  <c:v>26371</c:v>
                </c:pt>
                <c:pt idx="79">
                  <c:v>26561</c:v>
                </c:pt>
                <c:pt idx="80">
                  <c:v>28265</c:v>
                </c:pt>
                <c:pt idx="81">
                  <c:v>28134</c:v>
                </c:pt>
                <c:pt idx="82">
                  <c:v>26792</c:v>
                </c:pt>
                <c:pt idx="83">
                  <c:v>26128</c:v>
                </c:pt>
                <c:pt idx="84">
                  <c:v>25103</c:v>
                </c:pt>
                <c:pt idx="85">
                  <c:v>23140</c:v>
                </c:pt>
                <c:pt idx="86">
                  <c:v>23494</c:v>
                </c:pt>
                <c:pt idx="87">
                  <c:v>25289</c:v>
                </c:pt>
                <c:pt idx="88">
                  <c:v>24754</c:v>
                </c:pt>
                <c:pt idx="89">
                  <c:v>24632</c:v>
                </c:pt>
                <c:pt idx="90">
                  <c:v>24890</c:v>
                </c:pt>
                <c:pt idx="91">
                  <c:v>25336</c:v>
                </c:pt>
                <c:pt idx="92">
                  <c:v>24717</c:v>
                </c:pt>
                <c:pt idx="93">
                  <c:v>25931</c:v>
                </c:pt>
                <c:pt idx="94">
                  <c:v>27409</c:v>
                </c:pt>
                <c:pt idx="95">
                  <c:v>26701</c:v>
                </c:pt>
                <c:pt idx="96">
                  <c:v>26396</c:v>
                </c:pt>
                <c:pt idx="97">
                  <c:v>25304</c:v>
                </c:pt>
                <c:pt idx="98">
                  <c:v>23359</c:v>
                </c:pt>
                <c:pt idx="99">
                  <c:v>21405</c:v>
                </c:pt>
                <c:pt idx="100">
                  <c:v>21449</c:v>
                </c:pt>
                <c:pt idx="101">
                  <c:v>24302</c:v>
                </c:pt>
                <c:pt idx="102">
                  <c:v>26084</c:v>
                </c:pt>
                <c:pt idx="103">
                  <c:v>25209</c:v>
                </c:pt>
                <c:pt idx="104">
                  <c:v>23607</c:v>
                </c:pt>
                <c:pt idx="105">
                  <c:v>20167</c:v>
                </c:pt>
                <c:pt idx="106">
                  <c:v>21077</c:v>
                </c:pt>
                <c:pt idx="107">
                  <c:v>20143</c:v>
                </c:pt>
                <c:pt idx="108">
                  <c:v>22165</c:v>
                </c:pt>
                <c:pt idx="109">
                  <c:v>21737</c:v>
                </c:pt>
                <c:pt idx="110">
                  <c:v>21921</c:v>
                </c:pt>
                <c:pt idx="111">
                  <c:v>21320</c:v>
                </c:pt>
                <c:pt idx="112">
                  <c:v>20559</c:v>
                </c:pt>
                <c:pt idx="113">
                  <c:v>19024</c:v>
                </c:pt>
                <c:pt idx="114">
                  <c:v>18620</c:v>
                </c:pt>
                <c:pt idx="115">
                  <c:v>21662</c:v>
                </c:pt>
                <c:pt idx="116">
                  <c:v>21524</c:v>
                </c:pt>
                <c:pt idx="117">
                  <c:v>20449</c:v>
                </c:pt>
                <c:pt idx="118">
                  <c:v>19450</c:v>
                </c:pt>
                <c:pt idx="119">
                  <c:v>18424</c:v>
                </c:pt>
                <c:pt idx="120">
                  <c:v>17811</c:v>
                </c:pt>
                <c:pt idx="121">
                  <c:v>16789</c:v>
                </c:pt>
                <c:pt idx="122">
                  <c:v>19780</c:v>
                </c:pt>
                <c:pt idx="123">
                  <c:v>20748</c:v>
                </c:pt>
                <c:pt idx="124">
                  <c:v>20076</c:v>
                </c:pt>
                <c:pt idx="125">
                  <c:v>19887</c:v>
                </c:pt>
                <c:pt idx="126">
                  <c:v>18336</c:v>
                </c:pt>
                <c:pt idx="127">
                  <c:v>17301</c:v>
                </c:pt>
                <c:pt idx="128">
                  <c:v>16826</c:v>
                </c:pt>
                <c:pt idx="129">
                  <c:v>18584</c:v>
                </c:pt>
                <c:pt idx="130">
                  <c:v>19161</c:v>
                </c:pt>
                <c:pt idx="131">
                  <c:v>20204</c:v>
                </c:pt>
                <c:pt idx="132">
                  <c:v>19699</c:v>
                </c:pt>
                <c:pt idx="133">
                  <c:v>19871</c:v>
                </c:pt>
                <c:pt idx="134">
                  <c:v>19195</c:v>
                </c:pt>
                <c:pt idx="135">
                  <c:v>19356</c:v>
                </c:pt>
                <c:pt idx="136">
                  <c:v>20628</c:v>
                </c:pt>
                <c:pt idx="137">
                  <c:v>20472</c:v>
                </c:pt>
                <c:pt idx="138">
                  <c:v>20667</c:v>
                </c:pt>
                <c:pt idx="139">
                  <c:v>19680</c:v>
                </c:pt>
                <c:pt idx="140">
                  <c:v>19737</c:v>
                </c:pt>
                <c:pt idx="141">
                  <c:v>19906</c:v>
                </c:pt>
                <c:pt idx="142">
                  <c:v>19145</c:v>
                </c:pt>
                <c:pt idx="143">
                  <c:v>21015</c:v>
                </c:pt>
                <c:pt idx="144">
                  <c:v>21224</c:v>
                </c:pt>
                <c:pt idx="145">
                  <c:v>21167</c:v>
                </c:pt>
                <c:pt idx="146">
                  <c:v>20812</c:v>
                </c:pt>
                <c:pt idx="147">
                  <c:v>20599</c:v>
                </c:pt>
                <c:pt idx="148">
                  <c:v>19306</c:v>
                </c:pt>
                <c:pt idx="149">
                  <c:v>19922</c:v>
                </c:pt>
                <c:pt idx="150">
                  <c:v>21231</c:v>
                </c:pt>
                <c:pt idx="151">
                  <c:v>20694</c:v>
                </c:pt>
                <c:pt idx="152">
                  <c:v>20792</c:v>
                </c:pt>
                <c:pt idx="153">
                  <c:v>20761</c:v>
                </c:pt>
                <c:pt idx="154">
                  <c:v>20279</c:v>
                </c:pt>
                <c:pt idx="155">
                  <c:v>18862</c:v>
                </c:pt>
                <c:pt idx="156">
                  <c:v>19259</c:v>
                </c:pt>
                <c:pt idx="157">
                  <c:v>19873</c:v>
                </c:pt>
                <c:pt idx="158">
                  <c:v>20049</c:v>
                </c:pt>
                <c:pt idx="159">
                  <c:v>21386</c:v>
                </c:pt>
                <c:pt idx="160">
                  <c:v>22481</c:v>
                </c:pt>
                <c:pt idx="161">
                  <c:v>19909</c:v>
                </c:pt>
                <c:pt idx="162">
                  <c:v>20196</c:v>
                </c:pt>
                <c:pt idx="163">
                  <c:v>19412</c:v>
                </c:pt>
                <c:pt idx="164">
                  <c:v>21491</c:v>
                </c:pt>
                <c:pt idx="165">
                  <c:v>21202</c:v>
                </c:pt>
                <c:pt idx="166">
                  <c:v>21420</c:v>
                </c:pt>
                <c:pt idx="167">
                  <c:v>20398</c:v>
                </c:pt>
                <c:pt idx="168">
                  <c:v>20085</c:v>
                </c:pt>
                <c:pt idx="169">
                  <c:v>18796</c:v>
                </c:pt>
                <c:pt idx="170">
                  <c:v>19186</c:v>
                </c:pt>
                <c:pt idx="171">
                  <c:v>20681</c:v>
                </c:pt>
                <c:pt idx="172">
                  <c:v>20096</c:v>
                </c:pt>
                <c:pt idx="173">
                  <c:v>20016</c:v>
                </c:pt>
                <c:pt idx="174">
                  <c:v>21312</c:v>
                </c:pt>
                <c:pt idx="175">
                  <c:v>19722</c:v>
                </c:pt>
                <c:pt idx="176">
                  <c:v>17793</c:v>
                </c:pt>
                <c:pt idx="177">
                  <c:v>17573</c:v>
                </c:pt>
                <c:pt idx="178">
                  <c:v>18738</c:v>
                </c:pt>
                <c:pt idx="179">
                  <c:v>18863</c:v>
                </c:pt>
                <c:pt idx="180">
                  <c:v>18164</c:v>
                </c:pt>
                <c:pt idx="181">
                  <c:v>17919</c:v>
                </c:pt>
                <c:pt idx="182">
                  <c:v>17374</c:v>
                </c:pt>
                <c:pt idx="183">
                  <c:v>16003</c:v>
                </c:pt>
                <c:pt idx="184">
                  <c:v>16163</c:v>
                </c:pt>
                <c:pt idx="185">
                  <c:v>17888</c:v>
                </c:pt>
                <c:pt idx="186">
                  <c:v>17738</c:v>
                </c:pt>
                <c:pt idx="187">
                  <c:v>17346</c:v>
                </c:pt>
                <c:pt idx="188">
                  <c:v>17118</c:v>
                </c:pt>
                <c:pt idx="189">
                  <c:v>17850</c:v>
                </c:pt>
                <c:pt idx="190">
                  <c:v>16304</c:v>
                </c:pt>
                <c:pt idx="191">
                  <c:v>16039</c:v>
                </c:pt>
                <c:pt idx="192">
                  <c:v>17139</c:v>
                </c:pt>
                <c:pt idx="193">
                  <c:v>16864</c:v>
                </c:pt>
                <c:pt idx="194">
                  <c:v>15982</c:v>
                </c:pt>
                <c:pt idx="195">
                  <c:v>14885</c:v>
                </c:pt>
                <c:pt idx="196">
                  <c:v>14168</c:v>
                </c:pt>
                <c:pt idx="197">
                  <c:v>12903</c:v>
                </c:pt>
                <c:pt idx="198">
                  <c:v>13000</c:v>
                </c:pt>
                <c:pt idx="199">
                  <c:v>14432</c:v>
                </c:pt>
                <c:pt idx="200">
                  <c:v>14433</c:v>
                </c:pt>
                <c:pt idx="201">
                  <c:v>14708</c:v>
                </c:pt>
                <c:pt idx="202">
                  <c:v>14533</c:v>
                </c:pt>
                <c:pt idx="203">
                  <c:v>14838</c:v>
                </c:pt>
                <c:pt idx="204">
                  <c:v>14005</c:v>
                </c:pt>
                <c:pt idx="205">
                  <c:v>14075</c:v>
                </c:pt>
                <c:pt idx="206">
                  <c:v>15526</c:v>
                </c:pt>
                <c:pt idx="207">
                  <c:v>15478</c:v>
                </c:pt>
                <c:pt idx="208">
                  <c:v>14638</c:v>
                </c:pt>
                <c:pt idx="209">
                  <c:v>14126</c:v>
                </c:pt>
                <c:pt idx="210">
                  <c:v>13981</c:v>
                </c:pt>
                <c:pt idx="211">
                  <c:v>13014</c:v>
                </c:pt>
                <c:pt idx="212">
                  <c:v>12902</c:v>
                </c:pt>
                <c:pt idx="213">
                  <c:v>14354</c:v>
                </c:pt>
                <c:pt idx="214">
                  <c:v>12708</c:v>
                </c:pt>
                <c:pt idx="215">
                  <c:v>14508</c:v>
                </c:pt>
                <c:pt idx="216">
                  <c:v>14951</c:v>
                </c:pt>
                <c:pt idx="217">
                  <c:v>14632</c:v>
                </c:pt>
                <c:pt idx="218">
                  <c:v>13374</c:v>
                </c:pt>
                <c:pt idx="219">
                  <c:v>13668</c:v>
                </c:pt>
                <c:pt idx="220">
                  <c:v>14642</c:v>
                </c:pt>
                <c:pt idx="221">
                  <c:v>14301</c:v>
                </c:pt>
                <c:pt idx="222">
                  <c:v>13924</c:v>
                </c:pt>
                <c:pt idx="223">
                  <c:v>13783</c:v>
                </c:pt>
                <c:pt idx="224">
                  <c:v>13635</c:v>
                </c:pt>
                <c:pt idx="225">
                  <c:v>12252</c:v>
                </c:pt>
                <c:pt idx="226">
                  <c:v>11713</c:v>
                </c:pt>
                <c:pt idx="227">
                  <c:v>13471</c:v>
                </c:pt>
                <c:pt idx="228">
                  <c:v>14146</c:v>
                </c:pt>
                <c:pt idx="229">
                  <c:v>14863</c:v>
                </c:pt>
                <c:pt idx="230">
                  <c:v>15172</c:v>
                </c:pt>
                <c:pt idx="231">
                  <c:v>14148</c:v>
                </c:pt>
                <c:pt idx="232">
                  <c:v>12498</c:v>
                </c:pt>
                <c:pt idx="233">
                  <c:v>12694</c:v>
                </c:pt>
                <c:pt idx="234">
                  <c:v>13890</c:v>
                </c:pt>
                <c:pt idx="235">
                  <c:v>14158</c:v>
                </c:pt>
                <c:pt idx="236">
                  <c:v>13497</c:v>
                </c:pt>
                <c:pt idx="237">
                  <c:v>13334</c:v>
                </c:pt>
                <c:pt idx="238">
                  <c:v>14527</c:v>
                </c:pt>
                <c:pt idx="239">
                  <c:v>13604</c:v>
                </c:pt>
                <c:pt idx="240">
                  <c:v>13545</c:v>
                </c:pt>
                <c:pt idx="241">
                  <c:v>14922</c:v>
                </c:pt>
                <c:pt idx="242">
                  <c:v>14202</c:v>
                </c:pt>
                <c:pt idx="243">
                  <c:v>14288</c:v>
                </c:pt>
                <c:pt idx="244">
                  <c:v>14005</c:v>
                </c:pt>
                <c:pt idx="245">
                  <c:v>13047</c:v>
                </c:pt>
                <c:pt idx="246">
                  <c:v>12140</c:v>
                </c:pt>
                <c:pt idx="247">
                  <c:v>12488</c:v>
                </c:pt>
                <c:pt idx="248">
                  <c:v>13381</c:v>
                </c:pt>
                <c:pt idx="249">
                  <c:v>13747</c:v>
                </c:pt>
                <c:pt idx="250">
                  <c:v>13316</c:v>
                </c:pt>
                <c:pt idx="251">
                  <c:v>12662</c:v>
                </c:pt>
                <c:pt idx="252">
                  <c:v>12436</c:v>
                </c:pt>
                <c:pt idx="253">
                  <c:v>11674</c:v>
                </c:pt>
                <c:pt idx="254">
                  <c:v>11658</c:v>
                </c:pt>
                <c:pt idx="255">
                  <c:v>12149</c:v>
                </c:pt>
                <c:pt idx="256">
                  <c:v>13387</c:v>
                </c:pt>
                <c:pt idx="257">
                  <c:v>13123</c:v>
                </c:pt>
                <c:pt idx="258">
                  <c:v>12441</c:v>
                </c:pt>
                <c:pt idx="259">
                  <c:v>12480</c:v>
                </c:pt>
                <c:pt idx="260">
                  <c:v>11079</c:v>
                </c:pt>
                <c:pt idx="261">
                  <c:v>10903</c:v>
                </c:pt>
                <c:pt idx="262">
                  <c:v>11723</c:v>
                </c:pt>
                <c:pt idx="263">
                  <c:v>11658</c:v>
                </c:pt>
                <c:pt idx="264">
                  <c:v>10808</c:v>
                </c:pt>
                <c:pt idx="265">
                  <c:v>10744</c:v>
                </c:pt>
                <c:pt idx="266">
                  <c:v>10907</c:v>
                </c:pt>
                <c:pt idx="267">
                  <c:v>9657</c:v>
                </c:pt>
                <c:pt idx="268">
                  <c:v>9586</c:v>
                </c:pt>
                <c:pt idx="269">
                  <c:v>10897</c:v>
                </c:pt>
                <c:pt idx="270">
                  <c:v>10960</c:v>
                </c:pt>
                <c:pt idx="271">
                  <c:v>10794</c:v>
                </c:pt>
                <c:pt idx="272">
                  <c:v>10525</c:v>
                </c:pt>
                <c:pt idx="273">
                  <c:v>10317</c:v>
                </c:pt>
                <c:pt idx="274">
                  <c:v>9508</c:v>
                </c:pt>
                <c:pt idx="275">
                  <c:v>9609</c:v>
                </c:pt>
                <c:pt idx="276">
                  <c:v>10994</c:v>
                </c:pt>
                <c:pt idx="277">
                  <c:v>12290</c:v>
                </c:pt>
                <c:pt idx="278">
                  <c:v>11858</c:v>
                </c:pt>
                <c:pt idx="279">
                  <c:v>11557</c:v>
                </c:pt>
                <c:pt idx="280">
                  <c:v>10989</c:v>
                </c:pt>
                <c:pt idx="281">
                  <c:v>9811</c:v>
                </c:pt>
                <c:pt idx="282">
                  <c:v>9547</c:v>
                </c:pt>
                <c:pt idx="283">
                  <c:v>10679</c:v>
                </c:pt>
                <c:pt idx="284">
                  <c:v>10432</c:v>
                </c:pt>
                <c:pt idx="285">
                  <c:v>10208</c:v>
                </c:pt>
                <c:pt idx="286">
                  <c:v>10375</c:v>
                </c:pt>
                <c:pt idx="287">
                  <c:v>9934</c:v>
                </c:pt>
                <c:pt idx="288">
                  <c:v>8830</c:v>
                </c:pt>
                <c:pt idx="289">
                  <c:v>8940</c:v>
                </c:pt>
                <c:pt idx="290">
                  <c:v>5229</c:v>
                </c:pt>
                <c:pt idx="291">
                  <c:v>10506</c:v>
                </c:pt>
                <c:pt idx="292">
                  <c:v>9452</c:v>
                </c:pt>
                <c:pt idx="293">
                  <c:v>9347</c:v>
                </c:pt>
                <c:pt idx="294">
                  <c:v>9335</c:v>
                </c:pt>
                <c:pt idx="295">
                  <c:v>9543</c:v>
                </c:pt>
                <c:pt idx="296">
                  <c:v>9337</c:v>
                </c:pt>
                <c:pt idx="297">
                  <c:v>10109</c:v>
                </c:pt>
                <c:pt idx="298">
                  <c:v>6983</c:v>
                </c:pt>
                <c:pt idx="299">
                  <c:v>3493</c:v>
                </c:pt>
                <c:pt idx="300">
                  <c:v>4729</c:v>
                </c:pt>
                <c:pt idx="301">
                  <c:v>3990</c:v>
                </c:pt>
                <c:pt idx="302">
                  <c:v>6581</c:v>
                </c:pt>
                <c:pt idx="303">
                  <c:v>7101</c:v>
                </c:pt>
                <c:pt idx="304">
                  <c:v>8537</c:v>
                </c:pt>
                <c:pt idx="305">
                  <c:v>8844</c:v>
                </c:pt>
                <c:pt idx="306">
                  <c:v>8880</c:v>
                </c:pt>
                <c:pt idx="307">
                  <c:v>8828</c:v>
                </c:pt>
                <c:pt idx="308">
                  <c:v>8707</c:v>
                </c:pt>
                <c:pt idx="309">
                  <c:v>8171</c:v>
                </c:pt>
                <c:pt idx="310">
                  <c:v>8328</c:v>
                </c:pt>
                <c:pt idx="311">
                  <c:v>9370</c:v>
                </c:pt>
                <c:pt idx="312">
                  <c:v>9196</c:v>
                </c:pt>
                <c:pt idx="313">
                  <c:v>9251</c:v>
                </c:pt>
                <c:pt idx="314">
                  <c:v>9963</c:v>
                </c:pt>
                <c:pt idx="315">
                  <c:v>9663</c:v>
                </c:pt>
                <c:pt idx="316">
                  <c:v>8673</c:v>
                </c:pt>
                <c:pt idx="317">
                  <c:v>8661</c:v>
                </c:pt>
                <c:pt idx="318">
                  <c:v>9505</c:v>
                </c:pt>
                <c:pt idx="319">
                  <c:v>9392</c:v>
                </c:pt>
                <c:pt idx="320">
                  <c:v>9348</c:v>
                </c:pt>
                <c:pt idx="321">
                  <c:v>9282</c:v>
                </c:pt>
                <c:pt idx="322">
                  <c:v>8761</c:v>
                </c:pt>
                <c:pt idx="323">
                  <c:v>8208</c:v>
                </c:pt>
                <c:pt idx="324">
                  <c:v>8308</c:v>
                </c:pt>
                <c:pt idx="325">
                  <c:v>8978</c:v>
                </c:pt>
                <c:pt idx="326">
                  <c:v>9246</c:v>
                </c:pt>
                <c:pt idx="327">
                  <c:v>8883</c:v>
                </c:pt>
                <c:pt idx="328">
                  <c:v>8666</c:v>
                </c:pt>
                <c:pt idx="329">
                  <c:v>8561</c:v>
                </c:pt>
                <c:pt idx="330">
                  <c:v>7562</c:v>
                </c:pt>
                <c:pt idx="331">
                  <c:v>7828</c:v>
                </c:pt>
                <c:pt idx="332">
                  <c:v>8488</c:v>
                </c:pt>
                <c:pt idx="333">
                  <c:v>9098</c:v>
                </c:pt>
                <c:pt idx="334">
                  <c:v>9249</c:v>
                </c:pt>
                <c:pt idx="335">
                  <c:v>8847</c:v>
                </c:pt>
                <c:pt idx="336">
                  <c:v>8455</c:v>
                </c:pt>
                <c:pt idx="337">
                  <c:v>7636</c:v>
                </c:pt>
                <c:pt idx="338">
                  <c:v>7749</c:v>
                </c:pt>
                <c:pt idx="339">
                  <c:v>8499</c:v>
                </c:pt>
                <c:pt idx="340">
                  <c:v>8750</c:v>
                </c:pt>
                <c:pt idx="341">
                  <c:v>8372</c:v>
                </c:pt>
                <c:pt idx="342">
                  <c:v>8254</c:v>
                </c:pt>
                <c:pt idx="343">
                  <c:v>7740</c:v>
                </c:pt>
                <c:pt idx="344">
                  <c:v>7390</c:v>
                </c:pt>
                <c:pt idx="345">
                  <c:v>7337</c:v>
                </c:pt>
                <c:pt idx="346">
                  <c:v>8178</c:v>
                </c:pt>
                <c:pt idx="347">
                  <c:v>8351</c:v>
                </c:pt>
                <c:pt idx="348">
                  <c:v>8192</c:v>
                </c:pt>
                <c:pt idx="349">
                  <c:v>7773</c:v>
                </c:pt>
                <c:pt idx="350">
                  <c:v>7405</c:v>
                </c:pt>
                <c:pt idx="351">
                  <c:v>6817</c:v>
                </c:pt>
                <c:pt idx="352">
                  <c:v>7777</c:v>
                </c:pt>
                <c:pt idx="353">
                  <c:v>8102</c:v>
                </c:pt>
                <c:pt idx="354">
                  <c:v>7934</c:v>
                </c:pt>
                <c:pt idx="355">
                  <c:v>7673</c:v>
                </c:pt>
                <c:pt idx="356">
                  <c:v>7646</c:v>
                </c:pt>
                <c:pt idx="357">
                  <c:v>7035</c:v>
                </c:pt>
                <c:pt idx="358">
                  <c:v>6521</c:v>
                </c:pt>
                <c:pt idx="359">
                  <c:v>6588</c:v>
                </c:pt>
                <c:pt idx="360">
                  <c:v>7237</c:v>
                </c:pt>
                <c:pt idx="361">
                  <c:v>7190</c:v>
                </c:pt>
                <c:pt idx="362">
                  <c:v>7218</c:v>
                </c:pt>
                <c:pt idx="363">
                  <c:v>6921</c:v>
                </c:pt>
                <c:pt idx="364">
                  <c:v>6621</c:v>
                </c:pt>
                <c:pt idx="365">
                  <c:v>5957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04-4D51-97D1-9DA51308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139183"/>
        <c:axId val="1603137519"/>
      </c:lineChart>
      <c:valAx>
        <c:axId val="15996140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21951"/>
        <c:crosses val="max"/>
        <c:crossBetween val="between"/>
      </c:valAx>
      <c:dateAx>
        <c:axId val="15996219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614047"/>
        <c:crosses val="autoZero"/>
        <c:auto val="1"/>
        <c:lblOffset val="100"/>
        <c:baseTimeUnit val="days"/>
        <c:majorUnit val="1"/>
        <c:minorUnit val="1"/>
      </c:dateAx>
      <c:valAx>
        <c:axId val="16031375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39183"/>
        <c:crossBetween val="between"/>
      </c:valAx>
      <c:dateAx>
        <c:axId val="160313918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03137519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author reward weight taken by the KR community in the entire Steemit (3 Month, Avg:</a:t>
            </a:r>
            <a:r>
              <a:rPr lang="en-US" baseline="0"/>
              <a:t> 3.7%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057904934658037"/>
          <c:y val="1.5860428231562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FF0000">
                  <a:alpha val="95000"/>
                </a:srgb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KRattribution!$A$276:$A$365</c:f>
              <c:numCache>
                <c:formatCode>m/d/yyyy</c:formatCode>
                <c:ptCount val="9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43369</c:v>
                </c:pt>
                <c:pt idx="24">
                  <c:v>43370</c:v>
                </c:pt>
                <c:pt idx="25">
                  <c:v>43371</c:v>
                </c:pt>
                <c:pt idx="26">
                  <c:v>43372</c:v>
                </c:pt>
                <c:pt idx="27">
                  <c:v>43373</c:v>
                </c:pt>
                <c:pt idx="28">
                  <c:v>43374</c:v>
                </c:pt>
                <c:pt idx="29">
                  <c:v>43375</c:v>
                </c:pt>
                <c:pt idx="30">
                  <c:v>43376</c:v>
                </c:pt>
                <c:pt idx="31">
                  <c:v>43377</c:v>
                </c:pt>
                <c:pt idx="32">
                  <c:v>43378</c:v>
                </c:pt>
                <c:pt idx="33">
                  <c:v>43379</c:v>
                </c:pt>
                <c:pt idx="34">
                  <c:v>43380</c:v>
                </c:pt>
                <c:pt idx="35">
                  <c:v>43381</c:v>
                </c:pt>
                <c:pt idx="36">
                  <c:v>43382</c:v>
                </c:pt>
                <c:pt idx="37">
                  <c:v>43383</c:v>
                </c:pt>
                <c:pt idx="38">
                  <c:v>43384</c:v>
                </c:pt>
                <c:pt idx="39">
                  <c:v>43385</c:v>
                </c:pt>
                <c:pt idx="40">
                  <c:v>43386</c:v>
                </c:pt>
                <c:pt idx="41">
                  <c:v>43387</c:v>
                </c:pt>
                <c:pt idx="42">
                  <c:v>43388</c:v>
                </c:pt>
                <c:pt idx="43">
                  <c:v>43389</c:v>
                </c:pt>
                <c:pt idx="44">
                  <c:v>43390</c:v>
                </c:pt>
                <c:pt idx="45">
                  <c:v>43391</c:v>
                </c:pt>
                <c:pt idx="46">
                  <c:v>43392</c:v>
                </c:pt>
                <c:pt idx="47">
                  <c:v>43393</c:v>
                </c:pt>
                <c:pt idx="48">
                  <c:v>43394</c:v>
                </c:pt>
                <c:pt idx="49">
                  <c:v>43395</c:v>
                </c:pt>
                <c:pt idx="50">
                  <c:v>43396</c:v>
                </c:pt>
                <c:pt idx="51">
                  <c:v>43397</c:v>
                </c:pt>
                <c:pt idx="52">
                  <c:v>43398</c:v>
                </c:pt>
                <c:pt idx="53">
                  <c:v>43399</c:v>
                </c:pt>
                <c:pt idx="54">
                  <c:v>43400</c:v>
                </c:pt>
                <c:pt idx="55">
                  <c:v>43401</c:v>
                </c:pt>
                <c:pt idx="56">
                  <c:v>43402</c:v>
                </c:pt>
                <c:pt idx="57">
                  <c:v>43403</c:v>
                </c:pt>
                <c:pt idx="58">
                  <c:v>43404</c:v>
                </c:pt>
                <c:pt idx="59">
                  <c:v>43405</c:v>
                </c:pt>
                <c:pt idx="60">
                  <c:v>43406</c:v>
                </c:pt>
                <c:pt idx="61">
                  <c:v>43407</c:v>
                </c:pt>
                <c:pt idx="62">
                  <c:v>43408</c:v>
                </c:pt>
                <c:pt idx="63">
                  <c:v>43409</c:v>
                </c:pt>
                <c:pt idx="64">
                  <c:v>43410</c:v>
                </c:pt>
                <c:pt idx="65">
                  <c:v>43411</c:v>
                </c:pt>
                <c:pt idx="66">
                  <c:v>43412</c:v>
                </c:pt>
                <c:pt idx="67">
                  <c:v>43413</c:v>
                </c:pt>
                <c:pt idx="68">
                  <c:v>43414</c:v>
                </c:pt>
                <c:pt idx="69">
                  <c:v>43415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43421</c:v>
                </c:pt>
                <c:pt idx="76">
                  <c:v>43422</c:v>
                </c:pt>
                <c:pt idx="77">
                  <c:v>43423</c:v>
                </c:pt>
                <c:pt idx="78">
                  <c:v>43424</c:v>
                </c:pt>
                <c:pt idx="79">
                  <c:v>43425</c:v>
                </c:pt>
                <c:pt idx="80">
                  <c:v>43426</c:v>
                </c:pt>
                <c:pt idx="81">
                  <c:v>43427</c:v>
                </c:pt>
                <c:pt idx="82">
                  <c:v>43428</c:v>
                </c:pt>
                <c:pt idx="83">
                  <c:v>43429</c:v>
                </c:pt>
                <c:pt idx="84">
                  <c:v>43430</c:v>
                </c:pt>
                <c:pt idx="85">
                  <c:v>43431</c:v>
                </c:pt>
                <c:pt idx="86">
                  <c:v>43432</c:v>
                </c:pt>
                <c:pt idx="87">
                  <c:v>43433</c:v>
                </c:pt>
                <c:pt idx="88">
                  <c:v>43434</c:v>
                </c:pt>
                <c:pt idx="89">
                  <c:v>43435</c:v>
                </c:pt>
              </c:numCache>
            </c:numRef>
          </c:cat>
          <c:val>
            <c:numRef>
              <c:f>KRattribution!$F$276:$F$365</c:f>
              <c:numCache>
                <c:formatCode>0.0%</c:formatCode>
                <c:ptCount val="90"/>
                <c:pt idx="0">
                  <c:v>3.511624776633239E-2</c:v>
                </c:pt>
                <c:pt idx="1">
                  <c:v>3.8400484190125178E-2</c:v>
                </c:pt>
                <c:pt idx="2">
                  <c:v>4.6590273713245048E-2</c:v>
                </c:pt>
                <c:pt idx="3">
                  <c:v>3.6421093168077186E-2</c:v>
                </c:pt>
                <c:pt idx="4">
                  <c:v>4.0328602087180206E-2</c:v>
                </c:pt>
                <c:pt idx="5">
                  <c:v>3.5527827526343064E-2</c:v>
                </c:pt>
                <c:pt idx="6">
                  <c:v>3.6432034039738541E-2</c:v>
                </c:pt>
                <c:pt idx="7">
                  <c:v>3.1469052284959755E-2</c:v>
                </c:pt>
                <c:pt idx="8">
                  <c:v>3.4555266344643835E-2</c:v>
                </c:pt>
                <c:pt idx="9">
                  <c:v>3.9919504389349658E-2</c:v>
                </c:pt>
                <c:pt idx="10">
                  <c:v>3.1908058783069501E-2</c:v>
                </c:pt>
                <c:pt idx="11">
                  <c:v>3.1121713734872294E-2</c:v>
                </c:pt>
                <c:pt idx="12">
                  <c:v>3.4975466231323644E-2</c:v>
                </c:pt>
                <c:pt idx="13">
                  <c:v>3.7132268586839268E-2</c:v>
                </c:pt>
                <c:pt idx="14">
                  <c:v>3.1158700232907358E-2</c:v>
                </c:pt>
                <c:pt idx="15">
                  <c:v>3.7732726099383558E-2</c:v>
                </c:pt>
                <c:pt idx="16">
                  <c:v>3.2160766444208358E-2</c:v>
                </c:pt>
                <c:pt idx="17">
                  <c:v>3.6203949097601246E-2</c:v>
                </c:pt>
                <c:pt idx="18">
                  <c:v>3.4341445813887685E-2</c:v>
                </c:pt>
                <c:pt idx="19">
                  <c:v>3.9311960158086072E-2</c:v>
                </c:pt>
                <c:pt idx="20">
                  <c:v>3.1495892268757576E-2</c:v>
                </c:pt>
                <c:pt idx="21">
                  <c:v>3.115313681205081E-2</c:v>
                </c:pt>
                <c:pt idx="22">
                  <c:v>3.7966645902166328E-2</c:v>
                </c:pt>
                <c:pt idx="23">
                  <c:v>1.667945637642931E-2</c:v>
                </c:pt>
                <c:pt idx="24">
                  <c:v>3.7826887122424865E-2</c:v>
                </c:pt>
                <c:pt idx="25">
                  <c:v>4.0169494614384092E-2</c:v>
                </c:pt>
                <c:pt idx="26">
                  <c:v>3.0062521518733083E-2</c:v>
                </c:pt>
                <c:pt idx="27">
                  <c:v>3.063339838012227E-2</c:v>
                </c:pt>
                <c:pt idx="28">
                  <c:v>3.2672307132079005E-2</c:v>
                </c:pt>
                <c:pt idx="29">
                  <c:v>4.018908139990051E-2</c:v>
                </c:pt>
                <c:pt idx="30">
                  <c:v>2.6289468450730866E-2</c:v>
                </c:pt>
                <c:pt idx="31">
                  <c:v>3.8013664430454723E-2</c:v>
                </c:pt>
                <c:pt idx="32">
                  <c:v>3.8526269701611E-2</c:v>
                </c:pt>
                <c:pt idx="33">
                  <c:v>3.9345899855440084E-2</c:v>
                </c:pt>
                <c:pt idx="34">
                  <c:v>4.1070280970676311E-2</c:v>
                </c:pt>
                <c:pt idx="35">
                  <c:v>3.7572834476845639E-2</c:v>
                </c:pt>
                <c:pt idx="36">
                  <c:v>4.2107009813468266E-2</c:v>
                </c:pt>
                <c:pt idx="37">
                  <c:v>3.5721831788843666E-2</c:v>
                </c:pt>
                <c:pt idx="38">
                  <c:v>3.6154948497025843E-2</c:v>
                </c:pt>
                <c:pt idx="39">
                  <c:v>3.7558519726131397E-2</c:v>
                </c:pt>
                <c:pt idx="40">
                  <c:v>4.0746963609474877E-2</c:v>
                </c:pt>
                <c:pt idx="41">
                  <c:v>3.6108440266165519E-2</c:v>
                </c:pt>
                <c:pt idx="42">
                  <c:v>3.9671294341889263E-2</c:v>
                </c:pt>
                <c:pt idx="43">
                  <c:v>4.0414670503661376E-2</c:v>
                </c:pt>
                <c:pt idx="44">
                  <c:v>4.4170028507825004E-2</c:v>
                </c:pt>
                <c:pt idx="45">
                  <c:v>3.6591936271549275E-2</c:v>
                </c:pt>
                <c:pt idx="46">
                  <c:v>4.5813527106878908E-2</c:v>
                </c:pt>
                <c:pt idx="47">
                  <c:v>3.5101596789714473E-2</c:v>
                </c:pt>
                <c:pt idx="48">
                  <c:v>3.6270903972674899E-2</c:v>
                </c:pt>
                <c:pt idx="49">
                  <c:v>4.6198726916441217E-2</c:v>
                </c:pt>
                <c:pt idx="50">
                  <c:v>4.1237878117073468E-2</c:v>
                </c:pt>
                <c:pt idx="51">
                  <c:v>3.6400757126879693E-2</c:v>
                </c:pt>
                <c:pt idx="52">
                  <c:v>5.2162685043915157E-2</c:v>
                </c:pt>
                <c:pt idx="53">
                  <c:v>3.9582750400080101E-2</c:v>
                </c:pt>
                <c:pt idx="54">
                  <c:v>3.7964483640305913E-2</c:v>
                </c:pt>
                <c:pt idx="55">
                  <c:v>4.311399444948133E-2</c:v>
                </c:pt>
                <c:pt idx="56">
                  <c:v>4.4215063198030514E-2</c:v>
                </c:pt>
                <c:pt idx="57">
                  <c:v>3.5953048663250713E-2</c:v>
                </c:pt>
                <c:pt idx="58">
                  <c:v>3.9872612058893822E-2</c:v>
                </c:pt>
                <c:pt idx="59">
                  <c:v>4.2684878407818018E-2</c:v>
                </c:pt>
                <c:pt idx="60">
                  <c:v>4.1863224698450975E-2</c:v>
                </c:pt>
                <c:pt idx="61">
                  <c:v>4.8566476289956959E-2</c:v>
                </c:pt>
                <c:pt idx="62">
                  <c:v>4.0216865448256936E-2</c:v>
                </c:pt>
                <c:pt idx="63">
                  <c:v>3.9426330819829693E-2</c:v>
                </c:pt>
                <c:pt idx="64">
                  <c:v>3.8653734721917306E-2</c:v>
                </c:pt>
                <c:pt idx="65">
                  <c:v>4.5639193580429505E-2</c:v>
                </c:pt>
                <c:pt idx="66">
                  <c:v>3.7455855844989068E-2</c:v>
                </c:pt>
                <c:pt idx="67">
                  <c:v>3.4300781874757665E-2</c:v>
                </c:pt>
                <c:pt idx="68">
                  <c:v>3.0422471136538183E-2</c:v>
                </c:pt>
                <c:pt idx="69">
                  <c:v>3.3473187585333776E-2</c:v>
                </c:pt>
                <c:pt idx="70">
                  <c:v>3.8538650649747028E-2</c:v>
                </c:pt>
                <c:pt idx="71">
                  <c:v>3.8671599038233591E-2</c:v>
                </c:pt>
                <c:pt idx="72">
                  <c:v>4.1719909304663259E-2</c:v>
                </c:pt>
                <c:pt idx="73">
                  <c:v>3.4141031673013127E-2</c:v>
                </c:pt>
                <c:pt idx="74">
                  <c:v>3.5038548550392748E-2</c:v>
                </c:pt>
                <c:pt idx="75">
                  <c:v>3.7858355657239003E-2</c:v>
                </c:pt>
                <c:pt idx="76">
                  <c:v>3.2377418943273506E-2</c:v>
                </c:pt>
                <c:pt idx="77">
                  <c:v>3.9598546081700617E-2</c:v>
                </c:pt>
                <c:pt idx="78">
                  <c:v>3.4460635130911223E-2</c:v>
                </c:pt>
                <c:pt idx="79">
                  <c:v>3.9395502475567952E-2</c:v>
                </c:pt>
                <c:pt idx="80">
                  <c:v>3.4430772534787879E-2</c:v>
                </c:pt>
                <c:pt idx="81">
                  <c:v>3.4736437339104087E-2</c:v>
                </c:pt>
                <c:pt idx="82">
                  <c:v>3.2440483142329633E-2</c:v>
                </c:pt>
                <c:pt idx="83">
                  <c:v>3.6728799418253667E-2</c:v>
                </c:pt>
                <c:pt idx="84">
                  <c:v>4.3507846046427406E-2</c:v>
                </c:pt>
                <c:pt idx="85">
                  <c:v>4.0349112032801566E-2</c:v>
                </c:pt>
                <c:pt idx="86">
                  <c:v>2.7953695296933853E-2</c:v>
                </c:pt>
                <c:pt idx="87">
                  <c:v>3.0049649555873446E-2</c:v>
                </c:pt>
                <c:pt idx="88">
                  <c:v>4.4555926693070562E-2</c:v>
                </c:pt>
                <c:pt idx="89">
                  <c:v>4.0077719437336422E-2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C8-46A6-8EB6-BD825E3E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549983"/>
        <c:axId val="1473544159"/>
      </c:lineChart>
      <c:dateAx>
        <c:axId val="1473549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44159"/>
        <c:crosses val="autoZero"/>
        <c:auto val="1"/>
        <c:lblOffset val="100"/>
        <c:baseTimeUnit val="days"/>
      </c:dateAx>
      <c:valAx>
        <c:axId val="1473544159"/>
        <c:scaling>
          <c:orientation val="minMax"/>
          <c:max val="6.5000000000000016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49983"/>
        <c:crosses val="autoZero"/>
        <c:crossBetween val="between"/>
        <c:majorUnit val="5.000000000000001E-3"/>
        <c:minorUnit val="5.000000000000001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noFill/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KRattribution!$A$276:$A$365</c:f>
              <c:numCache>
                <c:formatCode>m/d/yyyy</c:formatCode>
                <c:ptCount val="9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43369</c:v>
                </c:pt>
                <c:pt idx="24">
                  <c:v>43370</c:v>
                </c:pt>
                <c:pt idx="25">
                  <c:v>43371</c:v>
                </c:pt>
                <c:pt idx="26">
                  <c:v>43372</c:v>
                </c:pt>
                <c:pt idx="27">
                  <c:v>43373</c:v>
                </c:pt>
                <c:pt idx="28">
                  <c:v>43374</c:v>
                </c:pt>
                <c:pt idx="29">
                  <c:v>43375</c:v>
                </c:pt>
                <c:pt idx="30">
                  <c:v>43376</c:v>
                </c:pt>
                <c:pt idx="31">
                  <c:v>43377</c:v>
                </c:pt>
                <c:pt idx="32">
                  <c:v>43378</c:v>
                </c:pt>
                <c:pt idx="33">
                  <c:v>43379</c:v>
                </c:pt>
                <c:pt idx="34">
                  <c:v>43380</c:v>
                </c:pt>
                <c:pt idx="35">
                  <c:v>43381</c:v>
                </c:pt>
                <c:pt idx="36">
                  <c:v>43382</c:v>
                </c:pt>
                <c:pt idx="37">
                  <c:v>43383</c:v>
                </c:pt>
                <c:pt idx="38">
                  <c:v>43384</c:v>
                </c:pt>
                <c:pt idx="39">
                  <c:v>43385</c:v>
                </c:pt>
                <c:pt idx="40">
                  <c:v>43386</c:v>
                </c:pt>
                <c:pt idx="41">
                  <c:v>43387</c:v>
                </c:pt>
                <c:pt idx="42">
                  <c:v>43388</c:v>
                </c:pt>
                <c:pt idx="43">
                  <c:v>43389</c:v>
                </c:pt>
                <c:pt idx="44">
                  <c:v>43390</c:v>
                </c:pt>
                <c:pt idx="45">
                  <c:v>43391</c:v>
                </c:pt>
                <c:pt idx="46">
                  <c:v>43392</c:v>
                </c:pt>
                <c:pt idx="47">
                  <c:v>43393</c:v>
                </c:pt>
                <c:pt idx="48">
                  <c:v>43394</c:v>
                </c:pt>
                <c:pt idx="49">
                  <c:v>43395</c:v>
                </c:pt>
                <c:pt idx="50">
                  <c:v>43396</c:v>
                </c:pt>
                <c:pt idx="51">
                  <c:v>43397</c:v>
                </c:pt>
                <c:pt idx="52">
                  <c:v>43398</c:v>
                </c:pt>
                <c:pt idx="53">
                  <c:v>43399</c:v>
                </c:pt>
                <c:pt idx="54">
                  <c:v>43400</c:v>
                </c:pt>
                <c:pt idx="55">
                  <c:v>43401</c:v>
                </c:pt>
                <c:pt idx="56">
                  <c:v>43402</c:v>
                </c:pt>
                <c:pt idx="57">
                  <c:v>43403</c:v>
                </c:pt>
                <c:pt idx="58">
                  <c:v>43404</c:v>
                </c:pt>
                <c:pt idx="59">
                  <c:v>43405</c:v>
                </c:pt>
                <c:pt idx="60">
                  <c:v>43406</c:v>
                </c:pt>
                <c:pt idx="61">
                  <c:v>43407</c:v>
                </c:pt>
                <c:pt idx="62">
                  <c:v>43408</c:v>
                </c:pt>
                <c:pt idx="63">
                  <c:v>43409</c:v>
                </c:pt>
                <c:pt idx="64">
                  <c:v>43410</c:v>
                </c:pt>
                <c:pt idx="65">
                  <c:v>43411</c:v>
                </c:pt>
                <c:pt idx="66">
                  <c:v>43412</c:v>
                </c:pt>
                <c:pt idx="67">
                  <c:v>43413</c:v>
                </c:pt>
                <c:pt idx="68">
                  <c:v>43414</c:v>
                </c:pt>
                <c:pt idx="69">
                  <c:v>43415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43421</c:v>
                </c:pt>
                <c:pt idx="76">
                  <c:v>43422</c:v>
                </c:pt>
                <c:pt idx="77">
                  <c:v>43423</c:v>
                </c:pt>
                <c:pt idx="78">
                  <c:v>43424</c:v>
                </c:pt>
                <c:pt idx="79">
                  <c:v>43425</c:v>
                </c:pt>
                <c:pt idx="80">
                  <c:v>43426</c:v>
                </c:pt>
                <c:pt idx="81">
                  <c:v>43427</c:v>
                </c:pt>
                <c:pt idx="82">
                  <c:v>43428</c:v>
                </c:pt>
                <c:pt idx="83">
                  <c:v>43429</c:v>
                </c:pt>
                <c:pt idx="84">
                  <c:v>43430</c:v>
                </c:pt>
                <c:pt idx="85">
                  <c:v>43431</c:v>
                </c:pt>
                <c:pt idx="86">
                  <c:v>43432</c:v>
                </c:pt>
                <c:pt idx="87">
                  <c:v>43433</c:v>
                </c:pt>
                <c:pt idx="88">
                  <c:v>43434</c:v>
                </c:pt>
                <c:pt idx="89">
                  <c:v>43435</c:v>
                </c:pt>
              </c:numCache>
            </c:numRef>
          </c:cat>
          <c:val>
            <c:numRef>
              <c:f>KRattribution!$E$276:$E$365</c:f>
              <c:numCache>
                <c:formatCode>0%</c:formatCode>
                <c:ptCount val="90"/>
                <c:pt idx="0">
                  <c:v>0.25002621358153915</c:v>
                </c:pt>
                <c:pt idx="1">
                  <c:v>0.15501843606805138</c:v>
                </c:pt>
                <c:pt idx="2">
                  <c:v>0.26422180207588258</c:v>
                </c:pt>
                <c:pt idx="3">
                  <c:v>0.18880758107367973</c:v>
                </c:pt>
                <c:pt idx="4">
                  <c:v>0.19411462862759904</c:v>
                </c:pt>
                <c:pt idx="5">
                  <c:v>0.2333452173652969</c:v>
                </c:pt>
                <c:pt idx="6">
                  <c:v>0.13040791589960829</c:v>
                </c:pt>
                <c:pt idx="7">
                  <c:v>0.1986276944984241</c:v>
                </c:pt>
                <c:pt idx="8">
                  <c:v>0.16858695946174157</c:v>
                </c:pt>
                <c:pt idx="9">
                  <c:v>0.19100423036273159</c:v>
                </c:pt>
                <c:pt idx="10">
                  <c:v>0.15891013287299138</c:v>
                </c:pt>
                <c:pt idx="11">
                  <c:v>0.1848635639105819</c:v>
                </c:pt>
                <c:pt idx="12">
                  <c:v>0.15422848201172601</c:v>
                </c:pt>
                <c:pt idx="13">
                  <c:v>0.18701156819678497</c:v>
                </c:pt>
                <c:pt idx="14">
                  <c:v>0.15758885240004589</c:v>
                </c:pt>
                <c:pt idx="15">
                  <c:v>0.243413003321476</c:v>
                </c:pt>
                <c:pt idx="16">
                  <c:v>0.17335766299370872</c:v>
                </c:pt>
                <c:pt idx="17">
                  <c:v>0.21936693383058636</c:v>
                </c:pt>
                <c:pt idx="18">
                  <c:v>0.21891415834905065</c:v>
                </c:pt>
                <c:pt idx="19">
                  <c:v>0.24964519274056113</c:v>
                </c:pt>
                <c:pt idx="20">
                  <c:v>0.17036456305887349</c:v>
                </c:pt>
                <c:pt idx="21">
                  <c:v>0.27481329927607134</c:v>
                </c:pt>
                <c:pt idx="22">
                  <c:v>0.25023614517561582</c:v>
                </c:pt>
                <c:pt idx="23">
                  <c:v>0.2979977338988623</c:v>
                </c:pt>
                <c:pt idx="24">
                  <c:v>0.25675238107743636</c:v>
                </c:pt>
                <c:pt idx="25">
                  <c:v>0.26657782844765437</c:v>
                </c:pt>
                <c:pt idx="26">
                  <c:v>0.2223918228747237</c:v>
                </c:pt>
                <c:pt idx="27">
                  <c:v>0.24142195050187304</c:v>
                </c:pt>
                <c:pt idx="28">
                  <c:v>0.29842734491936013</c:v>
                </c:pt>
                <c:pt idx="29">
                  <c:v>0.34351387506352665</c:v>
                </c:pt>
                <c:pt idx="30">
                  <c:v>0.16910459582090437</c:v>
                </c:pt>
                <c:pt idx="31">
                  <c:v>8.1399712675962063E-2</c:v>
                </c:pt>
                <c:pt idx="32">
                  <c:v>0.10161929988065635</c:v>
                </c:pt>
                <c:pt idx="33">
                  <c:v>0.16661701563226003</c:v>
                </c:pt>
                <c:pt idx="34">
                  <c:v>0.29875716914924549</c:v>
                </c:pt>
                <c:pt idx="35">
                  <c:v>0.19379370957268793</c:v>
                </c:pt>
                <c:pt idx="36">
                  <c:v>0.20490950211911382</c:v>
                </c:pt>
                <c:pt idx="37">
                  <c:v>0.33076133256071649</c:v>
                </c:pt>
                <c:pt idx="38">
                  <c:v>0.24396765354646546</c:v>
                </c:pt>
                <c:pt idx="39">
                  <c:v>0.26217660786945213</c:v>
                </c:pt>
                <c:pt idx="40">
                  <c:v>0.26852264747535171</c:v>
                </c:pt>
                <c:pt idx="41">
                  <c:v>0.32775478149008902</c:v>
                </c:pt>
                <c:pt idx="42">
                  <c:v>0.29413488602293086</c:v>
                </c:pt>
                <c:pt idx="43">
                  <c:v>0.26651942445852761</c:v>
                </c:pt>
                <c:pt idx="44">
                  <c:v>0.23316809932895358</c:v>
                </c:pt>
                <c:pt idx="45">
                  <c:v>0.22350280822991075</c:v>
                </c:pt>
                <c:pt idx="46">
                  <c:v>0.26663384476839275</c:v>
                </c:pt>
                <c:pt idx="47">
                  <c:v>0.26489133206041454</c:v>
                </c:pt>
                <c:pt idx="48">
                  <c:v>0.24022858994064991</c:v>
                </c:pt>
                <c:pt idx="49">
                  <c:v>0.21822318035791202</c:v>
                </c:pt>
                <c:pt idx="50">
                  <c:v>0.26872100032807705</c:v>
                </c:pt>
                <c:pt idx="51">
                  <c:v>0.26568078084816094</c:v>
                </c:pt>
                <c:pt idx="52">
                  <c:v>0.21808396461823287</c:v>
                </c:pt>
                <c:pt idx="53">
                  <c:v>0.18895912037363286</c:v>
                </c:pt>
                <c:pt idx="54">
                  <c:v>0.25342150571466004</c:v>
                </c:pt>
                <c:pt idx="55">
                  <c:v>0.22849010602795233</c:v>
                </c:pt>
                <c:pt idx="56">
                  <c:v>0.29155154209010592</c:v>
                </c:pt>
                <c:pt idx="57">
                  <c:v>0.29146117893737533</c:v>
                </c:pt>
                <c:pt idx="58">
                  <c:v>0.20964954003305455</c:v>
                </c:pt>
                <c:pt idx="59">
                  <c:v>0.33715435686077538</c:v>
                </c:pt>
                <c:pt idx="60">
                  <c:v>0.27098818820713722</c:v>
                </c:pt>
                <c:pt idx="61">
                  <c:v>0.25298682453645421</c:v>
                </c:pt>
                <c:pt idx="62">
                  <c:v>0.29796835994885496</c:v>
                </c:pt>
                <c:pt idx="63">
                  <c:v>0.28731265907772219</c:v>
                </c:pt>
                <c:pt idx="64">
                  <c:v>0.26864406469975299</c:v>
                </c:pt>
                <c:pt idx="65">
                  <c:v>0.24042105390875915</c:v>
                </c:pt>
                <c:pt idx="66">
                  <c:v>0.39225788806306888</c:v>
                </c:pt>
                <c:pt idx="67">
                  <c:v>0.28833134510355291</c:v>
                </c:pt>
                <c:pt idx="68">
                  <c:v>0.38540532874426658</c:v>
                </c:pt>
                <c:pt idx="69">
                  <c:v>0.28725250655141604</c:v>
                </c:pt>
                <c:pt idx="70">
                  <c:v>0.31732136157929441</c:v>
                </c:pt>
                <c:pt idx="71">
                  <c:v>0.27947618559315507</c:v>
                </c:pt>
                <c:pt idx="72">
                  <c:v>0.35368258495138311</c:v>
                </c:pt>
                <c:pt idx="73">
                  <c:v>0.29523336780844339</c:v>
                </c:pt>
                <c:pt idx="74">
                  <c:v>0.30823865705365627</c:v>
                </c:pt>
                <c:pt idx="75">
                  <c:v>0.25894457211528327</c:v>
                </c:pt>
                <c:pt idx="76">
                  <c:v>0.31616892038350147</c:v>
                </c:pt>
                <c:pt idx="77">
                  <c:v>0.38119549490953974</c:v>
                </c:pt>
                <c:pt idx="78">
                  <c:v>0.31685946093392686</c:v>
                </c:pt>
                <c:pt idx="79">
                  <c:v>0.28390472056529203</c:v>
                </c:pt>
                <c:pt idx="80">
                  <c:v>0.36490689412736477</c:v>
                </c:pt>
                <c:pt idx="81">
                  <c:v>0.39396336330081666</c:v>
                </c:pt>
                <c:pt idx="82">
                  <c:v>0.30581410658631464</c:v>
                </c:pt>
                <c:pt idx="83">
                  <c:v>0.37988391881442651</c:v>
                </c:pt>
                <c:pt idx="84">
                  <c:v>0.28962892697215553</c:v>
                </c:pt>
                <c:pt idx="85">
                  <c:v>0.34669361710109653</c:v>
                </c:pt>
                <c:pt idx="86">
                  <c:v>0.29872280265915935</c:v>
                </c:pt>
                <c:pt idx="87">
                  <c:v>0.36749290540100754</c:v>
                </c:pt>
                <c:pt idx="88">
                  <c:v>0.57145145286516752</c:v>
                </c:pt>
                <c:pt idx="89">
                  <c:v>0.24238813463815875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4-4B3F-A93F-62709222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193263"/>
        <c:axId val="1603181615"/>
      </c:area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KRattribution!$A$276:$A$365</c:f>
              <c:numCache>
                <c:formatCode>m/d/yyyy</c:formatCode>
                <c:ptCount val="9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43369</c:v>
                </c:pt>
                <c:pt idx="24">
                  <c:v>43370</c:v>
                </c:pt>
                <c:pt idx="25">
                  <c:v>43371</c:v>
                </c:pt>
                <c:pt idx="26">
                  <c:v>43372</c:v>
                </c:pt>
                <c:pt idx="27">
                  <c:v>43373</c:v>
                </c:pt>
                <c:pt idx="28">
                  <c:v>43374</c:v>
                </c:pt>
                <c:pt idx="29">
                  <c:v>43375</c:v>
                </c:pt>
                <c:pt idx="30">
                  <c:v>43376</c:v>
                </c:pt>
                <c:pt idx="31">
                  <c:v>43377</c:v>
                </c:pt>
                <c:pt idx="32">
                  <c:v>43378</c:v>
                </c:pt>
                <c:pt idx="33">
                  <c:v>43379</c:v>
                </c:pt>
                <c:pt idx="34">
                  <c:v>43380</c:v>
                </c:pt>
                <c:pt idx="35">
                  <c:v>43381</c:v>
                </c:pt>
                <c:pt idx="36">
                  <c:v>43382</c:v>
                </c:pt>
                <c:pt idx="37">
                  <c:v>43383</c:v>
                </c:pt>
                <c:pt idx="38">
                  <c:v>43384</c:v>
                </c:pt>
                <c:pt idx="39">
                  <c:v>43385</c:v>
                </c:pt>
                <c:pt idx="40">
                  <c:v>43386</c:v>
                </c:pt>
                <c:pt idx="41">
                  <c:v>43387</c:v>
                </c:pt>
                <c:pt idx="42">
                  <c:v>43388</c:v>
                </c:pt>
                <c:pt idx="43">
                  <c:v>43389</c:v>
                </c:pt>
                <c:pt idx="44">
                  <c:v>43390</c:v>
                </c:pt>
                <c:pt idx="45">
                  <c:v>43391</c:v>
                </c:pt>
                <c:pt idx="46">
                  <c:v>43392</c:v>
                </c:pt>
                <c:pt idx="47">
                  <c:v>43393</c:v>
                </c:pt>
                <c:pt idx="48">
                  <c:v>43394</c:v>
                </c:pt>
                <c:pt idx="49">
                  <c:v>43395</c:v>
                </c:pt>
                <c:pt idx="50">
                  <c:v>43396</c:v>
                </c:pt>
                <c:pt idx="51">
                  <c:v>43397</c:v>
                </c:pt>
                <c:pt idx="52">
                  <c:v>43398</c:v>
                </c:pt>
                <c:pt idx="53">
                  <c:v>43399</c:v>
                </c:pt>
                <c:pt idx="54">
                  <c:v>43400</c:v>
                </c:pt>
                <c:pt idx="55">
                  <c:v>43401</c:v>
                </c:pt>
                <c:pt idx="56">
                  <c:v>43402</c:v>
                </c:pt>
                <c:pt idx="57">
                  <c:v>43403</c:v>
                </c:pt>
                <c:pt idx="58">
                  <c:v>43404</c:v>
                </c:pt>
                <c:pt idx="59">
                  <c:v>43405</c:v>
                </c:pt>
                <c:pt idx="60">
                  <c:v>43406</c:v>
                </c:pt>
                <c:pt idx="61">
                  <c:v>43407</c:v>
                </c:pt>
                <c:pt idx="62">
                  <c:v>43408</c:v>
                </c:pt>
                <c:pt idx="63">
                  <c:v>43409</c:v>
                </c:pt>
                <c:pt idx="64">
                  <c:v>43410</c:v>
                </c:pt>
                <c:pt idx="65">
                  <c:v>43411</c:v>
                </c:pt>
                <c:pt idx="66">
                  <c:v>43412</c:v>
                </c:pt>
                <c:pt idx="67">
                  <c:v>43413</c:v>
                </c:pt>
                <c:pt idx="68">
                  <c:v>43414</c:v>
                </c:pt>
                <c:pt idx="69">
                  <c:v>43415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43421</c:v>
                </c:pt>
                <c:pt idx="76">
                  <c:v>43422</c:v>
                </c:pt>
                <c:pt idx="77">
                  <c:v>43423</c:v>
                </c:pt>
                <c:pt idx="78">
                  <c:v>43424</c:v>
                </c:pt>
                <c:pt idx="79">
                  <c:v>43425</c:v>
                </c:pt>
                <c:pt idx="80">
                  <c:v>43426</c:v>
                </c:pt>
                <c:pt idx="81">
                  <c:v>43427</c:v>
                </c:pt>
                <c:pt idx="82">
                  <c:v>43428</c:v>
                </c:pt>
                <c:pt idx="83">
                  <c:v>43429</c:v>
                </c:pt>
                <c:pt idx="84">
                  <c:v>43430</c:v>
                </c:pt>
                <c:pt idx="85">
                  <c:v>43431</c:v>
                </c:pt>
                <c:pt idx="86">
                  <c:v>43432</c:v>
                </c:pt>
                <c:pt idx="87">
                  <c:v>43433</c:v>
                </c:pt>
                <c:pt idx="88">
                  <c:v>43434</c:v>
                </c:pt>
                <c:pt idx="89">
                  <c:v>43435</c:v>
                </c:pt>
              </c:numCache>
            </c:numRef>
          </c:cat>
          <c:val>
            <c:numRef>
              <c:f>KRattribution!$B$276:$B$365</c:f>
              <c:numCache>
                <c:formatCode>_(* #,##0_);_(* \(#,##0\);_(* "-"_);_(@_)</c:formatCode>
                <c:ptCount val="90"/>
                <c:pt idx="0">
                  <c:v>699.06510000000003</c:v>
                </c:pt>
                <c:pt idx="1">
                  <c:v>794.39390000000003</c:v>
                </c:pt>
                <c:pt idx="2">
                  <c:v>1022.9769</c:v>
                </c:pt>
                <c:pt idx="3">
                  <c:v>817.78390000000002</c:v>
                </c:pt>
                <c:pt idx="4">
                  <c:v>877.93949999999995</c:v>
                </c:pt>
                <c:pt idx="5">
                  <c:v>755.63580000000002</c:v>
                </c:pt>
                <c:pt idx="6">
                  <c:v>769.66110000000003</c:v>
                </c:pt>
                <c:pt idx="7">
                  <c:v>656.47190000000001</c:v>
                </c:pt>
                <c:pt idx="8">
                  <c:v>713.54570000000001</c:v>
                </c:pt>
                <c:pt idx="9">
                  <c:v>902.16849999999999</c:v>
                </c:pt>
                <c:pt idx="10">
                  <c:v>675.96130000000005</c:v>
                </c:pt>
                <c:pt idx="11">
                  <c:v>679.75049999999999</c:v>
                </c:pt>
                <c:pt idx="12">
                  <c:v>728.21050000000002</c:v>
                </c:pt>
                <c:pt idx="13">
                  <c:v>788.10900000000004</c:v>
                </c:pt>
                <c:pt idx="14">
                  <c:v>644.94600000000003</c:v>
                </c:pt>
                <c:pt idx="15">
                  <c:v>764.44929999999999</c:v>
                </c:pt>
                <c:pt idx="16">
                  <c:v>735.89189999999996</c:v>
                </c:pt>
                <c:pt idx="17">
                  <c:v>766.55809999999997</c:v>
                </c:pt>
                <c:pt idx="18">
                  <c:v>705.91139999999996</c:v>
                </c:pt>
                <c:pt idx="19">
                  <c:v>795.00909999999999</c:v>
                </c:pt>
                <c:pt idx="20">
                  <c:v>605.74980000000005</c:v>
                </c:pt>
                <c:pt idx="21">
                  <c:v>542.96789999999999</c:v>
                </c:pt>
                <c:pt idx="22">
                  <c:v>538.96929999999998</c:v>
                </c:pt>
                <c:pt idx="23">
                  <c:v>110.40989999999999</c:v>
                </c:pt>
                <c:pt idx="24">
                  <c:v>715.87339999999995</c:v>
                </c:pt>
                <c:pt idx="25">
                  <c:v>669.60670000000005</c:v>
                </c:pt>
                <c:pt idx="26">
                  <c:v>495.21559999999999</c:v>
                </c:pt>
                <c:pt idx="27">
                  <c:v>506.40300000000002</c:v>
                </c:pt>
                <c:pt idx="28">
                  <c:v>555.52549999999997</c:v>
                </c:pt>
                <c:pt idx="29">
                  <c:v>380.94240000000002</c:v>
                </c:pt>
                <c:pt idx="30">
                  <c:v>67.5505</c:v>
                </c:pt>
                <c:pt idx="31">
                  <c:v>167.3372</c:v>
                </c:pt>
                <c:pt idx="32">
                  <c:v>243.24709999999999</c:v>
                </c:pt>
                <c:pt idx="33">
                  <c:v>441.41410000000002</c:v>
                </c:pt>
                <c:pt idx="34">
                  <c:v>841.20860000000005</c:v>
                </c:pt>
                <c:pt idx="35">
                  <c:v>1116.9893</c:v>
                </c:pt>
                <c:pt idx="36">
                  <c:v>1183.8675000000001</c:v>
                </c:pt>
                <c:pt idx="37">
                  <c:v>973.83330000000001</c:v>
                </c:pt>
                <c:pt idx="38">
                  <c:v>964.32209999999998</c:v>
                </c:pt>
                <c:pt idx="39">
                  <c:v>973.05629999999996</c:v>
                </c:pt>
                <c:pt idx="40">
                  <c:v>969.21619999999996</c:v>
                </c:pt>
                <c:pt idx="41">
                  <c:v>937.03530000000001</c:v>
                </c:pt>
                <c:pt idx="42">
                  <c:v>1016.5071</c:v>
                </c:pt>
                <c:pt idx="43">
                  <c:v>906.80520000000001</c:v>
                </c:pt>
                <c:pt idx="44">
                  <c:v>1005.5638</c:v>
                </c:pt>
                <c:pt idx="45">
                  <c:v>860.25720000000001</c:v>
                </c:pt>
                <c:pt idx="46">
                  <c:v>955.86590000000001</c:v>
                </c:pt>
                <c:pt idx="47">
                  <c:v>734.63710000000003</c:v>
                </c:pt>
                <c:pt idx="48">
                  <c:v>801.33010000000002</c:v>
                </c:pt>
                <c:pt idx="49">
                  <c:v>1030.1023</c:v>
                </c:pt>
                <c:pt idx="50">
                  <c:v>866.25980000000004</c:v>
                </c:pt>
                <c:pt idx="51">
                  <c:v>818.26919999999996</c:v>
                </c:pt>
                <c:pt idx="52">
                  <c:v>1073.3664000000001</c:v>
                </c:pt>
                <c:pt idx="53">
                  <c:v>783.31439999999998</c:v>
                </c:pt>
                <c:pt idx="54">
                  <c:v>729.73720000000003</c:v>
                </c:pt>
                <c:pt idx="55">
                  <c:v>800.27009999999996</c:v>
                </c:pt>
                <c:pt idx="56">
                  <c:v>903.51400000000001</c:v>
                </c:pt>
                <c:pt idx="57">
                  <c:v>749.15260000000001</c:v>
                </c:pt>
                <c:pt idx="58">
                  <c:v>770.54449999999997</c:v>
                </c:pt>
                <c:pt idx="59">
                  <c:v>806.52909999999997</c:v>
                </c:pt>
                <c:pt idx="60">
                  <c:v>805.06830000000002</c:v>
                </c:pt>
                <c:pt idx="61">
                  <c:v>911.60360000000003</c:v>
                </c:pt>
                <c:pt idx="62">
                  <c:v>743.53229999999996</c:v>
                </c:pt>
                <c:pt idx="63">
                  <c:v>835.71569999999997</c:v>
                </c:pt>
                <c:pt idx="64">
                  <c:v>766.22239999999999</c:v>
                </c:pt>
                <c:pt idx="65">
                  <c:v>890.11879999999996</c:v>
                </c:pt>
                <c:pt idx="66">
                  <c:v>700.54269999999997</c:v>
                </c:pt>
                <c:pt idx="67">
                  <c:v>661.81150000000002</c:v>
                </c:pt>
                <c:pt idx="68">
                  <c:v>530.94309999999996</c:v>
                </c:pt>
                <c:pt idx="69">
                  <c:v>618.33960000000002</c:v>
                </c:pt>
                <c:pt idx="70">
                  <c:v>802.33299999999997</c:v>
                </c:pt>
                <c:pt idx="71">
                  <c:v>744.07270000000005</c:v>
                </c:pt>
                <c:pt idx="72">
                  <c:v>828.20899999999995</c:v>
                </c:pt>
                <c:pt idx="73">
                  <c:v>650.71100000000001</c:v>
                </c:pt>
                <c:pt idx="74">
                  <c:v>665.94470000000001</c:v>
                </c:pt>
                <c:pt idx="75">
                  <c:v>654.54780000000005</c:v>
                </c:pt>
                <c:pt idx="76">
                  <c:v>603.89869999999996</c:v>
                </c:pt>
                <c:pt idx="77">
                  <c:v>783.50480000000005</c:v>
                </c:pt>
                <c:pt idx="78">
                  <c:v>682.61019999999996</c:v>
                </c:pt>
                <c:pt idx="79">
                  <c:v>763.7115</c:v>
                </c:pt>
                <c:pt idx="80">
                  <c:v>688.13059999999996</c:v>
                </c:pt>
                <c:pt idx="81">
                  <c:v>754.75139999999999</c:v>
                </c:pt>
                <c:pt idx="82">
                  <c:v>570.39030000000002</c:v>
                </c:pt>
                <c:pt idx="83">
                  <c:v>718.53160000000003</c:v>
                </c:pt>
                <c:pt idx="84">
                  <c:v>925.37580000000003</c:v>
                </c:pt>
                <c:pt idx="85">
                  <c:v>879.6395</c:v>
                </c:pt>
                <c:pt idx="86">
                  <c:v>611.84749999999997</c:v>
                </c:pt>
                <c:pt idx="87">
                  <c:v>614.55200000000002</c:v>
                </c:pt>
                <c:pt idx="88">
                  <c:v>855.34090000000003</c:v>
                </c:pt>
                <c:pt idx="89">
                  <c:v>630.18389999999999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4-4B3F-A93F-62709222E6F1}"/>
            </c:ext>
          </c:extLst>
        </c:ser>
        <c:ser>
          <c:idx val="1"/>
          <c:order val="1"/>
          <c:spPr>
            <a:ln w="127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KRattribution!$A$276:$A$365</c:f>
              <c:numCache>
                <c:formatCode>m/d/yyyy</c:formatCode>
                <c:ptCount val="9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43369</c:v>
                </c:pt>
                <c:pt idx="24">
                  <c:v>43370</c:v>
                </c:pt>
                <c:pt idx="25">
                  <c:v>43371</c:v>
                </c:pt>
                <c:pt idx="26">
                  <c:v>43372</c:v>
                </c:pt>
                <c:pt idx="27">
                  <c:v>43373</c:v>
                </c:pt>
                <c:pt idx="28">
                  <c:v>43374</c:v>
                </c:pt>
                <c:pt idx="29">
                  <c:v>43375</c:v>
                </c:pt>
                <c:pt idx="30">
                  <c:v>43376</c:v>
                </c:pt>
                <c:pt idx="31">
                  <c:v>43377</c:v>
                </c:pt>
                <c:pt idx="32">
                  <c:v>43378</c:v>
                </c:pt>
                <c:pt idx="33">
                  <c:v>43379</c:v>
                </c:pt>
                <c:pt idx="34">
                  <c:v>43380</c:v>
                </c:pt>
                <c:pt idx="35">
                  <c:v>43381</c:v>
                </c:pt>
                <c:pt idx="36">
                  <c:v>43382</c:v>
                </c:pt>
                <c:pt idx="37">
                  <c:v>43383</c:v>
                </c:pt>
                <c:pt idx="38">
                  <c:v>43384</c:v>
                </c:pt>
                <c:pt idx="39">
                  <c:v>43385</c:v>
                </c:pt>
                <c:pt idx="40">
                  <c:v>43386</c:v>
                </c:pt>
                <c:pt idx="41">
                  <c:v>43387</c:v>
                </c:pt>
                <c:pt idx="42">
                  <c:v>43388</c:v>
                </c:pt>
                <c:pt idx="43">
                  <c:v>43389</c:v>
                </c:pt>
                <c:pt idx="44">
                  <c:v>43390</c:v>
                </c:pt>
                <c:pt idx="45">
                  <c:v>43391</c:v>
                </c:pt>
                <c:pt idx="46">
                  <c:v>43392</c:v>
                </c:pt>
                <c:pt idx="47">
                  <c:v>43393</c:v>
                </c:pt>
                <c:pt idx="48">
                  <c:v>43394</c:v>
                </c:pt>
                <c:pt idx="49">
                  <c:v>43395</c:v>
                </c:pt>
                <c:pt idx="50">
                  <c:v>43396</c:v>
                </c:pt>
                <c:pt idx="51">
                  <c:v>43397</c:v>
                </c:pt>
                <c:pt idx="52">
                  <c:v>43398</c:v>
                </c:pt>
                <c:pt idx="53">
                  <c:v>43399</c:v>
                </c:pt>
                <c:pt idx="54">
                  <c:v>43400</c:v>
                </c:pt>
                <c:pt idx="55">
                  <c:v>43401</c:v>
                </c:pt>
                <c:pt idx="56">
                  <c:v>43402</c:v>
                </c:pt>
                <c:pt idx="57">
                  <c:v>43403</c:v>
                </c:pt>
                <c:pt idx="58">
                  <c:v>43404</c:v>
                </c:pt>
                <c:pt idx="59">
                  <c:v>43405</c:v>
                </c:pt>
                <c:pt idx="60">
                  <c:v>43406</c:v>
                </c:pt>
                <c:pt idx="61">
                  <c:v>43407</c:v>
                </c:pt>
                <c:pt idx="62">
                  <c:v>43408</c:v>
                </c:pt>
                <c:pt idx="63">
                  <c:v>43409</c:v>
                </c:pt>
                <c:pt idx="64">
                  <c:v>43410</c:v>
                </c:pt>
                <c:pt idx="65">
                  <c:v>43411</c:v>
                </c:pt>
                <c:pt idx="66">
                  <c:v>43412</c:v>
                </c:pt>
                <c:pt idx="67">
                  <c:v>43413</c:v>
                </c:pt>
                <c:pt idx="68">
                  <c:v>43414</c:v>
                </c:pt>
                <c:pt idx="69">
                  <c:v>43415</c:v>
                </c:pt>
                <c:pt idx="70">
                  <c:v>43416</c:v>
                </c:pt>
                <c:pt idx="71">
                  <c:v>43417</c:v>
                </c:pt>
                <c:pt idx="72">
                  <c:v>43418</c:v>
                </c:pt>
                <c:pt idx="73">
                  <c:v>43419</c:v>
                </c:pt>
                <c:pt idx="74">
                  <c:v>43420</c:v>
                </c:pt>
                <c:pt idx="75">
                  <c:v>43421</c:v>
                </c:pt>
                <c:pt idx="76">
                  <c:v>43422</c:v>
                </c:pt>
                <c:pt idx="77">
                  <c:v>43423</c:v>
                </c:pt>
                <c:pt idx="78">
                  <c:v>43424</c:v>
                </c:pt>
                <c:pt idx="79">
                  <c:v>43425</c:v>
                </c:pt>
                <c:pt idx="80">
                  <c:v>43426</c:v>
                </c:pt>
                <c:pt idx="81">
                  <c:v>43427</c:v>
                </c:pt>
                <c:pt idx="82">
                  <c:v>43428</c:v>
                </c:pt>
                <c:pt idx="83">
                  <c:v>43429</c:v>
                </c:pt>
                <c:pt idx="84">
                  <c:v>43430</c:v>
                </c:pt>
                <c:pt idx="85">
                  <c:v>43431</c:v>
                </c:pt>
                <c:pt idx="86">
                  <c:v>43432</c:v>
                </c:pt>
                <c:pt idx="87">
                  <c:v>43433</c:v>
                </c:pt>
                <c:pt idx="88">
                  <c:v>43434</c:v>
                </c:pt>
                <c:pt idx="89">
                  <c:v>43435</c:v>
                </c:pt>
              </c:numCache>
            </c:numRef>
          </c:cat>
          <c:val>
            <c:numRef>
              <c:f>KRattribution!$D$276:$D$365</c:f>
              <c:numCache>
                <c:formatCode>_(* #,##0_);_(* \(#,##0\);_(* "-"_);_(@_)</c:formatCode>
                <c:ptCount val="90"/>
                <c:pt idx="0">
                  <c:v>174.78460000000001</c:v>
                </c:pt>
                <c:pt idx="1">
                  <c:v>123.14570000000001</c:v>
                </c:pt>
                <c:pt idx="2">
                  <c:v>270.29279999999994</c:v>
                </c:pt>
                <c:pt idx="3">
                  <c:v>154.40379999999999</c:v>
                </c:pt>
                <c:pt idx="4">
                  <c:v>170.42089999999999</c:v>
                </c:pt>
                <c:pt idx="5">
                  <c:v>176.32400000000001</c:v>
                </c:pt>
                <c:pt idx="6">
                  <c:v>100.3699</c:v>
                </c:pt>
                <c:pt idx="7">
                  <c:v>130.39350000000002</c:v>
                </c:pt>
                <c:pt idx="8">
                  <c:v>120.29450000000001</c:v>
                </c:pt>
                <c:pt idx="9">
                  <c:v>172.31800000000001</c:v>
                </c:pt>
                <c:pt idx="10">
                  <c:v>107.4171</c:v>
                </c:pt>
                <c:pt idx="11">
                  <c:v>125.6611</c:v>
                </c:pt>
                <c:pt idx="12">
                  <c:v>112.3108</c:v>
                </c:pt>
                <c:pt idx="13">
                  <c:v>147.38550000000001</c:v>
                </c:pt>
                <c:pt idx="14">
                  <c:v>101.63629999999999</c:v>
                </c:pt>
                <c:pt idx="15">
                  <c:v>186.07689999999999</c:v>
                </c:pt>
                <c:pt idx="16">
                  <c:v>127.57249999999999</c:v>
                </c:pt>
                <c:pt idx="17">
                  <c:v>168.1575</c:v>
                </c:pt>
                <c:pt idx="18">
                  <c:v>154.53400000000002</c:v>
                </c:pt>
                <c:pt idx="19">
                  <c:v>198.47020000000003</c:v>
                </c:pt>
                <c:pt idx="20">
                  <c:v>103.1983</c:v>
                </c:pt>
                <c:pt idx="21">
                  <c:v>149.21479999999997</c:v>
                </c:pt>
                <c:pt idx="22">
                  <c:v>134.86960000000002</c:v>
                </c:pt>
                <c:pt idx="23">
                  <c:v>32.901899999999998</c:v>
                </c:pt>
                <c:pt idx="24">
                  <c:v>183.80220000000003</c:v>
                </c:pt>
                <c:pt idx="25">
                  <c:v>178.50229999999999</c:v>
                </c:pt>
                <c:pt idx="26">
                  <c:v>110.13190000000002</c:v>
                </c:pt>
                <c:pt idx="27">
                  <c:v>122.25680000000001</c:v>
                </c:pt>
                <c:pt idx="28">
                  <c:v>165.78399999999999</c:v>
                </c:pt>
                <c:pt idx="29">
                  <c:v>130.85900000000001</c:v>
                </c:pt>
                <c:pt idx="30">
                  <c:v>11.4231</c:v>
                </c:pt>
                <c:pt idx="31">
                  <c:v>13.621199999999998</c:v>
                </c:pt>
                <c:pt idx="32">
                  <c:v>24.718600000000002</c:v>
                </c:pt>
                <c:pt idx="33">
                  <c:v>73.5471</c:v>
                </c:pt>
                <c:pt idx="34">
                  <c:v>251.31710000000001</c:v>
                </c:pt>
                <c:pt idx="35">
                  <c:v>216.46549999999999</c:v>
                </c:pt>
                <c:pt idx="36">
                  <c:v>242.5857</c:v>
                </c:pt>
                <c:pt idx="37">
                  <c:v>322.10640000000001</c:v>
                </c:pt>
                <c:pt idx="38">
                  <c:v>235.26340000000002</c:v>
                </c:pt>
                <c:pt idx="39">
                  <c:v>255.11259999999999</c:v>
                </c:pt>
                <c:pt idx="40">
                  <c:v>260.25649999999996</c:v>
                </c:pt>
                <c:pt idx="41">
                  <c:v>307.11779999999999</c:v>
                </c:pt>
                <c:pt idx="42">
                  <c:v>298.99020000000002</c:v>
                </c:pt>
                <c:pt idx="43">
                  <c:v>241.68120000000002</c:v>
                </c:pt>
                <c:pt idx="44">
                  <c:v>234.46540000000002</c:v>
                </c:pt>
                <c:pt idx="45">
                  <c:v>192.26989999999998</c:v>
                </c:pt>
                <c:pt idx="46">
                  <c:v>254.86620000000002</c:v>
                </c:pt>
                <c:pt idx="47">
                  <c:v>194.59899999999999</c:v>
                </c:pt>
                <c:pt idx="48">
                  <c:v>192.50239999999999</c:v>
                </c:pt>
                <c:pt idx="49">
                  <c:v>224.79220000000001</c:v>
                </c:pt>
                <c:pt idx="50">
                  <c:v>232.78219999999999</c:v>
                </c:pt>
                <c:pt idx="51">
                  <c:v>217.39839999999998</c:v>
                </c:pt>
                <c:pt idx="52">
                  <c:v>234.084</c:v>
                </c:pt>
                <c:pt idx="53">
                  <c:v>148.01439999999999</c:v>
                </c:pt>
                <c:pt idx="54">
                  <c:v>184.93110000000001</c:v>
                </c:pt>
                <c:pt idx="55">
                  <c:v>182.85380000000001</c:v>
                </c:pt>
                <c:pt idx="56">
                  <c:v>263.42089999999996</c:v>
                </c:pt>
                <c:pt idx="57">
                  <c:v>218.34889999999999</c:v>
                </c:pt>
                <c:pt idx="58">
                  <c:v>161.54429999999999</c:v>
                </c:pt>
                <c:pt idx="59">
                  <c:v>271.9248</c:v>
                </c:pt>
                <c:pt idx="60">
                  <c:v>218.16400000000002</c:v>
                </c:pt>
                <c:pt idx="61">
                  <c:v>230.62369999999999</c:v>
                </c:pt>
                <c:pt idx="62">
                  <c:v>221.54910000000001</c:v>
                </c:pt>
                <c:pt idx="63">
                  <c:v>240.11169999999996</c:v>
                </c:pt>
                <c:pt idx="64">
                  <c:v>205.84110000000001</c:v>
                </c:pt>
                <c:pt idx="65">
                  <c:v>214.0033</c:v>
                </c:pt>
                <c:pt idx="66">
                  <c:v>274.79340000000002</c:v>
                </c:pt>
                <c:pt idx="67">
                  <c:v>190.821</c:v>
                </c:pt>
                <c:pt idx="68">
                  <c:v>204.6283</c:v>
                </c:pt>
                <c:pt idx="69">
                  <c:v>177.61959999999999</c:v>
                </c:pt>
                <c:pt idx="70">
                  <c:v>254.59740000000002</c:v>
                </c:pt>
                <c:pt idx="71">
                  <c:v>207.95060000000001</c:v>
                </c:pt>
                <c:pt idx="72">
                  <c:v>292.92310000000003</c:v>
                </c:pt>
                <c:pt idx="73">
                  <c:v>192.11160000000001</c:v>
                </c:pt>
                <c:pt idx="74">
                  <c:v>205.26990000000001</c:v>
                </c:pt>
                <c:pt idx="75">
                  <c:v>169.49160000000001</c:v>
                </c:pt>
                <c:pt idx="76">
                  <c:v>190.93400000000003</c:v>
                </c:pt>
                <c:pt idx="77">
                  <c:v>298.66849999999999</c:v>
                </c:pt>
                <c:pt idx="78">
                  <c:v>216.29149999999998</c:v>
                </c:pt>
                <c:pt idx="79">
                  <c:v>216.82130000000001</c:v>
                </c:pt>
                <c:pt idx="80">
                  <c:v>251.10359999999997</c:v>
                </c:pt>
                <c:pt idx="81">
                  <c:v>297.34440000000001</c:v>
                </c:pt>
                <c:pt idx="82">
                  <c:v>174.43339999999998</c:v>
                </c:pt>
                <c:pt idx="83">
                  <c:v>272.95859999999999</c:v>
                </c:pt>
                <c:pt idx="84">
                  <c:v>268.01560000000001</c:v>
                </c:pt>
                <c:pt idx="85">
                  <c:v>304.96539999999999</c:v>
                </c:pt>
                <c:pt idx="86">
                  <c:v>182.77279999999999</c:v>
                </c:pt>
                <c:pt idx="87">
                  <c:v>225.84349999999998</c:v>
                </c:pt>
                <c:pt idx="88">
                  <c:v>488.78579999999999</c:v>
                </c:pt>
                <c:pt idx="89">
                  <c:v>152.74909999999997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4-4B3F-A93F-62709222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29263"/>
        <c:axId val="404047151"/>
      </c:lineChart>
      <c:dateAx>
        <c:axId val="404029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7151"/>
        <c:crosses val="autoZero"/>
        <c:auto val="1"/>
        <c:lblOffset val="100"/>
        <c:baseTimeUnit val="days"/>
      </c:dateAx>
      <c:valAx>
        <c:axId val="4040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9263"/>
        <c:crosses val="autoZero"/>
        <c:crossBetween val="between"/>
      </c:valAx>
      <c:valAx>
        <c:axId val="1603181615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93263"/>
        <c:crosses val="max"/>
        <c:crossBetween val="between"/>
      </c:valAx>
      <c:dateAx>
        <c:axId val="16031932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03181615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KRattribution!$A$335:$A$365</c:f>
              <c:numCache>
                <c:formatCode>m/d/yyyy</c:formatCode>
                <c:ptCount val="31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</c:numCache>
            </c:numRef>
          </c:cat>
          <c:val>
            <c:numRef>
              <c:f>KRattribution!$E$335:$E$365</c:f>
              <c:numCache>
                <c:formatCode>0%</c:formatCode>
                <c:ptCount val="31"/>
                <c:pt idx="0">
                  <c:v>0.33715435686077538</c:v>
                </c:pt>
                <c:pt idx="1">
                  <c:v>0.27098818820713722</c:v>
                </c:pt>
                <c:pt idx="2">
                  <c:v>0.25298682453645421</c:v>
                </c:pt>
                <c:pt idx="3">
                  <c:v>0.29796835994885496</c:v>
                </c:pt>
                <c:pt idx="4">
                  <c:v>0.28731265907772219</c:v>
                </c:pt>
                <c:pt idx="5">
                  <c:v>0.26864406469975299</c:v>
                </c:pt>
                <c:pt idx="6">
                  <c:v>0.24042105390875915</c:v>
                </c:pt>
                <c:pt idx="7">
                  <c:v>0.39225788806306888</c:v>
                </c:pt>
                <c:pt idx="8">
                  <c:v>0.28833134510355291</c:v>
                </c:pt>
                <c:pt idx="9">
                  <c:v>0.38540532874426658</c:v>
                </c:pt>
                <c:pt idx="10">
                  <c:v>0.28725250655141604</c:v>
                </c:pt>
                <c:pt idx="11">
                  <c:v>0.31732136157929441</c:v>
                </c:pt>
                <c:pt idx="12">
                  <c:v>0.27947618559315507</c:v>
                </c:pt>
                <c:pt idx="13">
                  <c:v>0.35368258495138311</c:v>
                </c:pt>
                <c:pt idx="14">
                  <c:v>0.29523336780844339</c:v>
                </c:pt>
                <c:pt idx="15">
                  <c:v>0.30823865705365627</c:v>
                </c:pt>
                <c:pt idx="16">
                  <c:v>0.25894457211528327</c:v>
                </c:pt>
                <c:pt idx="17">
                  <c:v>0.31616892038350147</c:v>
                </c:pt>
                <c:pt idx="18">
                  <c:v>0.38119549490953974</c:v>
                </c:pt>
                <c:pt idx="19">
                  <c:v>0.31685946093392686</c:v>
                </c:pt>
                <c:pt idx="20">
                  <c:v>0.28390472056529203</c:v>
                </c:pt>
                <c:pt idx="21">
                  <c:v>0.36490689412736477</c:v>
                </c:pt>
                <c:pt idx="22">
                  <c:v>0.39396336330081666</c:v>
                </c:pt>
                <c:pt idx="23">
                  <c:v>0.30581410658631464</c:v>
                </c:pt>
                <c:pt idx="24">
                  <c:v>0.37988391881442651</c:v>
                </c:pt>
                <c:pt idx="25">
                  <c:v>0.28962892697215553</c:v>
                </c:pt>
                <c:pt idx="26">
                  <c:v>0.34669361710109653</c:v>
                </c:pt>
                <c:pt idx="27">
                  <c:v>0.29872280265915935</c:v>
                </c:pt>
                <c:pt idx="28">
                  <c:v>0.36749290540100754</c:v>
                </c:pt>
                <c:pt idx="29">
                  <c:v>0.57145145286516752</c:v>
                </c:pt>
                <c:pt idx="30">
                  <c:v>0.24238813463815875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3-4BED-9A43-866D5F56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193263"/>
        <c:axId val="1603181615"/>
      </c:area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KRattribution!$A$335:$A$365</c:f>
              <c:numCache>
                <c:formatCode>m/d/yyyy</c:formatCode>
                <c:ptCount val="31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</c:numCache>
            </c:numRef>
          </c:cat>
          <c:val>
            <c:numRef>
              <c:f>KRattribution!$B$335:$B$365</c:f>
              <c:numCache>
                <c:formatCode>_(* #,##0_);_(* \(#,##0\);_(* "-"_);_(@_)</c:formatCode>
                <c:ptCount val="31"/>
                <c:pt idx="0">
                  <c:v>806.52909999999997</c:v>
                </c:pt>
                <c:pt idx="1">
                  <c:v>805.06830000000002</c:v>
                </c:pt>
                <c:pt idx="2">
                  <c:v>911.60360000000003</c:v>
                </c:pt>
                <c:pt idx="3">
                  <c:v>743.53229999999996</c:v>
                </c:pt>
                <c:pt idx="4">
                  <c:v>835.71569999999997</c:v>
                </c:pt>
                <c:pt idx="5">
                  <c:v>766.22239999999999</c:v>
                </c:pt>
                <c:pt idx="6">
                  <c:v>890.11879999999996</c:v>
                </c:pt>
                <c:pt idx="7">
                  <c:v>700.54269999999997</c:v>
                </c:pt>
                <c:pt idx="8">
                  <c:v>661.81150000000002</c:v>
                </c:pt>
                <c:pt idx="9">
                  <c:v>530.94309999999996</c:v>
                </c:pt>
                <c:pt idx="10">
                  <c:v>618.33960000000002</c:v>
                </c:pt>
                <c:pt idx="11">
                  <c:v>802.33299999999997</c:v>
                </c:pt>
                <c:pt idx="12">
                  <c:v>744.07270000000005</c:v>
                </c:pt>
                <c:pt idx="13">
                  <c:v>828.20899999999995</c:v>
                </c:pt>
                <c:pt idx="14">
                  <c:v>650.71100000000001</c:v>
                </c:pt>
                <c:pt idx="15">
                  <c:v>665.94470000000001</c:v>
                </c:pt>
                <c:pt idx="16">
                  <c:v>654.54780000000005</c:v>
                </c:pt>
                <c:pt idx="17">
                  <c:v>603.89869999999996</c:v>
                </c:pt>
                <c:pt idx="18">
                  <c:v>783.50480000000005</c:v>
                </c:pt>
                <c:pt idx="19">
                  <c:v>682.61019999999996</c:v>
                </c:pt>
                <c:pt idx="20">
                  <c:v>763.7115</c:v>
                </c:pt>
                <c:pt idx="21">
                  <c:v>688.13059999999996</c:v>
                </c:pt>
                <c:pt idx="22">
                  <c:v>754.75139999999999</c:v>
                </c:pt>
                <c:pt idx="23">
                  <c:v>570.39030000000002</c:v>
                </c:pt>
                <c:pt idx="24">
                  <c:v>718.53160000000003</c:v>
                </c:pt>
                <c:pt idx="25">
                  <c:v>925.37580000000003</c:v>
                </c:pt>
                <c:pt idx="26">
                  <c:v>879.6395</c:v>
                </c:pt>
                <c:pt idx="27">
                  <c:v>611.84749999999997</c:v>
                </c:pt>
                <c:pt idx="28">
                  <c:v>614.55200000000002</c:v>
                </c:pt>
                <c:pt idx="29">
                  <c:v>855.34090000000003</c:v>
                </c:pt>
                <c:pt idx="30">
                  <c:v>630.18389999999999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3-4BED-9A43-866D5F56D194}"/>
            </c:ext>
          </c:extLst>
        </c:ser>
        <c:ser>
          <c:idx val="1"/>
          <c:order val="1"/>
          <c:spPr>
            <a:ln w="127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KRattribution!$A$335:$A$365</c:f>
              <c:numCache>
                <c:formatCode>m/d/yyyy</c:formatCode>
                <c:ptCount val="31"/>
                <c:pt idx="0">
                  <c:v>43405</c:v>
                </c:pt>
                <c:pt idx="1">
                  <c:v>43406</c:v>
                </c:pt>
                <c:pt idx="2">
                  <c:v>43407</c:v>
                </c:pt>
                <c:pt idx="3">
                  <c:v>43408</c:v>
                </c:pt>
                <c:pt idx="4">
                  <c:v>43409</c:v>
                </c:pt>
                <c:pt idx="5">
                  <c:v>43410</c:v>
                </c:pt>
                <c:pt idx="6">
                  <c:v>43411</c:v>
                </c:pt>
                <c:pt idx="7">
                  <c:v>43412</c:v>
                </c:pt>
                <c:pt idx="8">
                  <c:v>43413</c:v>
                </c:pt>
                <c:pt idx="9">
                  <c:v>43414</c:v>
                </c:pt>
                <c:pt idx="10">
                  <c:v>43415</c:v>
                </c:pt>
                <c:pt idx="11">
                  <c:v>43416</c:v>
                </c:pt>
                <c:pt idx="12">
                  <c:v>43417</c:v>
                </c:pt>
                <c:pt idx="13">
                  <c:v>43418</c:v>
                </c:pt>
                <c:pt idx="14">
                  <c:v>43419</c:v>
                </c:pt>
                <c:pt idx="15">
                  <c:v>43420</c:v>
                </c:pt>
                <c:pt idx="16">
                  <c:v>43421</c:v>
                </c:pt>
                <c:pt idx="17">
                  <c:v>43422</c:v>
                </c:pt>
                <c:pt idx="18">
                  <c:v>43423</c:v>
                </c:pt>
                <c:pt idx="19">
                  <c:v>43424</c:v>
                </c:pt>
                <c:pt idx="20">
                  <c:v>43425</c:v>
                </c:pt>
                <c:pt idx="21">
                  <c:v>43426</c:v>
                </c:pt>
                <c:pt idx="22">
                  <c:v>43427</c:v>
                </c:pt>
                <c:pt idx="23">
                  <c:v>43428</c:v>
                </c:pt>
                <c:pt idx="24">
                  <c:v>43429</c:v>
                </c:pt>
                <c:pt idx="25">
                  <c:v>43430</c:v>
                </c:pt>
                <c:pt idx="26">
                  <c:v>43431</c:v>
                </c:pt>
                <c:pt idx="27">
                  <c:v>43432</c:v>
                </c:pt>
                <c:pt idx="28">
                  <c:v>43433</c:v>
                </c:pt>
                <c:pt idx="29">
                  <c:v>43434</c:v>
                </c:pt>
                <c:pt idx="30">
                  <c:v>43435</c:v>
                </c:pt>
              </c:numCache>
            </c:numRef>
          </c:cat>
          <c:val>
            <c:numRef>
              <c:f>KRattribution!$D$335:$D$365</c:f>
              <c:numCache>
                <c:formatCode>_(* #,##0_);_(* \(#,##0\);_(* "-"_);_(@_)</c:formatCode>
                <c:ptCount val="31"/>
                <c:pt idx="0">
                  <c:v>271.9248</c:v>
                </c:pt>
                <c:pt idx="1">
                  <c:v>218.16400000000002</c:v>
                </c:pt>
                <c:pt idx="2">
                  <c:v>230.62369999999999</c:v>
                </c:pt>
                <c:pt idx="3">
                  <c:v>221.54910000000001</c:v>
                </c:pt>
                <c:pt idx="4">
                  <c:v>240.11169999999996</c:v>
                </c:pt>
                <c:pt idx="5">
                  <c:v>205.84110000000001</c:v>
                </c:pt>
                <c:pt idx="6">
                  <c:v>214.0033</c:v>
                </c:pt>
                <c:pt idx="7">
                  <c:v>274.79340000000002</c:v>
                </c:pt>
                <c:pt idx="8">
                  <c:v>190.821</c:v>
                </c:pt>
                <c:pt idx="9">
                  <c:v>204.6283</c:v>
                </c:pt>
                <c:pt idx="10">
                  <c:v>177.61959999999999</c:v>
                </c:pt>
                <c:pt idx="11">
                  <c:v>254.59740000000002</c:v>
                </c:pt>
                <c:pt idx="12">
                  <c:v>207.95060000000001</c:v>
                </c:pt>
                <c:pt idx="13">
                  <c:v>292.92310000000003</c:v>
                </c:pt>
                <c:pt idx="14">
                  <c:v>192.11160000000001</c:v>
                </c:pt>
                <c:pt idx="15">
                  <c:v>205.26990000000001</c:v>
                </c:pt>
                <c:pt idx="16">
                  <c:v>169.49160000000001</c:v>
                </c:pt>
                <c:pt idx="17">
                  <c:v>190.93400000000003</c:v>
                </c:pt>
                <c:pt idx="18">
                  <c:v>298.66849999999999</c:v>
                </c:pt>
                <c:pt idx="19">
                  <c:v>216.29149999999998</c:v>
                </c:pt>
                <c:pt idx="20">
                  <c:v>216.82130000000001</c:v>
                </c:pt>
                <c:pt idx="21">
                  <c:v>251.10359999999997</c:v>
                </c:pt>
                <c:pt idx="22">
                  <c:v>297.34440000000001</c:v>
                </c:pt>
                <c:pt idx="23">
                  <c:v>174.43339999999998</c:v>
                </c:pt>
                <c:pt idx="24">
                  <c:v>272.95859999999999</c:v>
                </c:pt>
                <c:pt idx="25">
                  <c:v>268.01560000000001</c:v>
                </c:pt>
                <c:pt idx="26">
                  <c:v>304.96539999999999</c:v>
                </c:pt>
                <c:pt idx="27">
                  <c:v>182.77279999999999</c:v>
                </c:pt>
                <c:pt idx="28">
                  <c:v>225.84349999999998</c:v>
                </c:pt>
                <c:pt idx="29">
                  <c:v>488.78579999999999</c:v>
                </c:pt>
                <c:pt idx="30">
                  <c:v>152.74909999999997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83-4BED-9A43-866D5F56D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29263"/>
        <c:axId val="404047151"/>
      </c:lineChart>
      <c:dateAx>
        <c:axId val="404029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47151"/>
        <c:crosses val="autoZero"/>
        <c:auto val="1"/>
        <c:lblOffset val="100"/>
        <c:baseTimeUnit val="days"/>
      </c:dateAx>
      <c:valAx>
        <c:axId val="4040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29263"/>
        <c:crosses val="autoZero"/>
        <c:crossBetween val="between"/>
      </c:valAx>
      <c:valAx>
        <c:axId val="1603181615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93263"/>
        <c:crosses val="max"/>
        <c:crossBetween val="between"/>
      </c:valAx>
      <c:dateAx>
        <c:axId val="16031932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03181615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KRattribution!$O$1</c:f>
              <c:strCache>
                <c:ptCount val="1"/>
                <c:pt idx="0">
                  <c:v>STEEMMONSTERS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KRattribution!$G$2:$G$365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KRattribution!$O$2:$O$365</c:f>
              <c:numCache>
                <c:formatCode>0.0%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2.8000953488125659E-4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9.7075864128930796E-4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7.4813260894629864E-3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3.779333283838658E-3</c:v>
                </c:pt>
                <c:pt idx="275">
                  <c:v>0</c:v>
                </c:pt>
                <c:pt idx="276">
                  <c:v>0.12311382593292185</c:v>
                </c:pt>
                <c:pt idx="277">
                  <c:v>1.9222682178017935E-2</c:v>
                </c:pt>
                <c:pt idx="278">
                  <c:v>2.8984799066450479E-2</c:v>
                </c:pt>
                <c:pt idx="279">
                  <c:v>3.4491880877004506E-2</c:v>
                </c:pt>
                <c:pt idx="280">
                  <c:v>3.0211089010474871E-2</c:v>
                </c:pt>
                <c:pt idx="281">
                  <c:v>3.0907948992180776E-2</c:v>
                </c:pt>
                <c:pt idx="282">
                  <c:v>4.0294545955500815E-3</c:v>
                </c:pt>
                <c:pt idx="283">
                  <c:v>4.4054852280920917E-2</c:v>
                </c:pt>
                <c:pt idx="284">
                  <c:v>1.4703652413237265E-2</c:v>
                </c:pt>
                <c:pt idx="285">
                  <c:v>1.658226069712343E-2</c:v>
                </c:pt>
                <c:pt idx="286">
                  <c:v>2.1918799577869311E-2</c:v>
                </c:pt>
                <c:pt idx="287">
                  <c:v>4.8755819309257979E-2</c:v>
                </c:pt>
                <c:pt idx="288">
                  <c:v>1.5078471686001618E-2</c:v>
                </c:pt>
                <c:pt idx="289">
                  <c:v>3.0245825328115285E-2</c:v>
                </c:pt>
                <c:pt idx="290">
                  <c:v>5.5965556897691095E-2</c:v>
                </c:pt>
                <c:pt idx="291">
                  <c:v>6.6642045788831927E-2</c:v>
                </c:pt>
                <c:pt idx="292">
                  <c:v>8.9528515901570654E-2</c:v>
                </c:pt>
                <c:pt idx="293">
                  <c:v>8.6302785716540861E-2</c:v>
                </c:pt>
                <c:pt idx="294">
                  <c:v>7.9401594519717539E-2</c:v>
                </c:pt>
                <c:pt idx="295">
                  <c:v>6.925160769172542E-2</c:v>
                </c:pt>
                <c:pt idx="296">
                  <c:v>7.8195919507845824E-2</c:v>
                </c:pt>
                <c:pt idx="297">
                  <c:v>4.8982926349901597E-2</c:v>
                </c:pt>
                <c:pt idx="298">
                  <c:v>6.1355261977886044E-2</c:v>
                </c:pt>
                <c:pt idx="299">
                  <c:v>3.338676270712345E-2</c:v>
                </c:pt>
                <c:pt idx="300">
                  <c:v>4.5413957072434709E-2</c:v>
                </c:pt>
                <c:pt idx="301">
                  <c:v>3.7382677432795622E-2</c:v>
                </c:pt>
                <c:pt idx="302">
                  <c:v>3.0794986008743072E-2</c:v>
                </c:pt>
                <c:pt idx="303">
                  <c:v>5.035538181100345E-2</c:v>
                </c:pt>
                <c:pt idx="304">
                  <c:v>4.7112900718721554E-2</c:v>
                </c:pt>
                <c:pt idx="305">
                  <c:v>0</c:v>
                </c:pt>
                <c:pt idx="306">
                  <c:v>2.815737577138638E-2</c:v>
                </c:pt>
                <c:pt idx="307">
                  <c:v>4.9260320411151338E-2</c:v>
                </c:pt>
                <c:pt idx="308">
                  <c:v>5.2988046009039842E-2</c:v>
                </c:pt>
                <c:pt idx="309">
                  <c:v>4.6284328775575562E-2</c:v>
                </c:pt>
                <c:pt idx="310">
                  <c:v>3.663670132003792E-2</c:v>
                </c:pt>
                <c:pt idx="311">
                  <c:v>4.8995141160196508E-2</c:v>
                </c:pt>
                <c:pt idx="312">
                  <c:v>1.7973558834750339E-2</c:v>
                </c:pt>
                <c:pt idx="313">
                  <c:v>3.1831765541212774E-2</c:v>
                </c:pt>
                <c:pt idx="314">
                  <c:v>5.00592127948336E-2</c:v>
                </c:pt>
                <c:pt idx="315">
                  <c:v>6.2122312788002752E-2</c:v>
                </c:pt>
                <c:pt idx="316">
                  <c:v>3.1676807766517323E-2</c:v>
                </c:pt>
                <c:pt idx="317">
                  <c:v>2.3866206325239423E-2</c:v>
                </c:pt>
                <c:pt idx="318">
                  <c:v>2.238833577740169E-2</c:v>
                </c:pt>
                <c:pt idx="319">
                  <c:v>3.1656114008694142E-2</c:v>
                </c:pt>
                <c:pt idx="320">
                  <c:v>2.8052365922876837E-2</c:v>
                </c:pt>
                <c:pt idx="321">
                  <c:v>4.3216712033737469E-2</c:v>
                </c:pt>
                <c:pt idx="322">
                  <c:v>3.2918643640117845E-2</c:v>
                </c:pt>
                <c:pt idx="323">
                  <c:v>2.4464172150668921E-2</c:v>
                </c:pt>
                <c:pt idx="324">
                  <c:v>1.8161872454429955E-2</c:v>
                </c:pt>
                <c:pt idx="325">
                  <c:v>3.5901143535648175E-2</c:v>
                </c:pt>
                <c:pt idx="326">
                  <c:v>2.2528281116308464E-2</c:v>
                </c:pt>
                <c:pt idx="327">
                  <c:v>2.0182317598144501E-2</c:v>
                </c:pt>
                <c:pt idx="328">
                  <c:v>4.4441478384273127E-2</c:v>
                </c:pt>
                <c:pt idx="329">
                  <c:v>6.0236662596790759E-2</c:v>
                </c:pt>
                <c:pt idx="330">
                  <c:v>2.1181077437649E-2</c:v>
                </c:pt>
                <c:pt idx="331">
                  <c:v>7.187400804589078E-2</c:v>
                </c:pt>
                <c:pt idx="332">
                  <c:v>1.9481418659142984E-2</c:v>
                </c:pt>
                <c:pt idx="333">
                  <c:v>3.7539501054580676E-2</c:v>
                </c:pt>
                <c:pt idx="334">
                  <c:v>6.0902907244018922E-2</c:v>
                </c:pt>
                <c:pt idx="335">
                  <c:v>4.8027454038136748E-2</c:v>
                </c:pt>
                <c:pt idx="336">
                  <c:v>4.1057395892552348E-2</c:v>
                </c:pt>
                <c:pt idx="337">
                  <c:v>6.8496619125379604E-2</c:v>
                </c:pt>
                <c:pt idx="338">
                  <c:v>3.5340522542802198E-2</c:v>
                </c:pt>
                <c:pt idx="339">
                  <c:v>5.3303559030547384E-2</c:v>
                </c:pt>
                <c:pt idx="340">
                  <c:v>4.8197062077729169E-2</c:v>
                </c:pt>
                <c:pt idx="341">
                  <c:v>9.1546611081856383E-2</c:v>
                </c:pt>
                <c:pt idx="342">
                  <c:v>0.10169357130735855</c:v>
                </c:pt>
                <c:pt idx="343">
                  <c:v>5.6197921012983806E-2</c:v>
                </c:pt>
                <c:pt idx="344">
                  <c:v>5.1822622277782421E-2</c:v>
                </c:pt>
                <c:pt idx="345">
                  <c:v>7.1173152838425596E-2</c:v>
                </c:pt>
                <c:pt idx="346">
                  <c:v>7.7475975267112543E-2</c:v>
                </c:pt>
                <c:pt idx="347">
                  <c:v>0.10123449580535751</c:v>
                </c:pt>
                <c:pt idx="348">
                  <c:v>8.7399449233547477E-2</c:v>
                </c:pt>
                <c:pt idx="349">
                  <c:v>7.2177463586311039E-2</c:v>
                </c:pt>
                <c:pt idx="350">
                  <c:v>0.1015105679147844</c:v>
                </c:pt>
                <c:pt idx="351">
                  <c:v>7.4429027109980686E-2</c:v>
                </c:pt>
                <c:pt idx="352">
                  <c:v>4.3068650307305695E-2</c:v>
                </c:pt>
                <c:pt idx="353">
                  <c:v>8.393824107663693E-2</c:v>
                </c:pt>
                <c:pt idx="354">
                  <c:v>4.0738342401863838E-2</c:v>
                </c:pt>
                <c:pt idx="355">
                  <c:v>7.9093857924609351E-2</c:v>
                </c:pt>
                <c:pt idx="356">
                  <c:v>8.0123031545241918E-2</c:v>
                </c:pt>
                <c:pt idx="357">
                  <c:v>8.4220791402911166E-2</c:v>
                </c:pt>
                <c:pt idx="358">
                  <c:v>6.6751691583030376E-2</c:v>
                </c:pt>
                <c:pt idx="359">
                  <c:v>8.6231234500042345E-2</c:v>
                </c:pt>
                <c:pt idx="360">
                  <c:v>7.6001127731992052E-2</c:v>
                </c:pt>
                <c:pt idx="361">
                  <c:v>7.5257423293716402E-2</c:v>
                </c:pt>
                <c:pt idx="362">
                  <c:v>0.17108254732119088</c:v>
                </c:pt>
                <c:pt idx="363">
                  <c:v>7.1727792474545929E-2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3-4D93-B86D-D4019D68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19215"/>
        <c:axId val="1555212559"/>
      </c:lineChart>
      <c:dateAx>
        <c:axId val="1555219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2559"/>
        <c:crosses val="autoZero"/>
        <c:auto val="1"/>
        <c:lblOffset val="100"/>
        <c:baseTimeUnit val="days"/>
      </c:dateAx>
      <c:valAx>
        <c:axId val="155521255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KRattribution!$P$1</c:f>
              <c:strCache>
                <c:ptCount val="1"/>
                <c:pt idx="0">
                  <c:v>TASTEEM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KRattribution!$G$2:$G$365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KRattribution!$P$2:$P$365</c:f>
              <c:numCache>
                <c:formatCode>0.0%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8.8903814064536252E-4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1.0315845013556849E-3</c:v>
                </c:pt>
                <c:pt idx="167">
                  <c:v>3.2401718038537998E-4</c:v>
                </c:pt>
                <c:pt idx="168">
                  <c:v>7.1074002926429904E-3</c:v>
                </c:pt>
                <c:pt idx="169">
                  <c:v>7.1521538565047732E-4</c:v>
                </c:pt>
                <c:pt idx="170">
                  <c:v>0</c:v>
                </c:pt>
                <c:pt idx="171">
                  <c:v>0</c:v>
                </c:pt>
                <c:pt idx="172">
                  <c:v>6.1812072184439415E-4</c:v>
                </c:pt>
                <c:pt idx="173">
                  <c:v>2.8513362951036359E-3</c:v>
                </c:pt>
                <c:pt idx="174">
                  <c:v>9.2921714355002107E-3</c:v>
                </c:pt>
                <c:pt idx="175">
                  <c:v>1.2581237623207486E-5</c:v>
                </c:pt>
                <c:pt idx="176">
                  <c:v>1.9284453405709497E-2</c:v>
                </c:pt>
                <c:pt idx="177">
                  <c:v>6.5319811897547328E-3</c:v>
                </c:pt>
                <c:pt idx="178">
                  <c:v>1.3491419399429067E-2</c:v>
                </c:pt>
                <c:pt idx="179">
                  <c:v>1.7975891259301924E-2</c:v>
                </c:pt>
                <c:pt idx="180">
                  <c:v>3.6958112369595265E-2</c:v>
                </c:pt>
                <c:pt idx="181">
                  <c:v>9.6694099814202503E-2</c:v>
                </c:pt>
                <c:pt idx="182">
                  <c:v>0.10249050142399879</c:v>
                </c:pt>
                <c:pt idx="183">
                  <c:v>8.6672916751117546E-2</c:v>
                </c:pt>
                <c:pt idx="184">
                  <c:v>9.4017049278669843E-2</c:v>
                </c:pt>
                <c:pt idx="185">
                  <c:v>7.0717820926409825E-2</c:v>
                </c:pt>
                <c:pt idx="186">
                  <c:v>9.4230816963694577E-2</c:v>
                </c:pt>
                <c:pt idx="187">
                  <c:v>9.3865070016181801E-2</c:v>
                </c:pt>
                <c:pt idx="188">
                  <c:v>9.2006586595366924E-2</c:v>
                </c:pt>
                <c:pt idx="189">
                  <c:v>7.9605441879657929E-2</c:v>
                </c:pt>
                <c:pt idx="190">
                  <c:v>8.1004931223349633E-2</c:v>
                </c:pt>
                <c:pt idx="191">
                  <c:v>0.12096606613779166</c:v>
                </c:pt>
                <c:pt idx="192">
                  <c:v>0.10278941446882692</c:v>
                </c:pt>
                <c:pt idx="193">
                  <c:v>7.5357014731666311E-2</c:v>
                </c:pt>
                <c:pt idx="194">
                  <c:v>7.1129504437495175E-2</c:v>
                </c:pt>
                <c:pt idx="195">
                  <c:v>6.9196428060635001E-2</c:v>
                </c:pt>
                <c:pt idx="196">
                  <c:v>7.8606525226772556E-2</c:v>
                </c:pt>
                <c:pt idx="197">
                  <c:v>5.8292481224448536E-2</c:v>
                </c:pt>
                <c:pt idx="198">
                  <c:v>0.10532759255565516</c:v>
                </c:pt>
                <c:pt idx="199">
                  <c:v>7.8568424408304E-2</c:v>
                </c:pt>
                <c:pt idx="200">
                  <c:v>7.8450530720264755E-2</c:v>
                </c:pt>
                <c:pt idx="201">
                  <c:v>8.0986795466018488E-2</c:v>
                </c:pt>
                <c:pt idx="202">
                  <c:v>0.1316562484005421</c:v>
                </c:pt>
                <c:pt idx="203">
                  <c:v>0.1509484219007837</c:v>
                </c:pt>
                <c:pt idx="204">
                  <c:v>9.7015783468799952E-2</c:v>
                </c:pt>
                <c:pt idx="205">
                  <c:v>0.13668589033710532</c:v>
                </c:pt>
                <c:pt idx="206">
                  <c:v>0.10815194365674874</c:v>
                </c:pt>
                <c:pt idx="207">
                  <c:v>0.10746518026464068</c:v>
                </c:pt>
                <c:pt idx="208">
                  <c:v>8.3324725958146328E-2</c:v>
                </c:pt>
                <c:pt idx="209">
                  <c:v>0.13074148853706336</c:v>
                </c:pt>
                <c:pt idx="210">
                  <c:v>7.7944090200812527E-2</c:v>
                </c:pt>
                <c:pt idx="211">
                  <c:v>8.1560079947103806E-2</c:v>
                </c:pt>
                <c:pt idx="212">
                  <c:v>0.14470874652699231</c:v>
                </c:pt>
                <c:pt idx="213">
                  <c:v>0.12612037793404129</c:v>
                </c:pt>
                <c:pt idx="214">
                  <c:v>0.10143611613230463</c:v>
                </c:pt>
                <c:pt idx="215">
                  <c:v>0.10070245023878178</c:v>
                </c:pt>
                <c:pt idx="216">
                  <c:v>8.3350862059930447E-2</c:v>
                </c:pt>
                <c:pt idx="217">
                  <c:v>5.2306834253048995E-2</c:v>
                </c:pt>
                <c:pt idx="218">
                  <c:v>8.5899240111751887E-2</c:v>
                </c:pt>
                <c:pt idx="219">
                  <c:v>0.13662133137944585</c:v>
                </c:pt>
                <c:pt idx="220">
                  <c:v>9.6818234156896027E-2</c:v>
                </c:pt>
                <c:pt idx="221">
                  <c:v>0.12657799935921982</c:v>
                </c:pt>
                <c:pt idx="222">
                  <c:v>6.2928127830884403E-2</c:v>
                </c:pt>
                <c:pt idx="223">
                  <c:v>0.11117064723829949</c:v>
                </c:pt>
                <c:pt idx="224">
                  <c:v>9.8383877102404732E-2</c:v>
                </c:pt>
                <c:pt idx="225">
                  <c:v>0.10272261240252102</c:v>
                </c:pt>
                <c:pt idx="226">
                  <c:v>0.16446606507645672</c:v>
                </c:pt>
                <c:pt idx="227">
                  <c:v>0.13825078977714678</c:v>
                </c:pt>
                <c:pt idx="228">
                  <c:v>0.12264167511577995</c:v>
                </c:pt>
                <c:pt idx="229">
                  <c:v>0.1270617841027421</c:v>
                </c:pt>
                <c:pt idx="230">
                  <c:v>9.2024176224248327E-2</c:v>
                </c:pt>
                <c:pt idx="231">
                  <c:v>0.10812888959754983</c:v>
                </c:pt>
                <c:pt idx="232">
                  <c:v>0.12402321906941664</c:v>
                </c:pt>
                <c:pt idx="233">
                  <c:v>0.18447327378690628</c:v>
                </c:pt>
                <c:pt idx="234">
                  <c:v>0.10213492727873896</c:v>
                </c:pt>
                <c:pt idx="235">
                  <c:v>0.15190506293999392</c:v>
                </c:pt>
                <c:pt idx="236">
                  <c:v>0.13627195338574657</c:v>
                </c:pt>
                <c:pt idx="237">
                  <c:v>0.11452652360867979</c:v>
                </c:pt>
                <c:pt idx="238">
                  <c:v>7.0596998788376303E-2</c:v>
                </c:pt>
                <c:pt idx="239">
                  <c:v>0.17790480830929981</c:v>
                </c:pt>
                <c:pt idx="240">
                  <c:v>0.16267009732288426</c:v>
                </c:pt>
                <c:pt idx="241">
                  <c:v>0.16614060353880153</c:v>
                </c:pt>
                <c:pt idx="242">
                  <c:v>0.11666709419352198</c:v>
                </c:pt>
                <c:pt idx="243">
                  <c:v>0.10409270636470161</c:v>
                </c:pt>
                <c:pt idx="244">
                  <c:v>0.13653373515999567</c:v>
                </c:pt>
                <c:pt idx="245">
                  <c:v>4.7720777208085735E-2</c:v>
                </c:pt>
                <c:pt idx="246">
                  <c:v>9.8739209092531477E-2</c:v>
                </c:pt>
                <c:pt idx="247">
                  <c:v>0.14749706371256815</c:v>
                </c:pt>
                <c:pt idx="248">
                  <c:v>0.14512090304911265</c:v>
                </c:pt>
                <c:pt idx="249">
                  <c:v>0.13071811827872312</c:v>
                </c:pt>
                <c:pt idx="250">
                  <c:v>9.1200985420680933E-2</c:v>
                </c:pt>
                <c:pt idx="251">
                  <c:v>0.17603023954688113</c:v>
                </c:pt>
                <c:pt idx="252">
                  <c:v>9.8939187238985052E-2</c:v>
                </c:pt>
                <c:pt idx="253">
                  <c:v>0.13299568323136129</c:v>
                </c:pt>
                <c:pt idx="254">
                  <c:v>0.19045352430156617</c:v>
                </c:pt>
                <c:pt idx="255">
                  <c:v>0.12562859102508062</c:v>
                </c:pt>
                <c:pt idx="256">
                  <c:v>0.10207029375270421</c:v>
                </c:pt>
                <c:pt idx="257">
                  <c:v>8.1765059530444217E-2</c:v>
                </c:pt>
                <c:pt idx="258">
                  <c:v>0.11147127501550869</c:v>
                </c:pt>
                <c:pt idx="259">
                  <c:v>0.12735349315002009</c:v>
                </c:pt>
                <c:pt idx="260">
                  <c:v>0.10934314250041846</c:v>
                </c:pt>
                <c:pt idx="261">
                  <c:v>0.12070180479010109</c:v>
                </c:pt>
                <c:pt idx="262">
                  <c:v>0.11225679352082732</c:v>
                </c:pt>
                <c:pt idx="263">
                  <c:v>8.7285529342475188E-2</c:v>
                </c:pt>
                <c:pt idx="264">
                  <c:v>8.9904026881236859E-2</c:v>
                </c:pt>
                <c:pt idx="265">
                  <c:v>0.11839630818455905</c:v>
                </c:pt>
                <c:pt idx="266">
                  <c:v>6.6081057773840879E-2</c:v>
                </c:pt>
                <c:pt idx="267">
                  <c:v>9.1259806271436927E-2</c:v>
                </c:pt>
                <c:pt idx="268">
                  <c:v>0.12064042851053575</c:v>
                </c:pt>
                <c:pt idx="269">
                  <c:v>6.9149855189667431E-2</c:v>
                </c:pt>
                <c:pt idx="270">
                  <c:v>0.1035364029719998</c:v>
                </c:pt>
                <c:pt idx="271">
                  <c:v>8.8180454457548962E-2</c:v>
                </c:pt>
                <c:pt idx="272">
                  <c:v>6.5614462375800639E-2</c:v>
                </c:pt>
                <c:pt idx="273">
                  <c:v>6.7749792943234244E-2</c:v>
                </c:pt>
                <c:pt idx="274">
                  <c:v>0.13309876290491401</c:v>
                </c:pt>
                <c:pt idx="275">
                  <c:v>0.12992786072501311</c:v>
                </c:pt>
                <c:pt idx="276">
                  <c:v>7.2051187079590948E-2</c:v>
                </c:pt>
                <c:pt idx="277">
                  <c:v>0.10619651475163548</c:v>
                </c:pt>
                <c:pt idx="278">
                  <c:v>9.8954312911083281E-2</c:v>
                </c:pt>
                <c:pt idx="279">
                  <c:v>9.9932930652570987E-2</c:v>
                </c:pt>
                <c:pt idx="280">
                  <c:v>8.1779240239632747E-2</c:v>
                </c:pt>
                <c:pt idx="281">
                  <c:v>9.3947661735407098E-2</c:v>
                </c:pt>
                <c:pt idx="282">
                  <c:v>0.13288020655159158</c:v>
                </c:pt>
                <c:pt idx="283">
                  <c:v>0.10668993652516133</c:v>
                </c:pt>
                <c:pt idx="284">
                  <c:v>8.884428738745842E-2</c:v>
                </c:pt>
                <c:pt idx="285">
                  <c:v>0.10212570641728105</c:v>
                </c:pt>
                <c:pt idx="286">
                  <c:v>6.0837354034307387E-2</c:v>
                </c:pt>
                <c:pt idx="287">
                  <c:v>9.2163393642249986E-2</c:v>
                </c:pt>
                <c:pt idx="288">
                  <c:v>0.12369531712732537</c:v>
                </c:pt>
                <c:pt idx="289">
                  <c:v>0.16931953499074434</c:v>
                </c:pt>
                <c:pt idx="290">
                  <c:v>7.9561685622575817E-2</c:v>
                </c:pt>
                <c:pt idx="291">
                  <c:v>0.10876944617766091</c:v>
                </c:pt>
                <c:pt idx="292">
                  <c:v>6.5630757627656966E-2</c:v>
                </c:pt>
                <c:pt idx="293">
                  <c:v>8.4922046804244131E-2</c:v>
                </c:pt>
                <c:pt idx="294">
                  <c:v>3.4898401947470722E-2</c:v>
                </c:pt>
                <c:pt idx="295">
                  <c:v>0.17151916347172644</c:v>
                </c:pt>
                <c:pt idx="296">
                  <c:v>0.15514390151721072</c:v>
                </c:pt>
                <c:pt idx="297">
                  <c:v>0</c:v>
                </c:pt>
                <c:pt idx="298">
                  <c:v>8.5197187100400723E-2</c:v>
                </c:pt>
                <c:pt idx="299">
                  <c:v>8.8642930245470958E-2</c:v>
                </c:pt>
                <c:pt idx="300">
                  <c:v>9.473550510121248E-2</c:v>
                </c:pt>
                <c:pt idx="301">
                  <c:v>7.8955693390442006E-2</c:v>
                </c:pt>
                <c:pt idx="302">
                  <c:v>0.12102234730898942</c:v>
                </c:pt>
                <c:pt idx="303">
                  <c:v>0.13375276682249074</c:v>
                </c:pt>
                <c:pt idx="304">
                  <c:v>0.10920422498723178</c:v>
                </c:pt>
                <c:pt idx="305">
                  <c:v>3.9863819879859354E-2</c:v>
                </c:pt>
                <c:pt idx="306">
                  <c:v>4.4174421812223044E-2</c:v>
                </c:pt>
                <c:pt idx="307">
                  <c:v>7.3816400518243522E-2</c:v>
                </c:pt>
                <c:pt idx="308">
                  <c:v>8.924564014205276E-2</c:v>
                </c:pt>
                <c:pt idx="309">
                  <c:v>4.1209168252551748E-2</c:v>
                </c:pt>
                <c:pt idx="310">
                  <c:v>4.3843842321881453E-2</c:v>
                </c:pt>
                <c:pt idx="311">
                  <c:v>0.12731819706719824</c:v>
                </c:pt>
                <c:pt idx="312">
                  <c:v>3.6630602990432352E-2</c:v>
                </c:pt>
                <c:pt idx="313">
                  <c:v>8.3155620080770251E-2</c:v>
                </c:pt>
                <c:pt idx="314">
                  <c:v>0.10091422326618148</c:v>
                </c:pt>
                <c:pt idx="315">
                  <c:v>0.11772459372661841</c:v>
                </c:pt>
                <c:pt idx="316">
                  <c:v>0.12984562527895771</c:v>
                </c:pt>
                <c:pt idx="317">
                  <c:v>0.11275067677159328</c:v>
                </c:pt>
                <c:pt idx="318">
                  <c:v>0.1225359345672547</c:v>
                </c:pt>
                <c:pt idx="319">
                  <c:v>8.2617035928324686E-2</c:v>
                </c:pt>
                <c:pt idx="320">
                  <c:v>0.14195212947757629</c:v>
                </c:pt>
                <c:pt idx="321">
                  <c:v>0.13429610347748569</c:v>
                </c:pt>
                <c:pt idx="322">
                  <c:v>9.0065754425049049E-2</c:v>
                </c:pt>
                <c:pt idx="323">
                  <c:v>0.11928611362191892</c:v>
                </c:pt>
                <c:pt idx="324">
                  <c:v>0.10611862630587267</c:v>
                </c:pt>
                <c:pt idx="325">
                  <c:v>0.14538785035535984</c:v>
                </c:pt>
                <c:pt idx="326">
                  <c:v>8.1807945544037891E-2</c:v>
                </c:pt>
                <c:pt idx="327">
                  <c:v>6.9721429862645193E-2</c:v>
                </c:pt>
                <c:pt idx="328">
                  <c:v>8.8708647441846172E-2</c:v>
                </c:pt>
                <c:pt idx="329">
                  <c:v>6.7599301785734603E-2</c:v>
                </c:pt>
                <c:pt idx="330">
                  <c:v>0.14504368498993928</c:v>
                </c:pt>
                <c:pt idx="331">
                  <c:v>0.12993681127182899</c:v>
                </c:pt>
                <c:pt idx="332">
                  <c:v>0.10194518291935119</c:v>
                </c:pt>
                <c:pt idx="333">
                  <c:v>0.13942881912134356</c:v>
                </c:pt>
                <c:pt idx="334">
                  <c:v>0.12470432632858602</c:v>
                </c:pt>
                <c:pt idx="335">
                  <c:v>9.3546580992001346E-2</c:v>
                </c:pt>
                <c:pt idx="336">
                  <c:v>0.1262095809422133</c:v>
                </c:pt>
                <c:pt idx="337">
                  <c:v>6.2268185221361766E-2</c:v>
                </c:pt>
                <c:pt idx="338">
                  <c:v>5.0942520082941971E-2</c:v>
                </c:pt>
                <c:pt idx="339">
                  <c:v>0.1197945712415017</c:v>
                </c:pt>
                <c:pt idx="340">
                  <c:v>0.13083328111191511</c:v>
                </c:pt>
                <c:pt idx="341">
                  <c:v>0.1092155394700757</c:v>
                </c:pt>
                <c:pt idx="342">
                  <c:v>0.11609134764158345</c:v>
                </c:pt>
                <c:pt idx="343">
                  <c:v>9.9407186601019881E-2</c:v>
                </c:pt>
                <c:pt idx="344">
                  <c:v>6.8458482949099689E-2</c:v>
                </c:pt>
                <c:pt idx="345">
                  <c:v>4.5156205838488624E-2</c:v>
                </c:pt>
                <c:pt idx="346">
                  <c:v>0.14999341953540712</c:v>
                </c:pt>
                <c:pt idx="347">
                  <c:v>5.9274393701658649E-2</c:v>
                </c:pt>
                <c:pt idx="348">
                  <c:v>6.3836832097319787E-2</c:v>
                </c:pt>
                <c:pt idx="349">
                  <c:v>8.6890216421168939E-2</c:v>
                </c:pt>
                <c:pt idx="350">
                  <c:v>9.9378256651322494E-2</c:v>
                </c:pt>
                <c:pt idx="351">
                  <c:v>0.12808255929000051</c:v>
                </c:pt>
                <c:pt idx="352">
                  <c:v>8.2081105732085463E-2</c:v>
                </c:pt>
                <c:pt idx="353">
                  <c:v>5.7248319555224719E-2</c:v>
                </c:pt>
                <c:pt idx="354">
                  <c:v>0.12749382166699172</c:v>
                </c:pt>
                <c:pt idx="355">
                  <c:v>0.12508290809397637</c:v>
                </c:pt>
                <c:pt idx="356">
                  <c:v>6.9902486069626346E-2</c:v>
                </c:pt>
                <c:pt idx="357">
                  <c:v>9.855989632188758E-2</c:v>
                </c:pt>
                <c:pt idx="358">
                  <c:v>5.7338975149339326E-2</c:v>
                </c:pt>
                <c:pt idx="359">
                  <c:v>0.12721029467185135</c:v>
                </c:pt>
                <c:pt idx="360">
                  <c:v>3.209247402334732E-2</c:v>
                </c:pt>
                <c:pt idx="361">
                  <c:v>0.16749794972597926</c:v>
                </c:pt>
                <c:pt idx="362">
                  <c:v>0.23828347270661324</c:v>
                </c:pt>
                <c:pt idx="363">
                  <c:v>7.47259649127818E-2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5-4F4A-9EBF-2A1C3F3DE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19215"/>
        <c:axId val="1555212559"/>
      </c:lineChart>
      <c:dateAx>
        <c:axId val="1555219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2559"/>
        <c:crosses val="autoZero"/>
        <c:auto val="1"/>
        <c:lblOffset val="100"/>
        <c:baseTimeUnit val="days"/>
      </c:dateAx>
      <c:valAx>
        <c:axId val="155521255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KRattribution!$Q$1</c:f>
              <c:strCache>
                <c:ptCount val="1"/>
                <c:pt idx="0">
                  <c:v>TRIPSTEEM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KRattribution!$G$2:$G$365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KRattribution!$Q$2:$Q$365</c:f>
              <c:numCache>
                <c:formatCode>0.0%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1.265619941199363E-3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1.045469890018468E-3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1.0756126373382361E-3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0.11426149285526027</c:v>
                </c:pt>
                <c:pt idx="298">
                  <c:v>6.0601497415604499E-2</c:v>
                </c:pt>
                <c:pt idx="299">
                  <c:v>7.5098860271260726E-2</c:v>
                </c:pt>
                <c:pt idx="300">
                  <c:v>4.1407419313931146E-2</c:v>
                </c:pt>
                <c:pt idx="301">
                  <c:v>8.2774193675787852E-2</c:v>
                </c:pt>
                <c:pt idx="302">
                  <c:v>7.6636446031730324E-2</c:v>
                </c:pt>
                <c:pt idx="303">
                  <c:v>0.10909785836388913</c:v>
                </c:pt>
                <c:pt idx="304">
                  <c:v>1.2787470114951037E-2</c:v>
                </c:pt>
                <c:pt idx="305">
                  <c:v>3.1248281912210796E-2</c:v>
                </c:pt>
                <c:pt idx="306">
                  <c:v>2.6374004047735822E-2</c:v>
                </c:pt>
                <c:pt idx="307">
                  <c:v>3.1514398837735359E-2</c:v>
                </c:pt>
                <c:pt idx="308">
                  <c:v>7.9625553043561365E-2</c:v>
                </c:pt>
                <c:pt idx="309">
                  <c:v>5.7903688065767511E-2</c:v>
                </c:pt>
                <c:pt idx="310">
                  <c:v>8.1534715667082674E-2</c:v>
                </c:pt>
                <c:pt idx="311">
                  <c:v>8.8218589362265593E-2</c:v>
                </c:pt>
                <c:pt idx="312">
                  <c:v>0.11075842812271958</c:v>
                </c:pt>
                <c:pt idx="313">
                  <c:v>6.492861718278789E-2</c:v>
                </c:pt>
                <c:pt idx="314">
                  <c:v>7.1142331298218078E-2</c:v>
                </c:pt>
                <c:pt idx="315">
                  <c:v>7.3174190982986442E-2</c:v>
                </c:pt>
                <c:pt idx="316">
                  <c:v>5.5833156502300869E-2</c:v>
                </c:pt>
                <c:pt idx="317">
                  <c:v>6.0415621789553037E-2</c:v>
                </c:pt>
                <c:pt idx="318">
                  <c:v>6.5654113642515777E-2</c:v>
                </c:pt>
                <c:pt idx="319">
                  <c:v>4.896210110185651E-2</c:v>
                </c:pt>
                <c:pt idx="320">
                  <c:v>3.8571623906658872E-2</c:v>
                </c:pt>
                <c:pt idx="321">
                  <c:v>6.1493627261677904E-2</c:v>
                </c:pt>
                <c:pt idx="322">
                  <c:v>7.3083988733232408E-2</c:v>
                </c:pt>
                <c:pt idx="323">
                  <c:v>3.7989042447531665E-2</c:v>
                </c:pt>
                <c:pt idx="324">
                  <c:v>7.2079069119910674E-2</c:v>
                </c:pt>
                <c:pt idx="325">
                  <c:v>4.3306163790596063E-2</c:v>
                </c:pt>
                <c:pt idx="326">
                  <c:v>4.6225035551699767E-2</c:v>
                </c:pt>
                <c:pt idx="327">
                  <c:v>5.1521458050560548E-2</c:v>
                </c:pt>
                <c:pt idx="328">
                  <c:v>6.20979717081711E-2</c:v>
                </c:pt>
                <c:pt idx="329">
                  <c:v>7.9186889526423637E-2</c:v>
                </c:pt>
                <c:pt idx="330">
                  <c:v>4.9964361371268182E-2</c:v>
                </c:pt>
                <c:pt idx="331">
                  <c:v>3.8556764002420862E-2</c:v>
                </c:pt>
                <c:pt idx="332">
                  <c:v>3.1249720165415495E-2</c:v>
                </c:pt>
                <c:pt idx="333">
                  <c:v>0.1064001286500388</c:v>
                </c:pt>
                <c:pt idx="334">
                  <c:v>4.4813092255650853E-2</c:v>
                </c:pt>
                <c:pt idx="335">
                  <c:v>5.8227830605320115E-2</c:v>
                </c:pt>
                <c:pt idx="336">
                  <c:v>6.6373713690716596E-2</c:v>
                </c:pt>
                <c:pt idx="337">
                  <c:v>6.6385015861255212E-2</c:v>
                </c:pt>
                <c:pt idx="338">
                  <c:v>6.3123578741629063E-2</c:v>
                </c:pt>
                <c:pt idx="339">
                  <c:v>3.2743045085667215E-2</c:v>
                </c:pt>
                <c:pt idx="340">
                  <c:v>9.1973265869446652E-2</c:v>
                </c:pt>
                <c:pt idx="341">
                  <c:v>4.3177098010536229E-2</c:v>
                </c:pt>
                <c:pt idx="342">
                  <c:v>8.094483194150183E-2</c:v>
                </c:pt>
                <c:pt idx="343">
                  <c:v>5.0543746510817028E-2</c:v>
                </c:pt>
                <c:pt idx="344">
                  <c:v>0.11060482368293464</c:v>
                </c:pt>
                <c:pt idx="345">
                  <c:v>6.8131917754810783E-2</c:v>
                </c:pt>
                <c:pt idx="346">
                  <c:v>5.5925255581622514E-2</c:v>
                </c:pt>
                <c:pt idx="347">
                  <c:v>6.3319814787209674E-2</c:v>
                </c:pt>
                <c:pt idx="348">
                  <c:v>4.6080552934800741E-2</c:v>
                </c:pt>
                <c:pt idx="349">
                  <c:v>4.6703693756208482E-2</c:v>
                </c:pt>
                <c:pt idx="350">
                  <c:v>6.5288598899120004E-2</c:v>
                </c:pt>
                <c:pt idx="351">
                  <c:v>4.8694660198635671E-2</c:v>
                </c:pt>
                <c:pt idx="352">
                  <c:v>9.9325647346025614E-2</c:v>
                </c:pt>
                <c:pt idx="353">
                  <c:v>5.1230733071323399E-2</c:v>
                </c:pt>
                <c:pt idx="354">
                  <c:v>4.4006472027257618E-2</c:v>
                </c:pt>
                <c:pt idx="355">
                  <c:v>2.6935226618990039E-2</c:v>
                </c:pt>
                <c:pt idx="356">
                  <c:v>9.1912678038178416E-2</c:v>
                </c:pt>
                <c:pt idx="357">
                  <c:v>0.12779062187383269</c:v>
                </c:pt>
                <c:pt idx="358">
                  <c:v>6.4757150554401788E-2</c:v>
                </c:pt>
                <c:pt idx="359">
                  <c:v>6.1442897914429723E-2</c:v>
                </c:pt>
                <c:pt idx="360">
                  <c:v>9.305505048235059E-2</c:v>
                </c:pt>
                <c:pt idx="361">
                  <c:v>5.3878272302425173E-2</c:v>
                </c:pt>
                <c:pt idx="362">
                  <c:v>4.3287068349005635E-2</c:v>
                </c:pt>
                <c:pt idx="363">
                  <c:v>8.9056384969530319E-2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086-9587-BA895ADF6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19215"/>
        <c:axId val="1555212559"/>
      </c:lineChart>
      <c:dateAx>
        <c:axId val="1555219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2559"/>
        <c:crosses val="autoZero"/>
        <c:auto val="1"/>
        <c:lblOffset val="100"/>
        <c:baseTimeUnit val="days"/>
      </c:dateAx>
      <c:valAx>
        <c:axId val="1555212559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921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KRattribution!$R$1</c:f>
              <c:strCache>
                <c:ptCount val="1"/>
                <c:pt idx="0">
                  <c:v>MANAMINE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KRattribution!$G$2:$G$365</c:f>
              <c:numCache>
                <c:formatCode>m/d/yyyy</c:formatCode>
                <c:ptCount val="364"/>
                <c:pt idx="0">
                  <c:v>43070</c:v>
                </c:pt>
                <c:pt idx="1">
                  <c:v>43071</c:v>
                </c:pt>
                <c:pt idx="2">
                  <c:v>43072</c:v>
                </c:pt>
                <c:pt idx="3">
                  <c:v>43073</c:v>
                </c:pt>
                <c:pt idx="4">
                  <c:v>43074</c:v>
                </c:pt>
                <c:pt idx="5">
                  <c:v>43075</c:v>
                </c:pt>
                <c:pt idx="6">
                  <c:v>43076</c:v>
                </c:pt>
                <c:pt idx="7">
                  <c:v>43077</c:v>
                </c:pt>
                <c:pt idx="8">
                  <c:v>43078</c:v>
                </c:pt>
                <c:pt idx="9">
                  <c:v>43079</c:v>
                </c:pt>
                <c:pt idx="10">
                  <c:v>43080</c:v>
                </c:pt>
                <c:pt idx="11">
                  <c:v>43081</c:v>
                </c:pt>
                <c:pt idx="12">
                  <c:v>43082</c:v>
                </c:pt>
                <c:pt idx="13">
                  <c:v>43083</c:v>
                </c:pt>
                <c:pt idx="14">
                  <c:v>43084</c:v>
                </c:pt>
                <c:pt idx="15">
                  <c:v>43085</c:v>
                </c:pt>
                <c:pt idx="16">
                  <c:v>43086</c:v>
                </c:pt>
                <c:pt idx="17">
                  <c:v>43087</c:v>
                </c:pt>
                <c:pt idx="18">
                  <c:v>43088</c:v>
                </c:pt>
                <c:pt idx="19">
                  <c:v>43089</c:v>
                </c:pt>
                <c:pt idx="20">
                  <c:v>43090</c:v>
                </c:pt>
                <c:pt idx="21">
                  <c:v>43091</c:v>
                </c:pt>
                <c:pt idx="22">
                  <c:v>43092</c:v>
                </c:pt>
                <c:pt idx="23">
                  <c:v>43093</c:v>
                </c:pt>
                <c:pt idx="24">
                  <c:v>43094</c:v>
                </c:pt>
                <c:pt idx="25">
                  <c:v>43095</c:v>
                </c:pt>
                <c:pt idx="26">
                  <c:v>43096</c:v>
                </c:pt>
                <c:pt idx="27">
                  <c:v>43097</c:v>
                </c:pt>
                <c:pt idx="28">
                  <c:v>43098</c:v>
                </c:pt>
                <c:pt idx="29">
                  <c:v>43099</c:v>
                </c:pt>
                <c:pt idx="30">
                  <c:v>43100</c:v>
                </c:pt>
                <c:pt idx="31">
                  <c:v>43101</c:v>
                </c:pt>
                <c:pt idx="32">
                  <c:v>43102</c:v>
                </c:pt>
                <c:pt idx="33">
                  <c:v>43103</c:v>
                </c:pt>
                <c:pt idx="34">
                  <c:v>43104</c:v>
                </c:pt>
                <c:pt idx="35">
                  <c:v>43105</c:v>
                </c:pt>
                <c:pt idx="36">
                  <c:v>43106</c:v>
                </c:pt>
                <c:pt idx="37">
                  <c:v>43107</c:v>
                </c:pt>
                <c:pt idx="38">
                  <c:v>43108</c:v>
                </c:pt>
                <c:pt idx="39">
                  <c:v>43109</c:v>
                </c:pt>
                <c:pt idx="40">
                  <c:v>43110</c:v>
                </c:pt>
                <c:pt idx="41">
                  <c:v>43111</c:v>
                </c:pt>
                <c:pt idx="42">
                  <c:v>43112</c:v>
                </c:pt>
                <c:pt idx="43">
                  <c:v>43113</c:v>
                </c:pt>
                <c:pt idx="44">
                  <c:v>43114</c:v>
                </c:pt>
                <c:pt idx="45">
                  <c:v>43115</c:v>
                </c:pt>
                <c:pt idx="46">
                  <c:v>43116</c:v>
                </c:pt>
                <c:pt idx="47">
                  <c:v>43117</c:v>
                </c:pt>
                <c:pt idx="48">
                  <c:v>43118</c:v>
                </c:pt>
                <c:pt idx="49">
                  <c:v>43119</c:v>
                </c:pt>
                <c:pt idx="50">
                  <c:v>43120</c:v>
                </c:pt>
                <c:pt idx="51">
                  <c:v>43121</c:v>
                </c:pt>
                <c:pt idx="52">
                  <c:v>43122</c:v>
                </c:pt>
                <c:pt idx="53">
                  <c:v>43123</c:v>
                </c:pt>
                <c:pt idx="54">
                  <c:v>43124</c:v>
                </c:pt>
                <c:pt idx="55">
                  <c:v>43125</c:v>
                </c:pt>
                <c:pt idx="56">
                  <c:v>43126</c:v>
                </c:pt>
                <c:pt idx="57">
                  <c:v>43127</c:v>
                </c:pt>
                <c:pt idx="58">
                  <c:v>43128</c:v>
                </c:pt>
                <c:pt idx="59">
                  <c:v>43129</c:v>
                </c:pt>
                <c:pt idx="60">
                  <c:v>43130</c:v>
                </c:pt>
                <c:pt idx="61">
                  <c:v>43131</c:v>
                </c:pt>
                <c:pt idx="62">
                  <c:v>43132</c:v>
                </c:pt>
                <c:pt idx="63">
                  <c:v>43133</c:v>
                </c:pt>
                <c:pt idx="64">
                  <c:v>43134</c:v>
                </c:pt>
                <c:pt idx="65">
                  <c:v>43135</c:v>
                </c:pt>
                <c:pt idx="66">
                  <c:v>43136</c:v>
                </c:pt>
                <c:pt idx="67">
                  <c:v>43137</c:v>
                </c:pt>
                <c:pt idx="68">
                  <c:v>43138</c:v>
                </c:pt>
                <c:pt idx="69">
                  <c:v>43139</c:v>
                </c:pt>
                <c:pt idx="70">
                  <c:v>43140</c:v>
                </c:pt>
                <c:pt idx="71">
                  <c:v>43141</c:v>
                </c:pt>
                <c:pt idx="72">
                  <c:v>43142</c:v>
                </c:pt>
                <c:pt idx="73">
                  <c:v>43143</c:v>
                </c:pt>
                <c:pt idx="74">
                  <c:v>43144</c:v>
                </c:pt>
                <c:pt idx="75">
                  <c:v>43145</c:v>
                </c:pt>
                <c:pt idx="76">
                  <c:v>43146</c:v>
                </c:pt>
                <c:pt idx="77">
                  <c:v>43147</c:v>
                </c:pt>
                <c:pt idx="78">
                  <c:v>43148</c:v>
                </c:pt>
                <c:pt idx="79">
                  <c:v>43149</c:v>
                </c:pt>
                <c:pt idx="80">
                  <c:v>43150</c:v>
                </c:pt>
                <c:pt idx="81">
                  <c:v>43151</c:v>
                </c:pt>
                <c:pt idx="82">
                  <c:v>43152</c:v>
                </c:pt>
                <c:pt idx="83">
                  <c:v>43153</c:v>
                </c:pt>
                <c:pt idx="84">
                  <c:v>43154</c:v>
                </c:pt>
                <c:pt idx="85">
                  <c:v>43155</c:v>
                </c:pt>
                <c:pt idx="86">
                  <c:v>43156</c:v>
                </c:pt>
                <c:pt idx="87">
                  <c:v>43157</c:v>
                </c:pt>
                <c:pt idx="88">
                  <c:v>43158</c:v>
                </c:pt>
                <c:pt idx="89">
                  <c:v>43159</c:v>
                </c:pt>
                <c:pt idx="90">
                  <c:v>43160</c:v>
                </c:pt>
                <c:pt idx="91">
                  <c:v>43161</c:v>
                </c:pt>
                <c:pt idx="92">
                  <c:v>43162</c:v>
                </c:pt>
                <c:pt idx="93">
                  <c:v>43163</c:v>
                </c:pt>
                <c:pt idx="94">
                  <c:v>43164</c:v>
                </c:pt>
                <c:pt idx="95">
                  <c:v>43165</c:v>
                </c:pt>
                <c:pt idx="96">
                  <c:v>43166</c:v>
                </c:pt>
                <c:pt idx="97">
                  <c:v>43167</c:v>
                </c:pt>
                <c:pt idx="98">
                  <c:v>43168</c:v>
                </c:pt>
                <c:pt idx="99">
                  <c:v>43169</c:v>
                </c:pt>
                <c:pt idx="100">
                  <c:v>43170</c:v>
                </c:pt>
                <c:pt idx="101">
                  <c:v>43171</c:v>
                </c:pt>
                <c:pt idx="102">
                  <c:v>43172</c:v>
                </c:pt>
                <c:pt idx="103">
                  <c:v>43173</c:v>
                </c:pt>
                <c:pt idx="104">
                  <c:v>43174</c:v>
                </c:pt>
                <c:pt idx="105">
                  <c:v>43175</c:v>
                </c:pt>
                <c:pt idx="106">
                  <c:v>43176</c:v>
                </c:pt>
                <c:pt idx="107">
                  <c:v>43177</c:v>
                </c:pt>
                <c:pt idx="108">
                  <c:v>43178</c:v>
                </c:pt>
                <c:pt idx="109">
                  <c:v>43179</c:v>
                </c:pt>
                <c:pt idx="110">
                  <c:v>43180</c:v>
                </c:pt>
                <c:pt idx="111">
                  <c:v>43181</c:v>
                </c:pt>
                <c:pt idx="112">
                  <c:v>43182</c:v>
                </c:pt>
                <c:pt idx="113">
                  <c:v>43183</c:v>
                </c:pt>
                <c:pt idx="114">
                  <c:v>43184</c:v>
                </c:pt>
                <c:pt idx="115">
                  <c:v>43185</c:v>
                </c:pt>
                <c:pt idx="116">
                  <c:v>43186</c:v>
                </c:pt>
                <c:pt idx="117">
                  <c:v>43187</c:v>
                </c:pt>
                <c:pt idx="118">
                  <c:v>43188</c:v>
                </c:pt>
                <c:pt idx="119">
                  <c:v>43189</c:v>
                </c:pt>
                <c:pt idx="120">
                  <c:v>43190</c:v>
                </c:pt>
                <c:pt idx="121">
                  <c:v>43191</c:v>
                </c:pt>
                <c:pt idx="122">
                  <c:v>43192</c:v>
                </c:pt>
                <c:pt idx="123">
                  <c:v>43193</c:v>
                </c:pt>
                <c:pt idx="124">
                  <c:v>43194</c:v>
                </c:pt>
                <c:pt idx="125">
                  <c:v>43195</c:v>
                </c:pt>
                <c:pt idx="126">
                  <c:v>43196</c:v>
                </c:pt>
                <c:pt idx="127">
                  <c:v>43197</c:v>
                </c:pt>
                <c:pt idx="128">
                  <c:v>43198</c:v>
                </c:pt>
                <c:pt idx="129">
                  <c:v>43199</c:v>
                </c:pt>
                <c:pt idx="130">
                  <c:v>43200</c:v>
                </c:pt>
                <c:pt idx="131">
                  <c:v>43201</c:v>
                </c:pt>
                <c:pt idx="132">
                  <c:v>43202</c:v>
                </c:pt>
                <c:pt idx="133">
                  <c:v>43203</c:v>
                </c:pt>
                <c:pt idx="134">
                  <c:v>43204</c:v>
                </c:pt>
                <c:pt idx="135">
                  <c:v>43205</c:v>
                </c:pt>
                <c:pt idx="136">
                  <c:v>43206</c:v>
                </c:pt>
                <c:pt idx="137">
                  <c:v>43207</c:v>
                </c:pt>
                <c:pt idx="138">
                  <c:v>43208</c:v>
                </c:pt>
                <c:pt idx="139">
                  <c:v>43209</c:v>
                </c:pt>
                <c:pt idx="140">
                  <c:v>43210</c:v>
                </c:pt>
                <c:pt idx="141">
                  <c:v>43211</c:v>
                </c:pt>
                <c:pt idx="142">
                  <c:v>43212</c:v>
                </c:pt>
                <c:pt idx="143">
                  <c:v>43213</c:v>
                </c:pt>
                <c:pt idx="144">
                  <c:v>43214</c:v>
                </c:pt>
                <c:pt idx="145">
                  <c:v>43215</c:v>
                </c:pt>
                <c:pt idx="146">
                  <c:v>43216</c:v>
                </c:pt>
                <c:pt idx="147">
                  <c:v>43217</c:v>
                </c:pt>
                <c:pt idx="148">
                  <c:v>43218</c:v>
                </c:pt>
                <c:pt idx="149">
                  <c:v>43219</c:v>
                </c:pt>
                <c:pt idx="150">
                  <c:v>43220</c:v>
                </c:pt>
                <c:pt idx="151">
                  <c:v>43221</c:v>
                </c:pt>
                <c:pt idx="152">
                  <c:v>43222</c:v>
                </c:pt>
                <c:pt idx="153">
                  <c:v>43223</c:v>
                </c:pt>
                <c:pt idx="154">
                  <c:v>43224</c:v>
                </c:pt>
                <c:pt idx="155">
                  <c:v>43225</c:v>
                </c:pt>
                <c:pt idx="156">
                  <c:v>43226</c:v>
                </c:pt>
                <c:pt idx="157">
                  <c:v>43227</c:v>
                </c:pt>
                <c:pt idx="158">
                  <c:v>43228</c:v>
                </c:pt>
                <c:pt idx="159">
                  <c:v>43229</c:v>
                </c:pt>
                <c:pt idx="160">
                  <c:v>43230</c:v>
                </c:pt>
                <c:pt idx="161">
                  <c:v>43231</c:v>
                </c:pt>
                <c:pt idx="162">
                  <c:v>43232</c:v>
                </c:pt>
                <c:pt idx="163">
                  <c:v>43233</c:v>
                </c:pt>
                <c:pt idx="164">
                  <c:v>43234</c:v>
                </c:pt>
                <c:pt idx="165">
                  <c:v>43235</c:v>
                </c:pt>
                <c:pt idx="166">
                  <c:v>43236</c:v>
                </c:pt>
                <c:pt idx="167">
                  <c:v>43237</c:v>
                </c:pt>
                <c:pt idx="168">
                  <c:v>43238</c:v>
                </c:pt>
                <c:pt idx="169">
                  <c:v>43239</c:v>
                </c:pt>
                <c:pt idx="170">
                  <c:v>43240</c:v>
                </c:pt>
                <c:pt idx="171">
                  <c:v>43241</c:v>
                </c:pt>
                <c:pt idx="172">
                  <c:v>43242</c:v>
                </c:pt>
                <c:pt idx="173">
                  <c:v>43243</c:v>
                </c:pt>
                <c:pt idx="174">
                  <c:v>43244</c:v>
                </c:pt>
                <c:pt idx="175">
                  <c:v>43245</c:v>
                </c:pt>
                <c:pt idx="176">
                  <c:v>43246</c:v>
                </c:pt>
                <c:pt idx="177">
                  <c:v>43247</c:v>
                </c:pt>
                <c:pt idx="178">
                  <c:v>43248</c:v>
                </c:pt>
                <c:pt idx="179">
                  <c:v>43249</c:v>
                </c:pt>
                <c:pt idx="180">
                  <c:v>43250</c:v>
                </c:pt>
                <c:pt idx="181">
                  <c:v>43251</c:v>
                </c:pt>
                <c:pt idx="182">
                  <c:v>43252</c:v>
                </c:pt>
                <c:pt idx="183">
                  <c:v>43253</c:v>
                </c:pt>
                <c:pt idx="184">
                  <c:v>43254</c:v>
                </c:pt>
                <c:pt idx="185">
                  <c:v>43255</c:v>
                </c:pt>
                <c:pt idx="186">
                  <c:v>43256</c:v>
                </c:pt>
                <c:pt idx="187">
                  <c:v>43257</c:v>
                </c:pt>
                <c:pt idx="188">
                  <c:v>43258</c:v>
                </c:pt>
                <c:pt idx="189">
                  <c:v>43259</c:v>
                </c:pt>
                <c:pt idx="190">
                  <c:v>43260</c:v>
                </c:pt>
                <c:pt idx="191">
                  <c:v>43261</c:v>
                </c:pt>
                <c:pt idx="192">
                  <c:v>43262</c:v>
                </c:pt>
                <c:pt idx="193">
                  <c:v>43263</c:v>
                </c:pt>
                <c:pt idx="194">
                  <c:v>43264</c:v>
                </c:pt>
                <c:pt idx="195">
                  <c:v>43265</c:v>
                </c:pt>
                <c:pt idx="196">
                  <c:v>43266</c:v>
                </c:pt>
                <c:pt idx="197">
                  <c:v>43267</c:v>
                </c:pt>
                <c:pt idx="198">
                  <c:v>43268</c:v>
                </c:pt>
                <c:pt idx="199">
                  <c:v>43269</c:v>
                </c:pt>
                <c:pt idx="200">
                  <c:v>43270</c:v>
                </c:pt>
                <c:pt idx="201">
                  <c:v>43271</c:v>
                </c:pt>
                <c:pt idx="202">
                  <c:v>43272</c:v>
                </c:pt>
                <c:pt idx="203">
                  <c:v>43273</c:v>
                </c:pt>
                <c:pt idx="204">
                  <c:v>43274</c:v>
                </c:pt>
                <c:pt idx="205">
                  <c:v>43275</c:v>
                </c:pt>
                <c:pt idx="206">
                  <c:v>43276</c:v>
                </c:pt>
                <c:pt idx="207">
                  <c:v>43277</c:v>
                </c:pt>
                <c:pt idx="208">
                  <c:v>43278</c:v>
                </c:pt>
                <c:pt idx="209">
                  <c:v>43279</c:v>
                </c:pt>
                <c:pt idx="210">
                  <c:v>43280</c:v>
                </c:pt>
                <c:pt idx="211">
                  <c:v>43281</c:v>
                </c:pt>
                <c:pt idx="212">
                  <c:v>43282</c:v>
                </c:pt>
                <c:pt idx="213">
                  <c:v>43283</c:v>
                </c:pt>
                <c:pt idx="214">
                  <c:v>43284</c:v>
                </c:pt>
                <c:pt idx="215">
                  <c:v>43285</c:v>
                </c:pt>
                <c:pt idx="216">
                  <c:v>43286</c:v>
                </c:pt>
                <c:pt idx="217">
                  <c:v>43287</c:v>
                </c:pt>
                <c:pt idx="218">
                  <c:v>43288</c:v>
                </c:pt>
                <c:pt idx="219">
                  <c:v>43289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43295</c:v>
                </c:pt>
                <c:pt idx="226">
                  <c:v>43296</c:v>
                </c:pt>
                <c:pt idx="227">
                  <c:v>43297</c:v>
                </c:pt>
                <c:pt idx="228">
                  <c:v>43298</c:v>
                </c:pt>
                <c:pt idx="229">
                  <c:v>43299</c:v>
                </c:pt>
                <c:pt idx="230">
                  <c:v>43300</c:v>
                </c:pt>
                <c:pt idx="231">
                  <c:v>43301</c:v>
                </c:pt>
                <c:pt idx="232">
                  <c:v>43302</c:v>
                </c:pt>
                <c:pt idx="233">
                  <c:v>43303</c:v>
                </c:pt>
                <c:pt idx="234">
                  <c:v>43304</c:v>
                </c:pt>
                <c:pt idx="235">
                  <c:v>43305</c:v>
                </c:pt>
                <c:pt idx="236">
                  <c:v>43306</c:v>
                </c:pt>
                <c:pt idx="237">
                  <c:v>43307</c:v>
                </c:pt>
                <c:pt idx="238">
                  <c:v>43308</c:v>
                </c:pt>
                <c:pt idx="239">
                  <c:v>43309</c:v>
                </c:pt>
                <c:pt idx="240">
                  <c:v>43310</c:v>
                </c:pt>
                <c:pt idx="241">
                  <c:v>43311</c:v>
                </c:pt>
                <c:pt idx="242">
                  <c:v>43312</c:v>
                </c:pt>
                <c:pt idx="243">
                  <c:v>43313</c:v>
                </c:pt>
                <c:pt idx="244">
                  <c:v>43314</c:v>
                </c:pt>
                <c:pt idx="245">
                  <c:v>43315</c:v>
                </c:pt>
                <c:pt idx="246">
                  <c:v>43316</c:v>
                </c:pt>
                <c:pt idx="247">
                  <c:v>43317</c:v>
                </c:pt>
                <c:pt idx="248">
                  <c:v>43318</c:v>
                </c:pt>
                <c:pt idx="249">
                  <c:v>43319</c:v>
                </c:pt>
                <c:pt idx="250">
                  <c:v>43320</c:v>
                </c:pt>
                <c:pt idx="251">
                  <c:v>43321</c:v>
                </c:pt>
                <c:pt idx="252">
                  <c:v>43322</c:v>
                </c:pt>
                <c:pt idx="253">
                  <c:v>43323</c:v>
                </c:pt>
                <c:pt idx="254">
                  <c:v>43324</c:v>
                </c:pt>
                <c:pt idx="255">
                  <c:v>43325</c:v>
                </c:pt>
                <c:pt idx="256">
                  <c:v>43326</c:v>
                </c:pt>
                <c:pt idx="257">
                  <c:v>43327</c:v>
                </c:pt>
                <c:pt idx="258">
                  <c:v>43328</c:v>
                </c:pt>
                <c:pt idx="259">
                  <c:v>43329</c:v>
                </c:pt>
                <c:pt idx="260">
                  <c:v>43330</c:v>
                </c:pt>
                <c:pt idx="261">
                  <c:v>43331</c:v>
                </c:pt>
                <c:pt idx="262">
                  <c:v>43332</c:v>
                </c:pt>
                <c:pt idx="263">
                  <c:v>43333</c:v>
                </c:pt>
                <c:pt idx="264">
                  <c:v>43334</c:v>
                </c:pt>
                <c:pt idx="265">
                  <c:v>43335</c:v>
                </c:pt>
                <c:pt idx="266">
                  <c:v>43336</c:v>
                </c:pt>
                <c:pt idx="267">
                  <c:v>43337</c:v>
                </c:pt>
                <c:pt idx="268">
                  <c:v>43338</c:v>
                </c:pt>
                <c:pt idx="269">
                  <c:v>43339</c:v>
                </c:pt>
                <c:pt idx="270">
                  <c:v>43340</c:v>
                </c:pt>
                <c:pt idx="271">
                  <c:v>43341</c:v>
                </c:pt>
                <c:pt idx="272">
                  <c:v>43342</c:v>
                </c:pt>
                <c:pt idx="273">
                  <c:v>43343</c:v>
                </c:pt>
                <c:pt idx="274">
                  <c:v>43344</c:v>
                </c:pt>
                <c:pt idx="275">
                  <c:v>43345</c:v>
                </c:pt>
                <c:pt idx="276">
                  <c:v>43346</c:v>
                </c:pt>
                <c:pt idx="277">
                  <c:v>43347</c:v>
                </c:pt>
                <c:pt idx="278">
                  <c:v>43348</c:v>
                </c:pt>
                <c:pt idx="279">
                  <c:v>43349</c:v>
                </c:pt>
                <c:pt idx="280">
                  <c:v>43350</c:v>
                </c:pt>
                <c:pt idx="281">
                  <c:v>43351</c:v>
                </c:pt>
                <c:pt idx="282">
                  <c:v>43352</c:v>
                </c:pt>
                <c:pt idx="283">
                  <c:v>43353</c:v>
                </c:pt>
                <c:pt idx="284">
                  <c:v>43354</c:v>
                </c:pt>
                <c:pt idx="285">
                  <c:v>43355</c:v>
                </c:pt>
                <c:pt idx="286">
                  <c:v>43356</c:v>
                </c:pt>
                <c:pt idx="287">
                  <c:v>43357</c:v>
                </c:pt>
                <c:pt idx="288">
                  <c:v>43358</c:v>
                </c:pt>
                <c:pt idx="289">
                  <c:v>43359</c:v>
                </c:pt>
                <c:pt idx="290">
                  <c:v>43360</c:v>
                </c:pt>
                <c:pt idx="291">
                  <c:v>43361</c:v>
                </c:pt>
                <c:pt idx="292">
                  <c:v>43362</c:v>
                </c:pt>
                <c:pt idx="293">
                  <c:v>43363</c:v>
                </c:pt>
                <c:pt idx="294">
                  <c:v>43364</c:v>
                </c:pt>
                <c:pt idx="295">
                  <c:v>43365</c:v>
                </c:pt>
                <c:pt idx="296">
                  <c:v>43366</c:v>
                </c:pt>
                <c:pt idx="297">
                  <c:v>43369</c:v>
                </c:pt>
                <c:pt idx="298">
                  <c:v>43370</c:v>
                </c:pt>
                <c:pt idx="299">
                  <c:v>43371</c:v>
                </c:pt>
                <c:pt idx="300">
                  <c:v>43372</c:v>
                </c:pt>
                <c:pt idx="301">
                  <c:v>43373</c:v>
                </c:pt>
                <c:pt idx="302">
                  <c:v>43374</c:v>
                </c:pt>
                <c:pt idx="303">
                  <c:v>43375</c:v>
                </c:pt>
                <c:pt idx="304">
                  <c:v>43376</c:v>
                </c:pt>
                <c:pt idx="305">
                  <c:v>43377</c:v>
                </c:pt>
                <c:pt idx="306">
                  <c:v>43378</c:v>
                </c:pt>
                <c:pt idx="307">
                  <c:v>43379</c:v>
                </c:pt>
                <c:pt idx="308">
                  <c:v>43380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43386</c:v>
                </c:pt>
                <c:pt idx="315">
                  <c:v>43387</c:v>
                </c:pt>
                <c:pt idx="316">
                  <c:v>43388</c:v>
                </c:pt>
                <c:pt idx="317">
                  <c:v>43389</c:v>
                </c:pt>
                <c:pt idx="318">
                  <c:v>43390</c:v>
                </c:pt>
                <c:pt idx="319">
                  <c:v>43391</c:v>
                </c:pt>
                <c:pt idx="320">
                  <c:v>43392</c:v>
                </c:pt>
                <c:pt idx="321">
                  <c:v>43393</c:v>
                </c:pt>
                <c:pt idx="322">
                  <c:v>43394</c:v>
                </c:pt>
                <c:pt idx="323">
                  <c:v>43395</c:v>
                </c:pt>
                <c:pt idx="324">
                  <c:v>43396</c:v>
                </c:pt>
                <c:pt idx="325">
                  <c:v>43397</c:v>
                </c:pt>
                <c:pt idx="326">
                  <c:v>43398</c:v>
                </c:pt>
                <c:pt idx="327">
                  <c:v>43399</c:v>
                </c:pt>
                <c:pt idx="328">
                  <c:v>43400</c:v>
                </c:pt>
                <c:pt idx="329">
                  <c:v>43401</c:v>
                </c:pt>
                <c:pt idx="330">
                  <c:v>43402</c:v>
                </c:pt>
                <c:pt idx="331">
                  <c:v>43403</c:v>
                </c:pt>
                <c:pt idx="332">
                  <c:v>43404</c:v>
                </c:pt>
                <c:pt idx="333">
                  <c:v>43405</c:v>
                </c:pt>
                <c:pt idx="334">
                  <c:v>43406</c:v>
                </c:pt>
                <c:pt idx="335">
                  <c:v>43407</c:v>
                </c:pt>
                <c:pt idx="336">
                  <c:v>43408</c:v>
                </c:pt>
                <c:pt idx="337">
                  <c:v>43409</c:v>
                </c:pt>
                <c:pt idx="338">
                  <c:v>43410</c:v>
                </c:pt>
                <c:pt idx="339">
                  <c:v>43411</c:v>
                </c:pt>
                <c:pt idx="340">
                  <c:v>43412</c:v>
                </c:pt>
                <c:pt idx="341">
                  <c:v>43413</c:v>
                </c:pt>
                <c:pt idx="342">
                  <c:v>43414</c:v>
                </c:pt>
                <c:pt idx="343">
                  <c:v>43415</c:v>
                </c:pt>
                <c:pt idx="344">
                  <c:v>43416</c:v>
                </c:pt>
                <c:pt idx="345">
                  <c:v>43417</c:v>
                </c:pt>
                <c:pt idx="346">
                  <c:v>43418</c:v>
                </c:pt>
                <c:pt idx="347">
                  <c:v>43419</c:v>
                </c:pt>
                <c:pt idx="348">
                  <c:v>43420</c:v>
                </c:pt>
                <c:pt idx="349">
                  <c:v>43421</c:v>
                </c:pt>
                <c:pt idx="350">
                  <c:v>43422</c:v>
                </c:pt>
                <c:pt idx="351">
                  <c:v>43423</c:v>
                </c:pt>
                <c:pt idx="352">
                  <c:v>43424</c:v>
                </c:pt>
                <c:pt idx="353">
                  <c:v>43425</c:v>
                </c:pt>
                <c:pt idx="354">
                  <c:v>43426</c:v>
                </c:pt>
                <c:pt idx="355">
                  <c:v>43427</c:v>
                </c:pt>
                <c:pt idx="356">
                  <c:v>43428</c:v>
                </c:pt>
                <c:pt idx="357">
                  <c:v>43429</c:v>
                </c:pt>
                <c:pt idx="358">
                  <c:v>43430</c:v>
                </c:pt>
                <c:pt idx="359">
                  <c:v>43431</c:v>
                </c:pt>
                <c:pt idx="360">
                  <c:v>43432</c:v>
                </c:pt>
                <c:pt idx="361">
                  <c:v>43433</c:v>
                </c:pt>
                <c:pt idx="362">
                  <c:v>43434</c:v>
                </c:pt>
                <c:pt idx="363">
                  <c:v>43435</c:v>
                </c:pt>
              </c:numCache>
            </c:numRef>
          </c:cat>
          <c:val>
            <c:numRef>
              <c:f>KRattribution!$R$2:$R$365</c:f>
              <c:numCache>
                <c:formatCode>0.0%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1.7171936453779218E-2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3.7365645463187255E-2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1.4043649591864668E-2</c:v>
                </c:pt>
                <c:pt idx="193">
                  <c:v>9.4824000815983429E-3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1.0749049419655125E-2</c:v>
                </c:pt>
                <c:pt idx="201">
                  <c:v>1.62606309130237E-2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1.3626750486567876E-2</c:v>
                </c:pt>
                <c:pt idx="208">
                  <c:v>0</c:v>
                </c:pt>
                <c:pt idx="209">
                  <c:v>1.8476565579902005E-2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1.1018348616894016E-2</c:v>
                </c:pt>
                <c:pt idx="215">
                  <c:v>0</c:v>
                </c:pt>
                <c:pt idx="216">
                  <c:v>0</c:v>
                </c:pt>
                <c:pt idx="217">
                  <c:v>1.3895091607404238E-2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1.778665145464917E-2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1.2521900416147225E-2</c:v>
                </c:pt>
                <c:pt idx="229">
                  <c:v>0</c:v>
                </c:pt>
                <c:pt idx="230">
                  <c:v>1.2118960851690026E-2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3.1729701917929116E-3</c:v>
                </c:pt>
                <c:pt idx="236">
                  <c:v>0</c:v>
                </c:pt>
                <c:pt idx="237">
                  <c:v>1.5214283957772501E-2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1.1275321044869498E-2</c:v>
                </c:pt>
                <c:pt idx="243">
                  <c:v>0</c:v>
                </c:pt>
                <c:pt idx="244">
                  <c:v>1.110867924978615E-2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1.3719190787097178E-2</c:v>
                </c:pt>
                <c:pt idx="250">
                  <c:v>0</c:v>
                </c:pt>
                <c:pt idx="251">
                  <c:v>1.7642668538254854E-2</c:v>
                </c:pt>
                <c:pt idx="252">
                  <c:v>0</c:v>
                </c:pt>
                <c:pt idx="253">
                  <c:v>2.6169998504974486E-2</c:v>
                </c:pt>
                <c:pt idx="254">
                  <c:v>0</c:v>
                </c:pt>
                <c:pt idx="255">
                  <c:v>9.4691315285596774E-3</c:v>
                </c:pt>
                <c:pt idx="256">
                  <c:v>2.5723866563077569E-2</c:v>
                </c:pt>
                <c:pt idx="257">
                  <c:v>3.0054477207571199E-2</c:v>
                </c:pt>
                <c:pt idx="258">
                  <c:v>2.6558998596278235E-2</c:v>
                </c:pt>
                <c:pt idx="259">
                  <c:v>4.4965992176389434E-2</c:v>
                </c:pt>
                <c:pt idx="260">
                  <c:v>1.968560516924087E-2</c:v>
                </c:pt>
                <c:pt idx="261">
                  <c:v>2.0838890039316625E-2</c:v>
                </c:pt>
                <c:pt idx="262">
                  <c:v>4.7447182573823014E-2</c:v>
                </c:pt>
                <c:pt idx="263">
                  <c:v>2.4854287746280099E-2</c:v>
                </c:pt>
                <c:pt idx="264">
                  <c:v>4.5612888049426786E-2</c:v>
                </c:pt>
                <c:pt idx="265">
                  <c:v>2.4649643496891575E-2</c:v>
                </c:pt>
                <c:pt idx="266">
                  <c:v>4.4320300861226077E-2</c:v>
                </c:pt>
                <c:pt idx="267">
                  <c:v>2.8214214706264333E-2</c:v>
                </c:pt>
                <c:pt idx="268">
                  <c:v>1.6749919974504115E-2</c:v>
                </c:pt>
                <c:pt idx="269">
                  <c:v>4.5882662170871176E-2</c:v>
                </c:pt>
                <c:pt idx="270">
                  <c:v>2.82743586414279E-2</c:v>
                </c:pt>
                <c:pt idx="271">
                  <c:v>6.1219340556161919E-2</c:v>
                </c:pt>
                <c:pt idx="272">
                  <c:v>1.6841403955843971E-2</c:v>
                </c:pt>
                <c:pt idx="273">
                  <c:v>2.1290265902694054E-2</c:v>
                </c:pt>
                <c:pt idx="274">
                  <c:v>5.6592011244732433E-2</c:v>
                </c:pt>
                <c:pt idx="275">
                  <c:v>4.2346750144984747E-3</c:v>
                </c:pt>
                <c:pt idx="276">
                  <c:v>3.6218804158725387E-2</c:v>
                </c:pt>
                <c:pt idx="277">
                  <c:v>3.8356710128433683E-2</c:v>
                </c:pt>
                <c:pt idx="278">
                  <c:v>3.6899353543154177E-2</c:v>
                </c:pt>
                <c:pt idx="279">
                  <c:v>8.5674739074035403E-2</c:v>
                </c:pt>
                <c:pt idx="280">
                  <c:v>1.4840167964835433E-2</c:v>
                </c:pt>
                <c:pt idx="281">
                  <c:v>5.2295917007262618E-2</c:v>
                </c:pt>
                <c:pt idx="282">
                  <c:v>2.6594232156398671E-2</c:v>
                </c:pt>
                <c:pt idx="283">
                  <c:v>1.6645227582208866E-2</c:v>
                </c:pt>
                <c:pt idx="284">
                  <c:v>1.8143494309511506E-2</c:v>
                </c:pt>
                <c:pt idx="285">
                  <c:v>3.6292433767978104E-2</c:v>
                </c:pt>
                <c:pt idx="286">
                  <c:v>4.7659570961967733E-2</c:v>
                </c:pt>
                <c:pt idx="287">
                  <c:v>3.4646349680056941E-2</c:v>
                </c:pt>
                <c:pt idx="288">
                  <c:v>1.8815063586718889E-2</c:v>
                </c:pt>
                <c:pt idx="289">
                  <c:v>3.5522957506796071E-2</c:v>
                </c:pt>
                <c:pt idx="290">
                  <c:v>3.3313180916925436E-2</c:v>
                </c:pt>
                <c:pt idx="291">
                  <c:v>3.1089359045322205E-2</c:v>
                </c:pt>
                <c:pt idx="292">
                  <c:v>6.3414757149409973E-2</c:v>
                </c:pt>
                <c:pt idx="293">
                  <c:v>6.6259115776159047E-2</c:v>
                </c:pt>
                <c:pt idx="294">
                  <c:v>4.2803315824454249E-2</c:v>
                </c:pt>
                <c:pt idx="295">
                  <c:v>2.3046297948736933E-2</c:v>
                </c:pt>
                <c:pt idx="296">
                  <c:v>1.2584575781960124E-2</c:v>
                </c:pt>
                <c:pt idx="297">
                  <c:v>0.13475331469370047</c:v>
                </c:pt>
                <c:pt idx="298">
                  <c:v>3.8742744177951018E-2</c:v>
                </c:pt>
                <c:pt idx="299">
                  <c:v>4.7781630619884774E-2</c:v>
                </c:pt>
                <c:pt idx="300">
                  <c:v>3.9732391305928171E-2</c:v>
                </c:pt>
                <c:pt idx="301">
                  <c:v>3.7844562532212488E-2</c:v>
                </c:pt>
                <c:pt idx="302">
                  <c:v>4.0610197011658328E-2</c:v>
                </c:pt>
                <c:pt idx="303">
                  <c:v>4.5867039216427465E-2</c:v>
                </c:pt>
                <c:pt idx="304">
                  <c:v>0</c:v>
                </c:pt>
                <c:pt idx="305">
                  <c:v>3.0710445734720075E-3</c:v>
                </c:pt>
                <c:pt idx="306">
                  <c:v>3.3258361559089506E-4</c:v>
                </c:pt>
                <c:pt idx="307">
                  <c:v>1.2025895865129817E-2</c:v>
                </c:pt>
                <c:pt idx="308">
                  <c:v>7.3549295620610633E-2</c:v>
                </c:pt>
                <c:pt idx="309">
                  <c:v>4.7837253230626292E-2</c:v>
                </c:pt>
                <c:pt idx="310">
                  <c:v>3.9051160708440766E-2</c:v>
                </c:pt>
                <c:pt idx="311">
                  <c:v>5.2847340504786601E-2</c:v>
                </c:pt>
                <c:pt idx="312">
                  <c:v>7.5353971458291785E-2</c:v>
                </c:pt>
                <c:pt idx="313">
                  <c:v>6.7519217541677709E-2</c:v>
                </c:pt>
                <c:pt idx="314">
                  <c:v>4.2019830044111937E-2</c:v>
                </c:pt>
                <c:pt idx="315">
                  <c:v>2.9381176995146287E-2</c:v>
                </c:pt>
                <c:pt idx="316">
                  <c:v>6.4585382630382021E-2</c:v>
                </c:pt>
                <c:pt idx="317">
                  <c:v>6.1492038201810047E-2</c:v>
                </c:pt>
                <c:pt idx="318">
                  <c:v>2.0660250498277685E-2</c:v>
                </c:pt>
                <c:pt idx="319">
                  <c:v>4.7791288465821619E-2</c:v>
                </c:pt>
                <c:pt idx="320">
                  <c:v>3.7548049365502004E-2</c:v>
                </c:pt>
                <c:pt idx="321">
                  <c:v>1.2719477412725277E-2</c:v>
                </c:pt>
                <c:pt idx="322">
                  <c:v>3.6821903981892105E-2</c:v>
                </c:pt>
                <c:pt idx="323">
                  <c:v>1.9015587092660602E-2</c:v>
                </c:pt>
                <c:pt idx="324">
                  <c:v>6.6963167400819007E-2</c:v>
                </c:pt>
                <c:pt idx="325">
                  <c:v>3.3055747423952904E-2</c:v>
                </c:pt>
                <c:pt idx="326">
                  <c:v>3.7406425243048408E-2</c:v>
                </c:pt>
                <c:pt idx="327">
                  <c:v>3.3590726788630468E-2</c:v>
                </c:pt>
                <c:pt idx="328">
                  <c:v>5.4653921987257881E-2</c:v>
                </c:pt>
                <c:pt idx="329">
                  <c:v>1.8202104514463305E-2</c:v>
                </c:pt>
                <c:pt idx="330">
                  <c:v>7.1817370843174549E-2</c:v>
                </c:pt>
                <c:pt idx="331">
                  <c:v>3.4248029039744374E-2</c:v>
                </c:pt>
                <c:pt idx="332">
                  <c:v>4.863976058488511E-2</c:v>
                </c:pt>
                <c:pt idx="333">
                  <c:v>2.9262304360747803E-2</c:v>
                </c:pt>
                <c:pt idx="334">
                  <c:v>2.3714633901247881E-2</c:v>
                </c:pt>
                <c:pt idx="335">
                  <c:v>2.5192309464332961E-2</c:v>
                </c:pt>
                <c:pt idx="336">
                  <c:v>2.7920105152123183E-2</c:v>
                </c:pt>
                <c:pt idx="337">
                  <c:v>6.860837962000714E-2</c:v>
                </c:pt>
                <c:pt idx="338">
                  <c:v>9.5873600145336385E-2</c:v>
                </c:pt>
                <c:pt idx="339">
                  <c:v>2.9206101477690396E-2</c:v>
                </c:pt>
                <c:pt idx="340">
                  <c:v>0.11251362693523179</c:v>
                </c:pt>
                <c:pt idx="341">
                  <c:v>3.0908045568866664E-2</c:v>
                </c:pt>
                <c:pt idx="342">
                  <c:v>6.3856748491505022E-2</c:v>
                </c:pt>
                <c:pt idx="343">
                  <c:v>7.1954472914236775E-2</c:v>
                </c:pt>
                <c:pt idx="344">
                  <c:v>6.9155575054248047E-2</c:v>
                </c:pt>
                <c:pt idx="345">
                  <c:v>6.9228584787481104E-2</c:v>
                </c:pt>
                <c:pt idx="346">
                  <c:v>5.3971400938651957E-2</c:v>
                </c:pt>
                <c:pt idx="347">
                  <c:v>4.2665484370173548E-2</c:v>
                </c:pt>
                <c:pt idx="348">
                  <c:v>9.6771698911336024E-2</c:v>
                </c:pt>
                <c:pt idx="349">
                  <c:v>4.7789481532135615E-2</c:v>
                </c:pt>
                <c:pt idx="350">
                  <c:v>2.4742229118890305E-2</c:v>
                </c:pt>
                <c:pt idx="351">
                  <c:v>0.12199031837456514</c:v>
                </c:pt>
                <c:pt idx="352">
                  <c:v>7.390982437707494E-2</c:v>
                </c:pt>
                <c:pt idx="353">
                  <c:v>6.3440186510220153E-2</c:v>
                </c:pt>
                <c:pt idx="354">
                  <c:v>0.12023182808612204</c:v>
                </c:pt>
                <c:pt idx="355">
                  <c:v>0.10834468144080291</c:v>
                </c:pt>
                <c:pt idx="356">
                  <c:v>5.6102637089024826E-2</c:v>
                </c:pt>
                <c:pt idx="357">
                  <c:v>5.9438861144033191E-2</c:v>
                </c:pt>
                <c:pt idx="358">
                  <c:v>7.8914317837142492E-2</c:v>
                </c:pt>
                <c:pt idx="359">
                  <c:v>6.1984824465022313E-2</c:v>
                </c:pt>
                <c:pt idx="360">
                  <c:v>8.3004179963144409E-2</c:v>
                </c:pt>
                <c:pt idx="361">
                  <c:v>6.1815273565133624E-2</c:v>
                </c:pt>
                <c:pt idx="362">
                  <c:v>3.7653992694608666E-2</c:v>
                </c:pt>
                <c:pt idx="363">
                  <c:v>2.6490679942791301E-3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F-4074-8B20-F79610D7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219215"/>
        <c:axId val="1555212559"/>
      </c:lineChart>
      <c:dateAx>
        <c:axId val="1555219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2559"/>
        <c:crosses val="autoZero"/>
        <c:auto val="1"/>
        <c:lblOffset val="100"/>
        <c:baseTimeUnit val="days"/>
      </c:dateAx>
      <c:valAx>
        <c:axId val="1555212559"/>
        <c:scaling>
          <c:orientation val="minMax"/>
          <c:max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1921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</xdr:colOff>
      <xdr:row>4</xdr:row>
      <xdr:rowOff>63500</xdr:rowOff>
    </xdr:from>
    <xdr:to>
      <xdr:col>16</xdr:col>
      <xdr:colOff>450850</xdr:colOff>
      <xdr:row>26</xdr:row>
      <xdr:rowOff>152399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4</xdr:row>
      <xdr:rowOff>73024</xdr:rowOff>
    </xdr:from>
    <xdr:to>
      <xdr:col>5</xdr:col>
      <xdr:colOff>838200</xdr:colOff>
      <xdr:row>26</xdr:row>
      <xdr:rowOff>25399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26</xdr:row>
      <xdr:rowOff>82550</xdr:rowOff>
    </xdr:from>
    <xdr:to>
      <xdr:col>5</xdr:col>
      <xdr:colOff>844550</xdr:colOff>
      <xdr:row>48</xdr:row>
      <xdr:rowOff>34925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31750</xdr:colOff>
      <xdr:row>27</xdr:row>
      <xdr:rowOff>6350</xdr:rowOff>
    </xdr:from>
    <xdr:to>
      <xdr:col>16</xdr:col>
      <xdr:colOff>425450</xdr:colOff>
      <xdr:row>47</xdr:row>
      <xdr:rowOff>114300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31750</xdr:colOff>
      <xdr:row>47</xdr:row>
      <xdr:rowOff>165100</xdr:rowOff>
    </xdr:from>
    <xdr:to>
      <xdr:col>16</xdr:col>
      <xdr:colOff>393700</xdr:colOff>
      <xdr:row>68</xdr:row>
      <xdr:rowOff>63500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517525</xdr:colOff>
      <xdr:row>1</xdr:row>
      <xdr:rowOff>180975</xdr:rowOff>
    </xdr:from>
    <xdr:to>
      <xdr:col>23</xdr:col>
      <xdr:colOff>269875</xdr:colOff>
      <xdr:row>16</xdr:row>
      <xdr:rowOff>161925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279400</xdr:colOff>
      <xdr:row>1</xdr:row>
      <xdr:rowOff>177800</xdr:rowOff>
    </xdr:from>
    <xdr:to>
      <xdr:col>30</xdr:col>
      <xdr:colOff>584200</xdr:colOff>
      <xdr:row>16</xdr:row>
      <xdr:rowOff>158750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520700</xdr:colOff>
      <xdr:row>16</xdr:row>
      <xdr:rowOff>165100</xdr:rowOff>
    </xdr:from>
    <xdr:to>
      <xdr:col>23</xdr:col>
      <xdr:colOff>273050</xdr:colOff>
      <xdr:row>31</xdr:row>
      <xdr:rowOff>146050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279400</xdr:colOff>
      <xdr:row>16</xdr:row>
      <xdr:rowOff>171450</xdr:rowOff>
    </xdr:from>
    <xdr:to>
      <xdr:col>30</xdr:col>
      <xdr:colOff>584200</xdr:colOff>
      <xdr:row>31</xdr:row>
      <xdr:rowOff>152400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514350</xdr:colOff>
      <xdr:row>31</xdr:row>
      <xdr:rowOff>158750</xdr:rowOff>
    </xdr:from>
    <xdr:to>
      <xdr:col>23</xdr:col>
      <xdr:colOff>266700</xdr:colOff>
      <xdr:row>46</xdr:row>
      <xdr:rowOff>139700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285750</xdr:colOff>
      <xdr:row>31</xdr:row>
      <xdr:rowOff>165100</xdr:rowOff>
    </xdr:from>
    <xdr:to>
      <xdr:col>30</xdr:col>
      <xdr:colOff>590550</xdr:colOff>
      <xdr:row>46</xdr:row>
      <xdr:rowOff>146050</xdr:rowOff>
    </xdr:to>
    <xdr:graphicFrame macro="">
      <xdr:nvGraphicFramePr>
        <xdr:cNvPr id="20" name="차트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134470</xdr:colOff>
      <xdr:row>48</xdr:row>
      <xdr:rowOff>134471</xdr:rowOff>
    </xdr:from>
    <xdr:to>
      <xdr:col>5</xdr:col>
      <xdr:colOff>814294</xdr:colOff>
      <xdr:row>70</xdr:row>
      <xdr:rowOff>0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92074</xdr:colOff>
      <xdr:row>1</xdr:row>
      <xdr:rowOff>22224</xdr:rowOff>
    </xdr:from>
    <xdr:to>
      <xdr:col>14</xdr:col>
      <xdr:colOff>546099</xdr:colOff>
      <xdr:row>20</xdr:row>
      <xdr:rowOff>126999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20</xdr:row>
      <xdr:rowOff>165100</xdr:rowOff>
    </xdr:from>
    <xdr:to>
      <xdr:col>14</xdr:col>
      <xdr:colOff>530225</xdr:colOff>
      <xdr:row>40</xdr:row>
      <xdr:rowOff>85725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53974</xdr:colOff>
      <xdr:row>1</xdr:row>
      <xdr:rowOff>15874</xdr:rowOff>
    </xdr:from>
    <xdr:to>
      <xdr:col>14</xdr:col>
      <xdr:colOff>482599</xdr:colOff>
      <xdr:row>20</xdr:row>
      <xdr:rowOff>88899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20</xdr:row>
      <xdr:rowOff>133350</xdr:rowOff>
    </xdr:from>
    <xdr:to>
      <xdr:col>14</xdr:col>
      <xdr:colOff>473075</xdr:colOff>
      <xdr:row>40</xdr:row>
      <xdr:rowOff>22225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</xdr:row>
      <xdr:rowOff>63506</xdr:rowOff>
    </xdr:from>
    <xdr:to>
      <xdr:col>5</xdr:col>
      <xdr:colOff>539750</xdr:colOff>
      <xdr:row>20</xdr:row>
      <xdr:rowOff>69850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21</xdr:row>
      <xdr:rowOff>12700</xdr:rowOff>
    </xdr:from>
    <xdr:to>
      <xdr:col>5</xdr:col>
      <xdr:colOff>571500</xdr:colOff>
      <xdr:row>37</xdr:row>
      <xdr:rowOff>88900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31750</xdr:colOff>
      <xdr:row>38</xdr:row>
      <xdr:rowOff>12700</xdr:rowOff>
    </xdr:from>
    <xdr:to>
      <xdr:col>5</xdr:col>
      <xdr:colOff>584200</xdr:colOff>
      <xdr:row>55</xdr:row>
      <xdr:rowOff>209550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641350</xdr:colOff>
      <xdr:row>3</xdr:row>
      <xdr:rowOff>69850</xdr:rowOff>
    </xdr:from>
    <xdr:to>
      <xdr:col>13</xdr:col>
      <xdr:colOff>12700</xdr:colOff>
      <xdr:row>20</xdr:row>
      <xdr:rowOff>76194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635000</xdr:colOff>
      <xdr:row>38</xdr:row>
      <xdr:rowOff>6350</xdr:rowOff>
    </xdr:from>
    <xdr:to>
      <xdr:col>13</xdr:col>
      <xdr:colOff>38100</xdr:colOff>
      <xdr:row>55</xdr:row>
      <xdr:rowOff>203200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654050</xdr:colOff>
      <xdr:row>21</xdr:row>
      <xdr:rowOff>12700</xdr:rowOff>
    </xdr:from>
    <xdr:to>
      <xdr:col>13</xdr:col>
      <xdr:colOff>25400</xdr:colOff>
      <xdr:row>37</xdr:row>
      <xdr:rowOff>101600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R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PHA"/>
      <sheetName val="Posts&amp;Authors"/>
      <sheetName val="Steemhunt"/>
      <sheetName val="Steemmonsters"/>
      <sheetName val="Tasteem"/>
      <sheetName val="Tripsteem"/>
      <sheetName val="Artisteem"/>
      <sheetName val="Dclick"/>
      <sheetName val="Actifit"/>
      <sheetName val="Coinkorea"/>
      <sheetName val="Kr-coin"/>
      <sheetName val="Tooza"/>
      <sheetName val="Kr-travel"/>
      <sheetName val="Kr-writing"/>
      <sheetName val="Kr-pen"/>
      <sheetName val="Kr-dev"/>
      <sheetName val="Kr-newbie"/>
      <sheetName val="Jjangjjangman"/>
      <sheetName val="Kr-history"/>
      <sheetName val="Kr-series"/>
      <sheetName val="Steem"/>
      <sheetName val="Steemit"/>
      <sheetName val="Kr-steem"/>
      <sheetName val="Kr-steemit"/>
    </sheetNames>
    <sheetDataSet>
      <sheetData sheetId="0"/>
      <sheetData sheetId="1">
        <row r="3">
          <cell r="A3">
            <v>43427</v>
          </cell>
          <cell r="B3">
            <v>456</v>
          </cell>
          <cell r="C3">
            <v>323</v>
          </cell>
          <cell r="D3">
            <v>1.411764705882353</v>
          </cell>
        </row>
        <row r="4">
          <cell r="A4">
            <v>43426</v>
          </cell>
          <cell r="B4">
            <v>502</v>
          </cell>
          <cell r="C4">
            <v>350</v>
          </cell>
          <cell r="D4">
            <v>1.4342857142857144</v>
          </cell>
        </row>
        <row r="5">
          <cell r="A5">
            <v>43425</v>
          </cell>
          <cell r="B5">
            <v>477</v>
          </cell>
          <cell r="C5">
            <v>344</v>
          </cell>
          <cell r="D5">
            <v>1.3866279069767442</v>
          </cell>
        </row>
        <row r="6">
          <cell r="A6">
            <v>43424</v>
          </cell>
          <cell r="B6">
            <v>532</v>
          </cell>
          <cell r="C6">
            <v>373</v>
          </cell>
          <cell r="D6">
            <v>1.4262734584450403</v>
          </cell>
        </row>
        <row r="7">
          <cell r="A7">
            <v>43423</v>
          </cell>
          <cell r="B7">
            <v>560</v>
          </cell>
          <cell r="C7">
            <v>368</v>
          </cell>
          <cell r="D7">
            <v>1.5217391304347827</v>
          </cell>
        </row>
        <row r="8">
          <cell r="A8">
            <v>43422</v>
          </cell>
          <cell r="B8">
            <v>448</v>
          </cell>
          <cell r="C8">
            <v>300</v>
          </cell>
          <cell r="D8">
            <v>1.4933333333333334</v>
          </cell>
        </row>
        <row r="9">
          <cell r="A9">
            <v>43421</v>
          </cell>
          <cell r="B9">
            <v>390</v>
          </cell>
          <cell r="C9">
            <v>270</v>
          </cell>
          <cell r="D9">
            <v>1.4444444444444444</v>
          </cell>
        </row>
        <row r="10">
          <cell r="A10">
            <v>43420</v>
          </cell>
          <cell r="B10">
            <v>504</v>
          </cell>
          <cell r="C10">
            <v>356</v>
          </cell>
          <cell r="D10">
            <v>1.4157303370786516</v>
          </cell>
        </row>
        <row r="11">
          <cell r="A11">
            <v>43419</v>
          </cell>
          <cell r="B11">
            <v>486</v>
          </cell>
          <cell r="C11">
            <v>343</v>
          </cell>
          <cell r="D11">
            <v>1.4169096209912537</v>
          </cell>
        </row>
        <row r="12">
          <cell r="A12">
            <v>43418</v>
          </cell>
          <cell r="B12">
            <v>520</v>
          </cell>
          <cell r="C12">
            <v>380</v>
          </cell>
          <cell r="D12">
            <v>1.368421052631579</v>
          </cell>
        </row>
        <row r="13">
          <cell r="A13">
            <v>43417</v>
          </cell>
          <cell r="B13">
            <v>525</v>
          </cell>
          <cell r="C13">
            <v>375</v>
          </cell>
          <cell r="D13">
            <v>1.4</v>
          </cell>
        </row>
        <row r="14">
          <cell r="A14">
            <v>43416</v>
          </cell>
          <cell r="B14">
            <v>561</v>
          </cell>
          <cell r="C14">
            <v>385</v>
          </cell>
          <cell r="D14">
            <v>1.4571428571428571</v>
          </cell>
        </row>
        <row r="15">
          <cell r="A15">
            <v>43415</v>
          </cell>
          <cell r="B15">
            <v>448</v>
          </cell>
          <cell r="C15">
            <v>305</v>
          </cell>
          <cell r="D15">
            <v>1.4688524590163934</v>
          </cell>
        </row>
        <row r="16">
          <cell r="A16">
            <v>43414</v>
          </cell>
          <cell r="B16">
            <v>409</v>
          </cell>
          <cell r="C16">
            <v>298</v>
          </cell>
          <cell r="D16">
            <v>1.3724832214765101</v>
          </cell>
        </row>
        <row r="17">
          <cell r="A17">
            <v>43413</v>
          </cell>
          <cell r="B17">
            <v>522</v>
          </cell>
          <cell r="C17">
            <v>367</v>
          </cell>
          <cell r="D17">
            <v>1.4223433242506811</v>
          </cell>
        </row>
        <row r="18">
          <cell r="A18">
            <v>43412</v>
          </cell>
          <cell r="B18">
            <v>551</v>
          </cell>
          <cell r="C18">
            <v>374</v>
          </cell>
          <cell r="D18">
            <v>1.4732620320855614</v>
          </cell>
        </row>
        <row r="19">
          <cell r="A19">
            <v>43411</v>
          </cell>
          <cell r="B19">
            <v>551</v>
          </cell>
          <cell r="C19">
            <v>369</v>
          </cell>
          <cell r="D19">
            <v>1.4932249322493225</v>
          </cell>
        </row>
        <row r="20">
          <cell r="A20">
            <v>43410</v>
          </cell>
          <cell r="B20">
            <v>565</v>
          </cell>
          <cell r="C20">
            <v>382</v>
          </cell>
          <cell r="D20">
            <v>1.4790575916230366</v>
          </cell>
        </row>
        <row r="21">
          <cell r="A21">
            <v>43409</v>
          </cell>
          <cell r="B21">
            <v>615</v>
          </cell>
          <cell r="C21">
            <v>412</v>
          </cell>
          <cell r="D21">
            <v>1.4927184466019416</v>
          </cell>
        </row>
        <row r="22">
          <cell r="A22">
            <v>43408</v>
          </cell>
          <cell r="B22">
            <v>459</v>
          </cell>
          <cell r="C22">
            <v>323</v>
          </cell>
          <cell r="D22">
            <v>1.4210526315789473</v>
          </cell>
        </row>
        <row r="23">
          <cell r="A23">
            <v>43407</v>
          </cell>
          <cell r="B23">
            <v>440</v>
          </cell>
          <cell r="C23">
            <v>298</v>
          </cell>
          <cell r="D23">
            <v>1.476510067114094</v>
          </cell>
        </row>
        <row r="24">
          <cell r="A24">
            <v>43406</v>
          </cell>
          <cell r="B24">
            <v>566</v>
          </cell>
          <cell r="C24">
            <v>399</v>
          </cell>
          <cell r="D24">
            <v>1.418546365914787</v>
          </cell>
        </row>
        <row r="25">
          <cell r="A25">
            <v>43405</v>
          </cell>
          <cell r="B25">
            <v>593</v>
          </cell>
          <cell r="C25">
            <v>379</v>
          </cell>
          <cell r="D25">
            <v>1.5646437994722955</v>
          </cell>
        </row>
        <row r="26">
          <cell r="A26">
            <v>43404</v>
          </cell>
          <cell r="B26">
            <v>617</v>
          </cell>
          <cell r="C26">
            <v>424</v>
          </cell>
          <cell r="D26">
            <v>1.4551886792452831</v>
          </cell>
        </row>
        <row r="27">
          <cell r="A27">
            <v>43403</v>
          </cell>
          <cell r="B27">
            <v>587</v>
          </cell>
          <cell r="C27">
            <v>386</v>
          </cell>
          <cell r="D27">
            <v>1.5207253886010363</v>
          </cell>
        </row>
        <row r="28">
          <cell r="A28">
            <v>43402</v>
          </cell>
          <cell r="B28">
            <v>620</v>
          </cell>
          <cell r="C28">
            <v>415</v>
          </cell>
          <cell r="D28">
            <v>1.4939759036144578</v>
          </cell>
        </row>
        <row r="29">
          <cell r="A29">
            <v>43401</v>
          </cell>
          <cell r="B29">
            <v>546</v>
          </cell>
          <cell r="C29">
            <v>353</v>
          </cell>
          <cell r="D29">
            <v>1.546742209631728</v>
          </cell>
        </row>
        <row r="30">
          <cell r="A30">
            <v>43400</v>
          </cell>
          <cell r="B30">
            <v>491</v>
          </cell>
          <cell r="C30">
            <v>305</v>
          </cell>
          <cell r="D30">
            <v>1.6098360655737705</v>
          </cell>
        </row>
        <row r="31">
          <cell r="A31">
            <v>43399</v>
          </cell>
          <cell r="B31">
            <v>551</v>
          </cell>
          <cell r="C31">
            <v>356</v>
          </cell>
          <cell r="D31">
            <v>1.547752808988764</v>
          </cell>
        </row>
        <row r="32">
          <cell r="A32">
            <v>43398</v>
          </cell>
          <cell r="B32">
            <v>583</v>
          </cell>
          <cell r="C32">
            <v>381</v>
          </cell>
          <cell r="D32">
            <v>1.5301837270341208</v>
          </cell>
        </row>
        <row r="33">
          <cell r="A33">
            <v>43397</v>
          </cell>
          <cell r="B33">
            <v>591</v>
          </cell>
          <cell r="C33">
            <v>389</v>
          </cell>
          <cell r="D33">
            <v>1.519280205655527</v>
          </cell>
        </row>
        <row r="34">
          <cell r="A34">
            <v>43396</v>
          </cell>
          <cell r="B34">
            <v>661</v>
          </cell>
          <cell r="C34">
            <v>426</v>
          </cell>
          <cell r="D34">
            <v>1.551643192488263</v>
          </cell>
        </row>
        <row r="35">
          <cell r="A35">
            <v>43395</v>
          </cell>
          <cell r="B35">
            <v>680</v>
          </cell>
          <cell r="C35">
            <v>404</v>
          </cell>
          <cell r="D35">
            <v>1.6831683168316831</v>
          </cell>
        </row>
        <row r="36">
          <cell r="A36">
            <v>43394</v>
          </cell>
          <cell r="B36">
            <v>546</v>
          </cell>
          <cell r="C36">
            <v>345</v>
          </cell>
          <cell r="D36">
            <v>1.5826086956521739</v>
          </cell>
        </row>
        <row r="37">
          <cell r="A37">
            <v>43393</v>
          </cell>
          <cell r="B37">
            <v>523</v>
          </cell>
          <cell r="C37">
            <v>325</v>
          </cell>
          <cell r="D37">
            <v>1.6092307692307692</v>
          </cell>
        </row>
        <row r="38">
          <cell r="A38">
            <v>43392</v>
          </cell>
          <cell r="B38">
            <v>571</v>
          </cell>
          <cell r="C38">
            <v>360</v>
          </cell>
          <cell r="D38">
            <v>1.586111111111111</v>
          </cell>
        </row>
        <row r="39">
          <cell r="A39">
            <v>43391</v>
          </cell>
          <cell r="B39">
            <v>664</v>
          </cell>
          <cell r="C39">
            <v>433</v>
          </cell>
          <cell r="D39">
            <v>1.533487297921478</v>
          </cell>
        </row>
        <row r="40">
          <cell r="A40">
            <v>43390</v>
          </cell>
          <cell r="B40">
            <v>667</v>
          </cell>
          <cell r="C40">
            <v>421</v>
          </cell>
          <cell r="D40">
            <v>1.5843230403800475</v>
          </cell>
        </row>
        <row r="41">
          <cell r="A41">
            <v>43389</v>
          </cell>
          <cell r="B41">
            <v>687</v>
          </cell>
          <cell r="C41">
            <v>420</v>
          </cell>
          <cell r="D41">
            <v>1.6357142857142857</v>
          </cell>
        </row>
        <row r="42">
          <cell r="A42">
            <v>43388</v>
          </cell>
          <cell r="B42">
            <v>713</v>
          </cell>
          <cell r="C42">
            <v>441</v>
          </cell>
          <cell r="D42">
            <v>1.616780045351474</v>
          </cell>
        </row>
        <row r="43">
          <cell r="A43">
            <v>43387</v>
          </cell>
          <cell r="B43">
            <v>557</v>
          </cell>
          <cell r="C43">
            <v>339</v>
          </cell>
          <cell r="D43">
            <v>1.6430678466076696</v>
          </cell>
        </row>
        <row r="44">
          <cell r="A44">
            <v>43386</v>
          </cell>
          <cell r="B44">
            <v>545</v>
          </cell>
          <cell r="C44">
            <v>352</v>
          </cell>
          <cell r="D44">
            <v>1.5482954545454546</v>
          </cell>
        </row>
        <row r="45">
          <cell r="A45">
            <v>43385</v>
          </cell>
          <cell r="B45">
            <v>644</v>
          </cell>
          <cell r="C45">
            <v>404</v>
          </cell>
          <cell r="D45">
            <v>1.5940594059405941</v>
          </cell>
        </row>
        <row r="46">
          <cell r="A46">
            <v>43384</v>
          </cell>
          <cell r="B46">
            <v>708</v>
          </cell>
          <cell r="C46">
            <v>433</v>
          </cell>
          <cell r="D46">
            <v>1.6351039260969977</v>
          </cell>
        </row>
        <row r="47">
          <cell r="A47">
            <v>43383</v>
          </cell>
          <cell r="B47">
            <v>634</v>
          </cell>
          <cell r="C47">
            <v>408</v>
          </cell>
          <cell r="D47">
            <v>1.553921568627451</v>
          </cell>
        </row>
        <row r="48">
          <cell r="A48">
            <v>43382</v>
          </cell>
          <cell r="B48">
            <v>606</v>
          </cell>
          <cell r="C48">
            <v>373</v>
          </cell>
          <cell r="D48">
            <v>1.6246648793565683</v>
          </cell>
        </row>
        <row r="49">
          <cell r="A49">
            <v>43381</v>
          </cell>
          <cell r="B49">
            <v>620</v>
          </cell>
          <cell r="C49">
            <v>392</v>
          </cell>
          <cell r="D49">
            <v>1.5816326530612246</v>
          </cell>
        </row>
        <row r="50">
          <cell r="A50">
            <v>43380</v>
          </cell>
          <cell r="B50">
            <v>551</v>
          </cell>
          <cell r="C50">
            <v>346</v>
          </cell>
          <cell r="D50">
            <v>1.5924855491329479</v>
          </cell>
        </row>
        <row r="51">
          <cell r="A51">
            <v>43379</v>
          </cell>
          <cell r="B51">
            <v>525</v>
          </cell>
          <cell r="C51">
            <v>337</v>
          </cell>
          <cell r="D51">
            <v>1.5578635014836795</v>
          </cell>
        </row>
        <row r="52">
          <cell r="A52">
            <v>43378</v>
          </cell>
          <cell r="B52">
            <v>599</v>
          </cell>
          <cell r="C52">
            <v>387</v>
          </cell>
          <cell r="D52">
            <v>1.5478036175710594</v>
          </cell>
        </row>
        <row r="53">
          <cell r="A53">
            <v>43377</v>
          </cell>
          <cell r="B53">
            <v>588</v>
          </cell>
          <cell r="C53">
            <v>377</v>
          </cell>
          <cell r="D53">
            <v>1.5596816976127321</v>
          </cell>
        </row>
        <row r="54">
          <cell r="A54">
            <v>43376</v>
          </cell>
          <cell r="B54">
            <v>593</v>
          </cell>
          <cell r="C54">
            <v>363</v>
          </cell>
          <cell r="D54">
            <v>1.6336088154269972</v>
          </cell>
        </row>
        <row r="55">
          <cell r="A55">
            <v>43375</v>
          </cell>
          <cell r="B55">
            <v>601</v>
          </cell>
          <cell r="C55">
            <v>389</v>
          </cell>
          <cell r="D55">
            <v>1.544987146529563</v>
          </cell>
        </row>
        <row r="56">
          <cell r="A56">
            <v>43374</v>
          </cell>
          <cell r="B56">
            <v>588</v>
          </cell>
          <cell r="C56">
            <v>384</v>
          </cell>
          <cell r="D56">
            <v>1.53125</v>
          </cell>
        </row>
        <row r="57">
          <cell r="A57">
            <v>43373</v>
          </cell>
          <cell r="B57">
            <v>549</v>
          </cell>
          <cell r="C57">
            <v>343</v>
          </cell>
          <cell r="D57">
            <v>1.6005830903790088</v>
          </cell>
        </row>
        <row r="58">
          <cell r="A58">
            <v>43372</v>
          </cell>
          <cell r="B58">
            <v>549</v>
          </cell>
          <cell r="C58">
            <v>311</v>
          </cell>
          <cell r="D58">
            <v>1.765273311897106</v>
          </cell>
        </row>
        <row r="59">
          <cell r="A59">
            <v>43371</v>
          </cell>
          <cell r="B59">
            <v>305</v>
          </cell>
          <cell r="C59">
            <v>228</v>
          </cell>
          <cell r="D59">
            <v>1.3377192982456141</v>
          </cell>
        </row>
        <row r="60">
          <cell r="A60">
            <v>43370</v>
          </cell>
          <cell r="B60">
            <v>350</v>
          </cell>
          <cell r="C60">
            <v>248</v>
          </cell>
          <cell r="D60">
            <v>1.4112903225806452</v>
          </cell>
        </row>
        <row r="61">
          <cell r="A61">
            <v>43369</v>
          </cell>
          <cell r="B61">
            <v>185</v>
          </cell>
          <cell r="C61">
            <v>152</v>
          </cell>
          <cell r="D61">
            <v>1.2171052631578947</v>
          </cell>
        </row>
        <row r="62">
          <cell r="A62">
            <v>43368</v>
          </cell>
          <cell r="B62">
            <v>428</v>
          </cell>
          <cell r="C62">
            <v>267</v>
          </cell>
          <cell r="D62">
            <v>1.6029962546816479</v>
          </cell>
        </row>
        <row r="63">
          <cell r="A63">
            <v>43367</v>
          </cell>
          <cell r="B63">
            <v>615</v>
          </cell>
          <cell r="C63">
            <v>321</v>
          </cell>
          <cell r="D63">
            <v>1.9158878504672898</v>
          </cell>
        </row>
        <row r="64">
          <cell r="A64">
            <v>43366</v>
          </cell>
          <cell r="B64">
            <v>547</v>
          </cell>
          <cell r="C64">
            <v>326</v>
          </cell>
          <cell r="D64">
            <v>1.6779141104294479</v>
          </cell>
        </row>
        <row r="65">
          <cell r="A65">
            <v>43365</v>
          </cell>
          <cell r="B65">
            <v>572</v>
          </cell>
          <cell r="C65">
            <v>347</v>
          </cell>
          <cell r="D65">
            <v>1.6484149855907781</v>
          </cell>
        </row>
        <row r="66">
          <cell r="A66">
            <v>43364</v>
          </cell>
          <cell r="B66">
            <v>671</v>
          </cell>
          <cell r="C66">
            <v>416</v>
          </cell>
          <cell r="D66">
            <v>1.6129807692307692</v>
          </cell>
        </row>
        <row r="67">
          <cell r="A67">
            <v>43363</v>
          </cell>
          <cell r="B67">
            <v>686</v>
          </cell>
          <cell r="C67">
            <v>422</v>
          </cell>
          <cell r="D67">
            <v>1.6255924170616114</v>
          </cell>
        </row>
        <row r="68">
          <cell r="A68">
            <v>43362</v>
          </cell>
          <cell r="B68">
            <v>692</v>
          </cell>
          <cell r="C68">
            <v>436</v>
          </cell>
          <cell r="D68">
            <v>1.5871559633027523</v>
          </cell>
        </row>
        <row r="69">
          <cell r="A69">
            <v>43361</v>
          </cell>
          <cell r="B69">
            <v>782</v>
          </cell>
          <cell r="C69">
            <v>451</v>
          </cell>
          <cell r="D69">
            <v>1.7339246119733924</v>
          </cell>
        </row>
        <row r="70">
          <cell r="A70">
            <v>43360</v>
          </cell>
          <cell r="B70">
            <v>456</v>
          </cell>
          <cell r="C70">
            <v>304</v>
          </cell>
          <cell r="D70">
            <v>1.5</v>
          </cell>
        </row>
        <row r="71">
          <cell r="A71">
            <v>43359</v>
          </cell>
          <cell r="B71">
            <v>609</v>
          </cell>
          <cell r="C71">
            <v>370</v>
          </cell>
          <cell r="D71">
            <v>1.645945945945946</v>
          </cell>
        </row>
        <row r="72">
          <cell r="A72">
            <v>43358</v>
          </cell>
          <cell r="B72">
            <v>590</v>
          </cell>
          <cell r="C72">
            <v>358</v>
          </cell>
          <cell r="D72">
            <v>1.6480446927374302</v>
          </cell>
        </row>
        <row r="73">
          <cell r="A73">
            <v>43357</v>
          </cell>
          <cell r="B73">
            <v>678</v>
          </cell>
          <cell r="C73">
            <v>406</v>
          </cell>
          <cell r="D73">
            <v>1.6699507389162562</v>
          </cell>
        </row>
        <row r="74">
          <cell r="A74">
            <v>43356</v>
          </cell>
          <cell r="B74">
            <v>710</v>
          </cell>
          <cell r="C74">
            <v>459</v>
          </cell>
          <cell r="D74">
            <v>1.5468409586056644</v>
          </cell>
        </row>
        <row r="75">
          <cell r="A75">
            <v>43355</v>
          </cell>
          <cell r="B75">
            <v>666</v>
          </cell>
          <cell r="C75">
            <v>426</v>
          </cell>
          <cell r="D75">
            <v>1.5633802816901408</v>
          </cell>
        </row>
        <row r="76">
          <cell r="A76">
            <v>43354</v>
          </cell>
          <cell r="B76">
            <v>721</v>
          </cell>
          <cell r="C76">
            <v>441</v>
          </cell>
          <cell r="D76">
            <v>1.6349206349206349</v>
          </cell>
        </row>
        <row r="77">
          <cell r="A77">
            <v>43353</v>
          </cell>
          <cell r="B77">
            <v>741</v>
          </cell>
          <cell r="C77">
            <v>474</v>
          </cell>
          <cell r="D77">
            <v>1.5632911392405062</v>
          </cell>
        </row>
        <row r="78">
          <cell r="A78">
            <v>43352</v>
          </cell>
          <cell r="B78">
            <v>654</v>
          </cell>
          <cell r="C78">
            <v>395</v>
          </cell>
          <cell r="D78">
            <v>1.6556962025316455</v>
          </cell>
        </row>
        <row r="79">
          <cell r="A79">
            <v>43351</v>
          </cell>
          <cell r="B79">
            <v>579</v>
          </cell>
          <cell r="C79">
            <v>338</v>
          </cell>
          <cell r="D79">
            <v>1.7130177514792899</v>
          </cell>
        </row>
        <row r="80">
          <cell r="A80">
            <v>43350</v>
          </cell>
          <cell r="B80">
            <v>713</v>
          </cell>
          <cell r="C80">
            <v>451</v>
          </cell>
          <cell r="D80">
            <v>1.580931263858093</v>
          </cell>
        </row>
        <row r="81">
          <cell r="A81">
            <v>43349</v>
          </cell>
          <cell r="B81">
            <v>808</v>
          </cell>
          <cell r="C81">
            <v>500</v>
          </cell>
          <cell r="D81">
            <v>1.6160000000000001</v>
          </cell>
        </row>
        <row r="82">
          <cell r="A82">
            <v>43348</v>
          </cell>
          <cell r="B82">
            <v>773</v>
          </cell>
          <cell r="C82">
            <v>489</v>
          </cell>
          <cell r="D82">
            <v>1.5807770961145193</v>
          </cell>
        </row>
        <row r="83">
          <cell r="A83">
            <v>43347</v>
          </cell>
          <cell r="B83">
            <v>805</v>
          </cell>
          <cell r="C83">
            <v>513</v>
          </cell>
          <cell r="D83">
            <v>1.5692007797270955</v>
          </cell>
        </row>
        <row r="84">
          <cell r="A84">
            <v>43346</v>
          </cell>
          <cell r="B84">
            <v>785</v>
          </cell>
          <cell r="C84">
            <v>496</v>
          </cell>
          <cell r="D84">
            <v>1.5826612903225807</v>
          </cell>
        </row>
        <row r="85">
          <cell r="A85">
            <v>43345</v>
          </cell>
          <cell r="B85">
            <v>686</v>
          </cell>
          <cell r="C85">
            <v>407</v>
          </cell>
          <cell r="D85">
            <v>1.6855036855036856</v>
          </cell>
        </row>
        <row r="86">
          <cell r="A86">
            <v>43344</v>
          </cell>
          <cell r="B86">
            <v>682</v>
          </cell>
          <cell r="C86">
            <v>391</v>
          </cell>
          <cell r="D86">
            <v>1.7442455242966752</v>
          </cell>
        </row>
        <row r="87">
          <cell r="A87">
            <v>43343</v>
          </cell>
          <cell r="B87">
            <v>706</v>
          </cell>
          <cell r="C87">
            <v>453</v>
          </cell>
          <cell r="D87">
            <v>1.5584988962472406</v>
          </cell>
        </row>
        <row r="88">
          <cell r="A88">
            <v>43342</v>
          </cell>
          <cell r="B88">
            <v>755</v>
          </cell>
          <cell r="C88">
            <v>458</v>
          </cell>
          <cell r="D88">
            <v>1.6484716157205239</v>
          </cell>
        </row>
        <row r="89">
          <cell r="A89">
            <v>43341</v>
          </cell>
          <cell r="B89">
            <v>791</v>
          </cell>
          <cell r="C89">
            <v>500</v>
          </cell>
          <cell r="D89">
            <v>1.5820000000000001</v>
          </cell>
        </row>
        <row r="90">
          <cell r="A90">
            <v>43340</v>
          </cell>
          <cell r="B90">
            <v>836</v>
          </cell>
          <cell r="C90">
            <v>528</v>
          </cell>
          <cell r="D90">
            <v>1.5833333333333333</v>
          </cell>
        </row>
        <row r="91">
          <cell r="A91">
            <v>43339</v>
          </cell>
          <cell r="B91">
            <v>794</v>
          </cell>
          <cell r="C91">
            <v>497</v>
          </cell>
          <cell r="D91">
            <v>1.5975855130784709</v>
          </cell>
        </row>
        <row r="92">
          <cell r="A92">
            <v>43338</v>
          </cell>
          <cell r="B92">
            <v>654</v>
          </cell>
          <cell r="C92">
            <v>416</v>
          </cell>
          <cell r="D92">
            <v>1.5721153846153846</v>
          </cell>
        </row>
        <row r="93">
          <cell r="A93">
            <v>43337</v>
          </cell>
          <cell r="B93">
            <v>586</v>
          </cell>
          <cell r="C93">
            <v>372</v>
          </cell>
          <cell r="D93">
            <v>1.575268817204301</v>
          </cell>
        </row>
        <row r="94">
          <cell r="A94">
            <v>43336</v>
          </cell>
          <cell r="B94">
            <v>779</v>
          </cell>
          <cell r="C94">
            <v>476</v>
          </cell>
          <cell r="D94">
            <v>1.6365546218487395</v>
          </cell>
        </row>
        <row r="95">
          <cell r="A95">
            <v>43335</v>
          </cell>
          <cell r="B95">
            <v>745</v>
          </cell>
          <cell r="C95">
            <v>462</v>
          </cell>
          <cell r="D95">
            <v>1.6125541125541125</v>
          </cell>
        </row>
        <row r="96">
          <cell r="A96">
            <v>43334</v>
          </cell>
          <cell r="B96">
            <v>788</v>
          </cell>
          <cell r="C96">
            <v>498</v>
          </cell>
          <cell r="D96">
            <v>1.5823293172690762</v>
          </cell>
        </row>
        <row r="97">
          <cell r="A97">
            <v>43333</v>
          </cell>
          <cell r="B97">
            <v>811</v>
          </cell>
          <cell r="C97">
            <v>526</v>
          </cell>
          <cell r="D97">
            <v>1.5418250950570342</v>
          </cell>
        </row>
        <row r="98">
          <cell r="A98">
            <v>43332</v>
          </cell>
          <cell r="B98">
            <v>796</v>
          </cell>
          <cell r="C98">
            <v>513</v>
          </cell>
          <cell r="D98">
            <v>1.5516569200779726</v>
          </cell>
        </row>
        <row r="99">
          <cell r="A99">
            <v>43331</v>
          </cell>
          <cell r="B99">
            <v>690</v>
          </cell>
          <cell r="C99">
            <v>426</v>
          </cell>
          <cell r="D99">
            <v>1.619718309859155</v>
          </cell>
        </row>
        <row r="100">
          <cell r="A100">
            <v>43330</v>
          </cell>
          <cell r="B100">
            <v>649</v>
          </cell>
          <cell r="C100">
            <v>390</v>
          </cell>
          <cell r="D100">
            <v>1.6641025641025642</v>
          </cell>
        </row>
        <row r="101">
          <cell r="A101">
            <v>43329</v>
          </cell>
          <cell r="B101">
            <v>802</v>
          </cell>
          <cell r="C101">
            <v>513</v>
          </cell>
          <cell r="D101">
            <v>1.5633528265107213</v>
          </cell>
        </row>
        <row r="102">
          <cell r="A102">
            <v>43328</v>
          </cell>
          <cell r="B102">
            <v>816</v>
          </cell>
          <cell r="C102">
            <v>523</v>
          </cell>
          <cell r="D102">
            <v>1.5602294455066921</v>
          </cell>
        </row>
        <row r="103">
          <cell r="A103">
            <v>43327</v>
          </cell>
          <cell r="B103">
            <v>766</v>
          </cell>
          <cell r="C103">
            <v>478</v>
          </cell>
          <cell r="D103">
            <v>1.602510460251046</v>
          </cell>
        </row>
        <row r="104">
          <cell r="A104">
            <v>43326</v>
          </cell>
          <cell r="B104">
            <v>741</v>
          </cell>
          <cell r="C104">
            <v>481</v>
          </cell>
          <cell r="D104">
            <v>1.5405405405405406</v>
          </cell>
        </row>
        <row r="105">
          <cell r="A105">
            <v>43325</v>
          </cell>
          <cell r="B105">
            <v>803</v>
          </cell>
          <cell r="C105">
            <v>517</v>
          </cell>
          <cell r="D105">
            <v>1.553191489361702</v>
          </cell>
        </row>
        <row r="106">
          <cell r="A106">
            <v>43324</v>
          </cell>
          <cell r="B106">
            <v>664</v>
          </cell>
          <cell r="C106">
            <v>397</v>
          </cell>
          <cell r="D106">
            <v>1.672544080604534</v>
          </cell>
        </row>
        <row r="107">
          <cell r="A107">
            <v>43323</v>
          </cell>
          <cell r="B107">
            <v>612</v>
          </cell>
          <cell r="C107">
            <v>370</v>
          </cell>
          <cell r="D107">
            <v>1.654054054054054</v>
          </cell>
        </row>
        <row r="108">
          <cell r="A108">
            <v>43322</v>
          </cell>
          <cell r="B108">
            <v>786</v>
          </cell>
          <cell r="C108">
            <v>529</v>
          </cell>
          <cell r="D108">
            <v>1.4858223062381852</v>
          </cell>
        </row>
        <row r="109">
          <cell r="A109">
            <v>43321</v>
          </cell>
          <cell r="B109">
            <v>796</v>
          </cell>
          <cell r="C109">
            <v>514</v>
          </cell>
          <cell r="D109">
            <v>1.5486381322957199</v>
          </cell>
        </row>
        <row r="110">
          <cell r="A110">
            <v>43320</v>
          </cell>
          <cell r="B110">
            <v>802</v>
          </cell>
          <cell r="C110">
            <v>534</v>
          </cell>
          <cell r="D110">
            <v>1.5018726591760299</v>
          </cell>
        </row>
        <row r="111">
          <cell r="A111">
            <v>43319</v>
          </cell>
          <cell r="B111">
            <v>794</v>
          </cell>
          <cell r="C111">
            <v>521</v>
          </cell>
          <cell r="D111">
            <v>1.5239923224568139</v>
          </cell>
        </row>
        <row r="112">
          <cell r="A112">
            <v>43318</v>
          </cell>
          <cell r="B112">
            <v>842</v>
          </cell>
          <cell r="C112">
            <v>547</v>
          </cell>
          <cell r="D112">
            <v>1.5393053016453382</v>
          </cell>
        </row>
        <row r="113">
          <cell r="A113">
            <v>43317</v>
          </cell>
          <cell r="B113">
            <v>728</v>
          </cell>
          <cell r="C113">
            <v>450</v>
          </cell>
          <cell r="D113">
            <v>1.6177777777777778</v>
          </cell>
        </row>
        <row r="114">
          <cell r="A114">
            <v>43316</v>
          </cell>
          <cell r="B114">
            <v>656</v>
          </cell>
          <cell r="C114">
            <v>420</v>
          </cell>
          <cell r="D114">
            <v>1.5619047619047619</v>
          </cell>
        </row>
        <row r="115">
          <cell r="A115">
            <v>43315</v>
          </cell>
          <cell r="B115">
            <v>743</v>
          </cell>
          <cell r="C115">
            <v>483</v>
          </cell>
          <cell r="D115">
            <v>1.5383022774327122</v>
          </cell>
        </row>
        <row r="116">
          <cell r="A116">
            <v>43314</v>
          </cell>
          <cell r="B116">
            <v>787</v>
          </cell>
          <cell r="C116">
            <v>540</v>
          </cell>
          <cell r="D116">
            <v>1.4574074074074075</v>
          </cell>
        </row>
        <row r="117">
          <cell r="A117">
            <v>43313</v>
          </cell>
          <cell r="B117">
            <v>841</v>
          </cell>
          <cell r="C117">
            <v>530</v>
          </cell>
          <cell r="D117">
            <v>1.5867924528301887</v>
          </cell>
        </row>
        <row r="118">
          <cell r="A118">
            <v>43312</v>
          </cell>
          <cell r="B118">
            <v>841</v>
          </cell>
          <cell r="C118">
            <v>559</v>
          </cell>
          <cell r="D118">
            <v>1.5044722719141324</v>
          </cell>
        </row>
        <row r="119">
          <cell r="A119">
            <v>43311</v>
          </cell>
          <cell r="B119">
            <v>939</v>
          </cell>
          <cell r="C119">
            <v>599</v>
          </cell>
          <cell r="D119">
            <v>1.5676126878130217</v>
          </cell>
        </row>
        <row r="120">
          <cell r="A120">
            <v>43310</v>
          </cell>
          <cell r="B120">
            <v>745</v>
          </cell>
          <cell r="C120">
            <v>467</v>
          </cell>
          <cell r="D120">
            <v>1.5952890792291221</v>
          </cell>
        </row>
        <row r="121">
          <cell r="A121">
            <v>43309</v>
          </cell>
          <cell r="B121">
            <v>708</v>
          </cell>
          <cell r="C121">
            <v>421</v>
          </cell>
          <cell r="D121">
            <v>1.6817102137767221</v>
          </cell>
        </row>
        <row r="122">
          <cell r="A122">
            <v>43308</v>
          </cell>
          <cell r="B122">
            <v>766</v>
          </cell>
          <cell r="C122">
            <v>499</v>
          </cell>
          <cell r="D122">
            <v>1.5350701402805611</v>
          </cell>
        </row>
        <row r="123">
          <cell r="A123">
            <v>43307</v>
          </cell>
          <cell r="B123">
            <v>791</v>
          </cell>
          <cell r="C123">
            <v>521</v>
          </cell>
          <cell r="D123">
            <v>1.5182341650671785</v>
          </cell>
        </row>
        <row r="124">
          <cell r="A124">
            <v>43306</v>
          </cell>
          <cell r="B124">
            <v>818</v>
          </cell>
          <cell r="C124">
            <v>557</v>
          </cell>
          <cell r="D124">
            <v>1.4685816876122082</v>
          </cell>
        </row>
        <row r="125">
          <cell r="A125">
            <v>43305</v>
          </cell>
          <cell r="B125">
            <v>866</v>
          </cell>
          <cell r="C125">
            <v>569</v>
          </cell>
          <cell r="D125">
            <v>1.5219683655536027</v>
          </cell>
        </row>
        <row r="126">
          <cell r="A126">
            <v>43304</v>
          </cell>
          <cell r="B126">
            <v>845</v>
          </cell>
          <cell r="C126">
            <v>567</v>
          </cell>
          <cell r="D126">
            <v>1.4902998236331571</v>
          </cell>
        </row>
        <row r="127">
          <cell r="A127">
            <v>43303</v>
          </cell>
          <cell r="B127">
            <v>757</v>
          </cell>
          <cell r="C127">
            <v>469</v>
          </cell>
          <cell r="D127">
            <v>1.6140724946695095</v>
          </cell>
        </row>
        <row r="128">
          <cell r="A128">
            <v>43302</v>
          </cell>
          <cell r="B128">
            <v>702</v>
          </cell>
          <cell r="C128">
            <v>448</v>
          </cell>
          <cell r="D128">
            <v>1.5669642857142858</v>
          </cell>
        </row>
        <row r="129">
          <cell r="A129">
            <v>43301</v>
          </cell>
          <cell r="B129">
            <v>812</v>
          </cell>
          <cell r="C129">
            <v>519</v>
          </cell>
          <cell r="D129">
            <v>1.5645472061657033</v>
          </cell>
        </row>
        <row r="130">
          <cell r="A130">
            <v>43300</v>
          </cell>
          <cell r="B130">
            <v>884</v>
          </cell>
          <cell r="C130">
            <v>574</v>
          </cell>
          <cell r="D130">
            <v>1.5400696864111498</v>
          </cell>
        </row>
        <row r="131">
          <cell r="A131">
            <v>43299</v>
          </cell>
          <cell r="B131">
            <v>912</v>
          </cell>
          <cell r="C131">
            <v>599</v>
          </cell>
          <cell r="D131">
            <v>1.5225375626043405</v>
          </cell>
        </row>
        <row r="132">
          <cell r="A132">
            <v>43298</v>
          </cell>
          <cell r="B132">
            <v>869</v>
          </cell>
          <cell r="C132">
            <v>584</v>
          </cell>
          <cell r="D132">
            <v>1.4880136986301369</v>
          </cell>
        </row>
        <row r="133">
          <cell r="A133">
            <v>43297</v>
          </cell>
          <cell r="B133">
            <v>871</v>
          </cell>
          <cell r="C133">
            <v>593</v>
          </cell>
          <cell r="D133">
            <v>1.4688026981450253</v>
          </cell>
        </row>
        <row r="134">
          <cell r="A134">
            <v>43296</v>
          </cell>
          <cell r="B134">
            <v>753</v>
          </cell>
          <cell r="C134">
            <v>506</v>
          </cell>
          <cell r="D134">
            <v>1.4881422924901186</v>
          </cell>
        </row>
        <row r="135">
          <cell r="A135">
            <v>43295</v>
          </cell>
          <cell r="B135">
            <v>684</v>
          </cell>
          <cell r="C135">
            <v>476</v>
          </cell>
          <cell r="D135">
            <v>1.4369747899159664</v>
          </cell>
        </row>
        <row r="136">
          <cell r="A136">
            <v>43294</v>
          </cell>
          <cell r="B136">
            <v>855</v>
          </cell>
          <cell r="C136">
            <v>563</v>
          </cell>
          <cell r="D136">
            <v>1.5186500888099468</v>
          </cell>
        </row>
        <row r="137">
          <cell r="A137">
            <v>43293</v>
          </cell>
          <cell r="B137">
            <v>881</v>
          </cell>
          <cell r="C137">
            <v>599</v>
          </cell>
          <cell r="D137">
            <v>1.4707846410684473</v>
          </cell>
        </row>
        <row r="138">
          <cell r="A138">
            <v>43292</v>
          </cell>
          <cell r="B138">
            <v>939</v>
          </cell>
          <cell r="C138">
            <v>640</v>
          </cell>
          <cell r="D138">
            <v>1.4671875000000001</v>
          </cell>
        </row>
        <row r="139">
          <cell r="A139">
            <v>43291</v>
          </cell>
          <cell r="B139">
            <v>926</v>
          </cell>
          <cell r="C139">
            <v>626</v>
          </cell>
          <cell r="D139">
            <v>1.4792332268370607</v>
          </cell>
        </row>
        <row r="140">
          <cell r="A140">
            <v>43290</v>
          </cell>
          <cell r="B140">
            <v>930</v>
          </cell>
          <cell r="C140">
            <v>629</v>
          </cell>
          <cell r="D140">
            <v>1.4785373608903021</v>
          </cell>
        </row>
        <row r="141">
          <cell r="A141">
            <v>43289</v>
          </cell>
          <cell r="B141">
            <v>829</v>
          </cell>
          <cell r="C141">
            <v>556</v>
          </cell>
          <cell r="D141">
            <v>1.4910071942446044</v>
          </cell>
        </row>
        <row r="142">
          <cell r="A142">
            <v>43288</v>
          </cell>
          <cell r="B142">
            <v>737</v>
          </cell>
          <cell r="C142">
            <v>504</v>
          </cell>
          <cell r="D142">
            <v>1.4623015873015872</v>
          </cell>
        </row>
        <row r="143">
          <cell r="A143">
            <v>43287</v>
          </cell>
          <cell r="B143">
            <v>861</v>
          </cell>
          <cell r="C143">
            <v>602</v>
          </cell>
          <cell r="D143">
            <v>1.430232558139535</v>
          </cell>
        </row>
        <row r="144">
          <cell r="A144">
            <v>43286</v>
          </cell>
          <cell r="B144">
            <v>920</v>
          </cell>
          <cell r="C144">
            <v>636</v>
          </cell>
          <cell r="D144">
            <v>1.4465408805031446</v>
          </cell>
        </row>
        <row r="145">
          <cell r="A145">
            <v>43285</v>
          </cell>
          <cell r="B145">
            <v>913</v>
          </cell>
          <cell r="C145">
            <v>635</v>
          </cell>
          <cell r="D145">
            <v>1.4377952755905512</v>
          </cell>
        </row>
        <row r="146">
          <cell r="A146">
            <v>43284</v>
          </cell>
          <cell r="B146">
            <v>737</v>
          </cell>
          <cell r="C146">
            <v>541</v>
          </cell>
          <cell r="D146">
            <v>1.3622920517560073</v>
          </cell>
        </row>
        <row r="147">
          <cell r="A147">
            <v>43283</v>
          </cell>
          <cell r="B147">
            <v>1013</v>
          </cell>
          <cell r="C147">
            <v>685</v>
          </cell>
          <cell r="D147">
            <v>1.4788321167883212</v>
          </cell>
        </row>
        <row r="148">
          <cell r="A148">
            <v>43282</v>
          </cell>
          <cell r="B148">
            <v>764</v>
          </cell>
          <cell r="C148">
            <v>525</v>
          </cell>
          <cell r="D148">
            <v>1.4552380952380952</v>
          </cell>
        </row>
        <row r="149">
          <cell r="A149">
            <v>43281</v>
          </cell>
          <cell r="B149">
            <v>662</v>
          </cell>
          <cell r="C149">
            <v>462</v>
          </cell>
          <cell r="D149">
            <v>1.4329004329004329</v>
          </cell>
        </row>
        <row r="150">
          <cell r="A150">
            <v>43280</v>
          </cell>
          <cell r="B150">
            <v>774</v>
          </cell>
          <cell r="C150">
            <v>548</v>
          </cell>
          <cell r="D150">
            <v>1.4124087591240877</v>
          </cell>
        </row>
        <row r="151">
          <cell r="A151">
            <v>43279</v>
          </cell>
          <cell r="B151">
            <v>834</v>
          </cell>
          <cell r="C151">
            <v>594</v>
          </cell>
          <cell r="D151">
            <v>1.404040404040404</v>
          </cell>
        </row>
        <row r="152">
          <cell r="A152">
            <v>43278</v>
          </cell>
          <cell r="B152">
            <v>952</v>
          </cell>
          <cell r="C152">
            <v>628</v>
          </cell>
          <cell r="D152">
            <v>1.515923566878981</v>
          </cell>
        </row>
        <row r="153">
          <cell r="A153">
            <v>43277</v>
          </cell>
          <cell r="B153">
            <v>1045</v>
          </cell>
          <cell r="C153">
            <v>687</v>
          </cell>
          <cell r="D153">
            <v>1.5211062590975255</v>
          </cell>
        </row>
        <row r="154">
          <cell r="A154">
            <v>43276</v>
          </cell>
          <cell r="B154">
            <v>1056</v>
          </cell>
          <cell r="C154">
            <v>686</v>
          </cell>
          <cell r="D154">
            <v>1.5393586005830904</v>
          </cell>
        </row>
        <row r="155">
          <cell r="A155">
            <v>43275</v>
          </cell>
          <cell r="B155">
            <v>792</v>
          </cell>
          <cell r="C155">
            <v>524</v>
          </cell>
          <cell r="D155">
            <v>1.5114503816793894</v>
          </cell>
        </row>
        <row r="156">
          <cell r="A156">
            <v>43274</v>
          </cell>
          <cell r="B156">
            <v>755</v>
          </cell>
          <cell r="C156">
            <v>506</v>
          </cell>
          <cell r="D156">
            <v>1.4920948616600791</v>
          </cell>
        </row>
        <row r="157">
          <cell r="A157">
            <v>43273</v>
          </cell>
          <cell r="B157">
            <v>905</v>
          </cell>
          <cell r="C157">
            <v>605</v>
          </cell>
          <cell r="D157">
            <v>1.4958677685950412</v>
          </cell>
        </row>
        <row r="158">
          <cell r="A158">
            <v>43272</v>
          </cell>
          <cell r="B158">
            <v>1045</v>
          </cell>
          <cell r="C158">
            <v>664</v>
          </cell>
          <cell r="D158">
            <v>1.5737951807228916</v>
          </cell>
        </row>
        <row r="159">
          <cell r="A159">
            <v>43271</v>
          </cell>
          <cell r="B159">
            <v>995</v>
          </cell>
          <cell r="C159">
            <v>657</v>
          </cell>
          <cell r="D159">
            <v>1.5144596651445967</v>
          </cell>
        </row>
        <row r="160">
          <cell r="A160">
            <v>43270</v>
          </cell>
          <cell r="B160">
            <v>1092</v>
          </cell>
          <cell r="C160">
            <v>707</v>
          </cell>
          <cell r="D160">
            <v>1.5445544554455446</v>
          </cell>
        </row>
        <row r="161">
          <cell r="A161">
            <v>43269</v>
          </cell>
          <cell r="B161">
            <v>1082</v>
          </cell>
          <cell r="C161">
            <v>707</v>
          </cell>
          <cell r="D161">
            <v>1.5304101838755304</v>
          </cell>
        </row>
        <row r="162">
          <cell r="A162">
            <v>43268</v>
          </cell>
          <cell r="B162">
            <v>866</v>
          </cell>
          <cell r="C162">
            <v>564</v>
          </cell>
          <cell r="D162">
            <v>1.5354609929078014</v>
          </cell>
        </row>
        <row r="163">
          <cell r="A163">
            <v>43267</v>
          </cell>
          <cell r="B163">
            <v>839</v>
          </cell>
          <cell r="C163">
            <v>580</v>
          </cell>
          <cell r="D163">
            <v>1.4465517241379311</v>
          </cell>
        </row>
        <row r="164">
          <cell r="A164">
            <v>43266</v>
          </cell>
          <cell r="B164">
            <v>984</v>
          </cell>
          <cell r="C164">
            <v>671</v>
          </cell>
          <cell r="D164">
            <v>1.466467958271237</v>
          </cell>
        </row>
        <row r="165">
          <cell r="A165">
            <v>43265</v>
          </cell>
          <cell r="B165">
            <v>1081</v>
          </cell>
          <cell r="C165">
            <v>757</v>
          </cell>
          <cell r="D165">
            <v>1.4280052840158521</v>
          </cell>
        </row>
        <row r="166">
          <cell r="A166">
            <v>43264</v>
          </cell>
          <cell r="B166">
            <v>1038</v>
          </cell>
          <cell r="C166">
            <v>708</v>
          </cell>
          <cell r="D166">
            <v>1.4661016949152543</v>
          </cell>
        </row>
        <row r="167">
          <cell r="A167">
            <v>43263</v>
          </cell>
          <cell r="B167">
            <v>1104</v>
          </cell>
          <cell r="C167">
            <v>765</v>
          </cell>
          <cell r="D167">
            <v>1.4431372549019608</v>
          </cell>
        </row>
        <row r="168">
          <cell r="A168">
            <v>43262</v>
          </cell>
          <cell r="B168">
            <v>1167</v>
          </cell>
          <cell r="C168">
            <v>795</v>
          </cell>
          <cell r="D168">
            <v>1.4679245283018867</v>
          </cell>
        </row>
        <row r="169">
          <cell r="A169">
            <v>43261</v>
          </cell>
          <cell r="B169">
            <v>1045</v>
          </cell>
          <cell r="C169">
            <v>697</v>
          </cell>
          <cell r="D169">
            <v>1.4992826398852224</v>
          </cell>
        </row>
        <row r="170">
          <cell r="A170">
            <v>43260</v>
          </cell>
          <cell r="B170">
            <v>997</v>
          </cell>
          <cell r="C170">
            <v>681</v>
          </cell>
          <cell r="D170">
            <v>1.4640234948604993</v>
          </cell>
        </row>
        <row r="171">
          <cell r="A171">
            <v>43259</v>
          </cell>
          <cell r="B171">
            <v>1093</v>
          </cell>
          <cell r="C171">
            <v>717</v>
          </cell>
          <cell r="D171">
            <v>1.5244072524407253</v>
          </cell>
        </row>
        <row r="172">
          <cell r="A172">
            <v>43258</v>
          </cell>
          <cell r="B172">
            <v>1104</v>
          </cell>
          <cell r="C172">
            <v>782</v>
          </cell>
          <cell r="D172">
            <v>1.411764705882353</v>
          </cell>
        </row>
        <row r="173">
          <cell r="A173">
            <v>43257</v>
          </cell>
          <cell r="B173">
            <v>1061</v>
          </cell>
          <cell r="C173">
            <v>705</v>
          </cell>
          <cell r="D173">
            <v>1.5049645390070923</v>
          </cell>
        </row>
        <row r="174">
          <cell r="A174">
            <v>43256</v>
          </cell>
          <cell r="B174">
            <v>1174</v>
          </cell>
          <cell r="C174">
            <v>801</v>
          </cell>
          <cell r="D174">
            <v>1.4656679151061174</v>
          </cell>
        </row>
        <row r="175">
          <cell r="A175">
            <v>43255</v>
          </cell>
          <cell r="B175">
            <v>1215</v>
          </cell>
          <cell r="C175">
            <v>845</v>
          </cell>
          <cell r="D175">
            <v>1.4378698224852071</v>
          </cell>
        </row>
        <row r="176">
          <cell r="A176">
            <v>43254</v>
          </cell>
          <cell r="B176">
            <v>1054</v>
          </cell>
          <cell r="C176">
            <v>707</v>
          </cell>
          <cell r="D176">
            <v>1.4908062234794908</v>
          </cell>
        </row>
        <row r="177">
          <cell r="A177">
            <v>43253</v>
          </cell>
          <cell r="B177">
            <v>896</v>
          </cell>
          <cell r="C177">
            <v>624</v>
          </cell>
          <cell r="D177">
            <v>1.4358974358974359</v>
          </cell>
        </row>
        <row r="178">
          <cell r="A178">
            <v>43252</v>
          </cell>
          <cell r="B178">
            <v>1029</v>
          </cell>
          <cell r="C178">
            <v>727</v>
          </cell>
          <cell r="D178">
            <v>1.4154057771664375</v>
          </cell>
        </row>
        <row r="179">
          <cell r="A179">
            <v>43251</v>
          </cell>
          <cell r="B179">
            <v>1112</v>
          </cell>
          <cell r="C179">
            <v>799</v>
          </cell>
          <cell r="D179">
            <v>1.3917396745932415</v>
          </cell>
        </row>
        <row r="180">
          <cell r="A180">
            <v>43250</v>
          </cell>
          <cell r="B180">
            <v>1168</v>
          </cell>
          <cell r="C180">
            <v>862</v>
          </cell>
          <cell r="D180">
            <v>1.3549883990719258</v>
          </cell>
        </row>
        <row r="181">
          <cell r="A181">
            <v>43249</v>
          </cell>
          <cell r="B181">
            <v>1235</v>
          </cell>
          <cell r="C181">
            <v>879</v>
          </cell>
          <cell r="D181">
            <v>1.4050056882821389</v>
          </cell>
        </row>
        <row r="182">
          <cell r="A182">
            <v>43248</v>
          </cell>
          <cell r="B182">
            <v>1326</v>
          </cell>
          <cell r="C182">
            <v>906</v>
          </cell>
          <cell r="D182">
            <v>1.4635761589403973</v>
          </cell>
        </row>
        <row r="183">
          <cell r="A183">
            <v>43247</v>
          </cell>
          <cell r="B183">
            <v>1112</v>
          </cell>
          <cell r="C183">
            <v>737</v>
          </cell>
          <cell r="D183">
            <v>1.508819538670285</v>
          </cell>
        </row>
        <row r="184">
          <cell r="A184">
            <v>43246</v>
          </cell>
          <cell r="B184">
            <v>1028</v>
          </cell>
          <cell r="C184">
            <v>700</v>
          </cell>
          <cell r="D184">
            <v>1.4685714285714286</v>
          </cell>
        </row>
        <row r="185">
          <cell r="A185">
            <v>43245</v>
          </cell>
          <cell r="B185">
            <v>1209</v>
          </cell>
          <cell r="C185">
            <v>821</v>
          </cell>
          <cell r="D185">
            <v>1.4725943970767357</v>
          </cell>
        </row>
        <row r="186">
          <cell r="A186">
            <v>43244</v>
          </cell>
          <cell r="B186">
            <v>1370</v>
          </cell>
          <cell r="C186">
            <v>926</v>
          </cell>
          <cell r="D186">
            <v>1.4794816414686824</v>
          </cell>
        </row>
        <row r="187">
          <cell r="A187">
            <v>43243</v>
          </cell>
          <cell r="B187">
            <v>1248</v>
          </cell>
          <cell r="C187">
            <v>877</v>
          </cell>
          <cell r="D187">
            <v>1.4230330672748004</v>
          </cell>
        </row>
        <row r="188">
          <cell r="A188">
            <v>43242</v>
          </cell>
          <cell r="B188">
            <v>1175</v>
          </cell>
          <cell r="C188">
            <v>817</v>
          </cell>
          <cell r="D188">
            <v>1.438188494492044</v>
          </cell>
        </row>
        <row r="189">
          <cell r="A189">
            <v>43241</v>
          </cell>
          <cell r="B189">
            <v>1281</v>
          </cell>
          <cell r="C189">
            <v>876</v>
          </cell>
          <cell r="D189">
            <v>1.4623287671232876</v>
          </cell>
        </row>
        <row r="190">
          <cell r="A190">
            <v>43240</v>
          </cell>
          <cell r="B190">
            <v>1038</v>
          </cell>
          <cell r="C190">
            <v>715</v>
          </cell>
          <cell r="D190">
            <v>1.4517482517482518</v>
          </cell>
        </row>
        <row r="191">
          <cell r="A191">
            <v>43239</v>
          </cell>
          <cell r="B191">
            <v>1008</v>
          </cell>
          <cell r="C191">
            <v>688</v>
          </cell>
          <cell r="D191">
            <v>1.4651162790697674</v>
          </cell>
        </row>
        <row r="192">
          <cell r="A192">
            <v>43238</v>
          </cell>
          <cell r="B192">
            <v>1134</v>
          </cell>
          <cell r="C192">
            <v>805</v>
          </cell>
          <cell r="D192">
            <v>1.4086956521739131</v>
          </cell>
        </row>
        <row r="193">
          <cell r="A193">
            <v>43237</v>
          </cell>
          <cell r="B193">
            <v>1245</v>
          </cell>
          <cell r="C193">
            <v>864</v>
          </cell>
          <cell r="D193">
            <v>1.4409722222222223</v>
          </cell>
        </row>
        <row r="194">
          <cell r="A194">
            <v>43236</v>
          </cell>
          <cell r="B194">
            <v>1298</v>
          </cell>
          <cell r="C194">
            <v>894</v>
          </cell>
          <cell r="D194">
            <v>1.4519015659955257</v>
          </cell>
        </row>
        <row r="195">
          <cell r="A195">
            <v>43235</v>
          </cell>
          <cell r="B195">
            <v>1332</v>
          </cell>
          <cell r="C195">
            <v>919</v>
          </cell>
          <cell r="D195">
            <v>1.4494015233949946</v>
          </cell>
        </row>
        <row r="196">
          <cell r="A196">
            <v>43234</v>
          </cell>
          <cell r="B196">
            <v>1304</v>
          </cell>
          <cell r="C196">
            <v>910</v>
          </cell>
          <cell r="D196">
            <v>1.432967032967033</v>
          </cell>
        </row>
        <row r="197">
          <cell r="A197">
            <v>43233</v>
          </cell>
          <cell r="B197">
            <v>1072</v>
          </cell>
          <cell r="C197">
            <v>747</v>
          </cell>
          <cell r="D197">
            <v>1.4350736278447123</v>
          </cell>
        </row>
        <row r="198">
          <cell r="A198">
            <v>43232</v>
          </cell>
          <cell r="B198">
            <v>1104</v>
          </cell>
          <cell r="C198">
            <v>774</v>
          </cell>
          <cell r="D198">
            <v>1.4263565891472869</v>
          </cell>
        </row>
        <row r="199">
          <cell r="A199">
            <v>43231</v>
          </cell>
          <cell r="B199">
            <v>1221</v>
          </cell>
          <cell r="C199">
            <v>826</v>
          </cell>
          <cell r="D199">
            <v>1.4782082324455206</v>
          </cell>
        </row>
        <row r="200">
          <cell r="A200">
            <v>43230</v>
          </cell>
          <cell r="B200">
            <v>1365</v>
          </cell>
          <cell r="C200">
            <v>944</v>
          </cell>
          <cell r="D200">
            <v>1.4459745762711864</v>
          </cell>
        </row>
        <row r="201">
          <cell r="A201">
            <v>43229</v>
          </cell>
          <cell r="B201">
            <v>1316</v>
          </cell>
          <cell r="C201">
            <v>908</v>
          </cell>
          <cell r="D201">
            <v>1.4493392070484581</v>
          </cell>
        </row>
        <row r="202">
          <cell r="A202">
            <v>43228</v>
          </cell>
          <cell r="B202">
            <v>1296</v>
          </cell>
          <cell r="C202">
            <v>891</v>
          </cell>
          <cell r="D202">
            <v>1.4545454545454546</v>
          </cell>
        </row>
        <row r="203">
          <cell r="A203">
            <v>43227</v>
          </cell>
          <cell r="B203">
            <v>1217</v>
          </cell>
          <cell r="C203">
            <v>800</v>
          </cell>
          <cell r="D203">
            <v>1.52125</v>
          </cell>
        </row>
        <row r="204">
          <cell r="A204">
            <v>43226</v>
          </cell>
          <cell r="B204">
            <v>1103</v>
          </cell>
          <cell r="C204">
            <v>747</v>
          </cell>
          <cell r="D204">
            <v>1.4765729585006693</v>
          </cell>
        </row>
        <row r="205">
          <cell r="A205">
            <v>43225</v>
          </cell>
          <cell r="B205">
            <v>1075</v>
          </cell>
          <cell r="C205">
            <v>723</v>
          </cell>
          <cell r="D205">
            <v>1.4868603042876902</v>
          </cell>
        </row>
        <row r="206">
          <cell r="A206">
            <v>43224</v>
          </cell>
          <cell r="B206">
            <v>1231</v>
          </cell>
          <cell r="C206">
            <v>863</v>
          </cell>
          <cell r="D206">
            <v>1.4264194669756662</v>
          </cell>
        </row>
        <row r="207">
          <cell r="A207">
            <v>43223</v>
          </cell>
          <cell r="B207">
            <v>1386</v>
          </cell>
          <cell r="C207">
            <v>922</v>
          </cell>
          <cell r="D207">
            <v>1.5032537960954446</v>
          </cell>
        </row>
        <row r="208">
          <cell r="A208">
            <v>43222</v>
          </cell>
          <cell r="B208">
            <v>1379</v>
          </cell>
          <cell r="C208">
            <v>898</v>
          </cell>
          <cell r="D208">
            <v>1.5356347438752784</v>
          </cell>
        </row>
        <row r="209">
          <cell r="A209">
            <v>43221</v>
          </cell>
          <cell r="B209">
            <v>1275</v>
          </cell>
          <cell r="C209">
            <v>872</v>
          </cell>
          <cell r="D209">
            <v>1.4621559633027523</v>
          </cell>
        </row>
        <row r="210">
          <cell r="A210">
            <v>43220</v>
          </cell>
          <cell r="B210">
            <v>1295</v>
          </cell>
          <cell r="C210">
            <v>873</v>
          </cell>
          <cell r="D210">
            <v>1.4833906071019474</v>
          </cell>
        </row>
        <row r="211">
          <cell r="A211">
            <v>43219</v>
          </cell>
          <cell r="B211">
            <v>1206</v>
          </cell>
          <cell r="C211">
            <v>816</v>
          </cell>
          <cell r="D211">
            <v>1.4779411764705883</v>
          </cell>
        </row>
        <row r="212">
          <cell r="A212">
            <v>43218</v>
          </cell>
          <cell r="B212">
            <v>1094</v>
          </cell>
          <cell r="C212">
            <v>735</v>
          </cell>
          <cell r="D212">
            <v>1.4884353741496599</v>
          </cell>
        </row>
        <row r="213">
          <cell r="A213">
            <v>43217</v>
          </cell>
          <cell r="B213">
            <v>1222</v>
          </cell>
          <cell r="C213">
            <v>838</v>
          </cell>
          <cell r="D213">
            <v>1.4582338902147971</v>
          </cell>
        </row>
        <row r="214">
          <cell r="A214">
            <v>43216</v>
          </cell>
          <cell r="B214">
            <v>1384</v>
          </cell>
          <cell r="C214">
            <v>931</v>
          </cell>
          <cell r="D214">
            <v>1.4865735767991408</v>
          </cell>
        </row>
        <row r="215">
          <cell r="A215">
            <v>43215</v>
          </cell>
          <cell r="B215">
            <v>1324</v>
          </cell>
          <cell r="C215">
            <v>863</v>
          </cell>
          <cell r="D215">
            <v>1.5341830822711471</v>
          </cell>
        </row>
        <row r="216">
          <cell r="A216">
            <v>43214</v>
          </cell>
          <cell r="B216">
            <v>1412</v>
          </cell>
          <cell r="C216">
            <v>923</v>
          </cell>
          <cell r="D216">
            <v>1.5297941495124594</v>
          </cell>
        </row>
        <row r="217">
          <cell r="A217">
            <v>43213</v>
          </cell>
          <cell r="B217">
            <v>1374</v>
          </cell>
          <cell r="C217">
            <v>872</v>
          </cell>
          <cell r="D217">
            <v>1.5756880733944953</v>
          </cell>
        </row>
        <row r="218">
          <cell r="A218">
            <v>43212</v>
          </cell>
          <cell r="B218">
            <v>1179</v>
          </cell>
          <cell r="C218">
            <v>793</v>
          </cell>
          <cell r="D218">
            <v>1.4867591424968474</v>
          </cell>
        </row>
        <row r="219">
          <cell r="A219">
            <v>43211</v>
          </cell>
          <cell r="B219">
            <v>1103</v>
          </cell>
          <cell r="C219">
            <v>734</v>
          </cell>
          <cell r="D219">
            <v>1.5027247956403269</v>
          </cell>
        </row>
        <row r="220">
          <cell r="A220">
            <v>43210</v>
          </cell>
          <cell r="B220">
            <v>1287</v>
          </cell>
          <cell r="C220">
            <v>834</v>
          </cell>
          <cell r="D220">
            <v>1.5431654676258992</v>
          </cell>
        </row>
        <row r="221">
          <cell r="A221">
            <v>43209</v>
          </cell>
          <cell r="B221">
            <v>1298</v>
          </cell>
          <cell r="C221">
            <v>833</v>
          </cell>
          <cell r="D221">
            <v>1.5582232893157264</v>
          </cell>
        </row>
        <row r="222">
          <cell r="A222">
            <v>43208</v>
          </cell>
          <cell r="B222">
            <v>1308</v>
          </cell>
          <cell r="C222">
            <v>845</v>
          </cell>
          <cell r="D222">
            <v>1.5479289940828402</v>
          </cell>
        </row>
        <row r="223">
          <cell r="A223">
            <v>43207</v>
          </cell>
          <cell r="B223">
            <v>1320</v>
          </cell>
          <cell r="C223">
            <v>882</v>
          </cell>
          <cell r="D223">
            <v>1.4965986394557824</v>
          </cell>
        </row>
        <row r="224">
          <cell r="A224">
            <v>43206</v>
          </cell>
          <cell r="B224">
            <v>1346</v>
          </cell>
          <cell r="C224">
            <v>872</v>
          </cell>
          <cell r="D224">
            <v>1.5435779816513762</v>
          </cell>
        </row>
        <row r="225">
          <cell r="A225">
            <v>43205</v>
          </cell>
          <cell r="B225">
            <v>1115</v>
          </cell>
          <cell r="C225">
            <v>754</v>
          </cell>
          <cell r="D225">
            <v>1.4787798408488064</v>
          </cell>
        </row>
        <row r="226">
          <cell r="A226">
            <v>43204</v>
          </cell>
          <cell r="B226">
            <v>1229</v>
          </cell>
          <cell r="C226">
            <v>717</v>
          </cell>
          <cell r="D226">
            <v>1.7140864714086472</v>
          </cell>
        </row>
        <row r="227">
          <cell r="A227">
            <v>43203</v>
          </cell>
          <cell r="B227">
            <v>1224</v>
          </cell>
          <cell r="C227">
            <v>786</v>
          </cell>
          <cell r="D227">
            <v>1.5572519083969465</v>
          </cell>
        </row>
        <row r="228">
          <cell r="A228">
            <v>43202</v>
          </cell>
          <cell r="B228">
            <v>1302</v>
          </cell>
          <cell r="C228">
            <v>844</v>
          </cell>
          <cell r="D228">
            <v>1.5426540284360191</v>
          </cell>
        </row>
        <row r="229">
          <cell r="A229">
            <v>43201</v>
          </cell>
          <cell r="B229">
            <v>1346</v>
          </cell>
          <cell r="C229">
            <v>854</v>
          </cell>
          <cell r="D229">
            <v>1.5761124121779859</v>
          </cell>
        </row>
        <row r="230">
          <cell r="A230">
            <v>43200</v>
          </cell>
          <cell r="B230">
            <v>1222</v>
          </cell>
          <cell r="C230">
            <v>819</v>
          </cell>
          <cell r="D230">
            <v>1.4920634920634921</v>
          </cell>
        </row>
        <row r="231">
          <cell r="A231">
            <v>43199</v>
          </cell>
          <cell r="B231">
            <v>1293</v>
          </cell>
          <cell r="C231">
            <v>834</v>
          </cell>
          <cell r="D231">
            <v>1.5503597122302157</v>
          </cell>
        </row>
        <row r="232">
          <cell r="A232">
            <v>43198</v>
          </cell>
          <cell r="B232">
            <v>1057</v>
          </cell>
          <cell r="C232">
            <v>703</v>
          </cell>
          <cell r="D232">
            <v>1.5035561877667141</v>
          </cell>
        </row>
        <row r="233">
          <cell r="A233">
            <v>43197</v>
          </cell>
          <cell r="B233">
            <v>995</v>
          </cell>
          <cell r="C233">
            <v>690</v>
          </cell>
          <cell r="D233">
            <v>1.4420289855072463</v>
          </cell>
        </row>
        <row r="234">
          <cell r="A234">
            <v>43196</v>
          </cell>
          <cell r="B234">
            <v>1108</v>
          </cell>
          <cell r="C234">
            <v>754</v>
          </cell>
          <cell r="D234">
            <v>1.4694960212201591</v>
          </cell>
        </row>
        <row r="235">
          <cell r="A235">
            <v>43195</v>
          </cell>
          <cell r="B235">
            <v>1279</v>
          </cell>
          <cell r="C235">
            <v>837</v>
          </cell>
          <cell r="D235">
            <v>1.5280764635603346</v>
          </cell>
        </row>
        <row r="236">
          <cell r="A236">
            <v>43194</v>
          </cell>
          <cell r="B236">
            <v>1309</v>
          </cell>
          <cell r="C236">
            <v>872</v>
          </cell>
          <cell r="D236">
            <v>1.5011467889908257</v>
          </cell>
        </row>
        <row r="237">
          <cell r="A237">
            <v>43193</v>
          </cell>
          <cell r="B237">
            <v>1365</v>
          </cell>
          <cell r="C237">
            <v>889</v>
          </cell>
          <cell r="D237">
            <v>1.5354330708661417</v>
          </cell>
        </row>
        <row r="238">
          <cell r="A238">
            <v>43192</v>
          </cell>
          <cell r="B238">
            <v>1256</v>
          </cell>
          <cell r="C238">
            <v>830</v>
          </cell>
          <cell r="D238">
            <v>1.5132530120481928</v>
          </cell>
        </row>
        <row r="239">
          <cell r="A239">
            <v>43191</v>
          </cell>
          <cell r="B239">
            <v>995</v>
          </cell>
          <cell r="C239">
            <v>702</v>
          </cell>
          <cell r="D239">
            <v>1.4173789173789173</v>
          </cell>
        </row>
        <row r="240">
          <cell r="A240">
            <v>43190</v>
          </cell>
          <cell r="B240">
            <v>998</v>
          </cell>
          <cell r="C240">
            <v>676</v>
          </cell>
          <cell r="D240">
            <v>1.4763313609467457</v>
          </cell>
        </row>
        <row r="241">
          <cell r="A241">
            <v>43189</v>
          </cell>
          <cell r="B241">
            <v>1250</v>
          </cell>
          <cell r="C241">
            <v>834</v>
          </cell>
          <cell r="D241">
            <v>1.4988009592326139</v>
          </cell>
        </row>
        <row r="242">
          <cell r="A242">
            <v>43188</v>
          </cell>
          <cell r="B242">
            <v>1311</v>
          </cell>
          <cell r="C242">
            <v>830</v>
          </cell>
          <cell r="D242">
            <v>1.5795180722891566</v>
          </cell>
        </row>
        <row r="243">
          <cell r="A243">
            <v>43187</v>
          </cell>
          <cell r="B243">
            <v>1335</v>
          </cell>
          <cell r="C243">
            <v>863</v>
          </cell>
          <cell r="D243">
            <v>1.5469293163383546</v>
          </cell>
        </row>
        <row r="244">
          <cell r="A244">
            <v>43186</v>
          </cell>
          <cell r="B244">
            <v>1399</v>
          </cell>
          <cell r="C244">
            <v>952</v>
          </cell>
          <cell r="D244">
            <v>1.4695378151260505</v>
          </cell>
        </row>
        <row r="245">
          <cell r="A245">
            <v>43185</v>
          </cell>
          <cell r="B245">
            <v>1348</v>
          </cell>
          <cell r="C245">
            <v>915</v>
          </cell>
          <cell r="D245">
            <v>1.473224043715847</v>
          </cell>
        </row>
        <row r="246">
          <cell r="A246">
            <v>43184</v>
          </cell>
          <cell r="B246">
            <v>1171</v>
          </cell>
          <cell r="C246">
            <v>765</v>
          </cell>
          <cell r="D246">
            <v>1.5307189542483659</v>
          </cell>
        </row>
        <row r="247">
          <cell r="A247">
            <v>43183</v>
          </cell>
          <cell r="B247">
            <v>1077</v>
          </cell>
          <cell r="C247">
            <v>734</v>
          </cell>
          <cell r="D247">
            <v>1.4673024523160763</v>
          </cell>
        </row>
        <row r="248">
          <cell r="A248">
            <v>43182</v>
          </cell>
          <cell r="B248">
            <v>1296</v>
          </cell>
          <cell r="C248">
            <v>857</v>
          </cell>
          <cell r="D248">
            <v>1.5122520420070011</v>
          </cell>
        </row>
        <row r="249">
          <cell r="A249">
            <v>43181</v>
          </cell>
          <cell r="B249">
            <v>1427</v>
          </cell>
          <cell r="C249">
            <v>942</v>
          </cell>
          <cell r="D249">
            <v>1.5148619957537155</v>
          </cell>
        </row>
        <row r="250">
          <cell r="A250">
            <v>43180</v>
          </cell>
          <cell r="B250">
            <v>1419</v>
          </cell>
          <cell r="C250">
            <v>979</v>
          </cell>
          <cell r="D250">
            <v>1.449438202247191</v>
          </cell>
        </row>
        <row r="251">
          <cell r="A251">
            <v>43179</v>
          </cell>
          <cell r="B251">
            <v>1449</v>
          </cell>
          <cell r="C251">
            <v>963</v>
          </cell>
          <cell r="D251">
            <v>1.5046728971962617</v>
          </cell>
        </row>
        <row r="252">
          <cell r="A252">
            <v>43178</v>
          </cell>
          <cell r="B252">
            <v>1425</v>
          </cell>
          <cell r="C252">
            <v>966</v>
          </cell>
          <cell r="D252">
            <v>1.4751552795031055</v>
          </cell>
        </row>
        <row r="253">
          <cell r="A253">
            <v>43177</v>
          </cell>
          <cell r="B253">
            <v>1238</v>
          </cell>
          <cell r="C253">
            <v>820</v>
          </cell>
          <cell r="D253">
            <v>1.5097560975609756</v>
          </cell>
        </row>
        <row r="254">
          <cell r="A254">
            <v>43176</v>
          </cell>
          <cell r="B254">
            <v>1164</v>
          </cell>
          <cell r="C254">
            <v>806</v>
          </cell>
          <cell r="D254">
            <v>1.4441687344913152</v>
          </cell>
        </row>
        <row r="255">
          <cell r="A255">
            <v>43175</v>
          </cell>
          <cell r="B255">
            <v>1205</v>
          </cell>
          <cell r="C255">
            <v>857</v>
          </cell>
          <cell r="D255">
            <v>1.4060676779463244</v>
          </cell>
        </row>
        <row r="256">
          <cell r="A256">
            <v>43174</v>
          </cell>
          <cell r="B256">
            <v>1446</v>
          </cell>
          <cell r="C256">
            <v>992</v>
          </cell>
          <cell r="D256">
            <v>1.4576612903225807</v>
          </cell>
        </row>
        <row r="257">
          <cell r="A257">
            <v>43173</v>
          </cell>
          <cell r="B257">
            <v>1627</v>
          </cell>
          <cell r="C257">
            <v>1061</v>
          </cell>
          <cell r="D257">
            <v>1.5334590009425071</v>
          </cell>
        </row>
        <row r="258">
          <cell r="A258">
            <v>43172</v>
          </cell>
          <cell r="B258">
            <v>1608</v>
          </cell>
          <cell r="C258">
            <v>1061</v>
          </cell>
          <cell r="D258">
            <v>1.5155513666352498</v>
          </cell>
        </row>
        <row r="259">
          <cell r="A259">
            <v>43171</v>
          </cell>
          <cell r="B259">
            <v>1560</v>
          </cell>
          <cell r="C259">
            <v>1079</v>
          </cell>
          <cell r="D259">
            <v>1.4457831325301205</v>
          </cell>
        </row>
        <row r="260">
          <cell r="A260">
            <v>43170</v>
          </cell>
          <cell r="B260">
            <v>1291</v>
          </cell>
          <cell r="C260">
            <v>885</v>
          </cell>
          <cell r="D260">
            <v>1.4587570621468926</v>
          </cell>
        </row>
        <row r="261">
          <cell r="A261">
            <v>43169</v>
          </cell>
          <cell r="B261">
            <v>1210</v>
          </cell>
          <cell r="C261">
            <v>839</v>
          </cell>
          <cell r="D261">
            <v>1.4421930870083433</v>
          </cell>
        </row>
        <row r="262">
          <cell r="A262">
            <v>43168</v>
          </cell>
          <cell r="B262">
            <v>1358</v>
          </cell>
          <cell r="C262">
            <v>926</v>
          </cell>
          <cell r="D262">
            <v>1.4665226781857452</v>
          </cell>
        </row>
        <row r="263">
          <cell r="A263">
            <v>43167</v>
          </cell>
          <cell r="B263">
            <v>1569</v>
          </cell>
          <cell r="C263">
            <v>1059</v>
          </cell>
          <cell r="D263">
            <v>1.481586402266289</v>
          </cell>
        </row>
        <row r="264">
          <cell r="A264">
            <v>43166</v>
          </cell>
          <cell r="B264">
            <v>1653</v>
          </cell>
          <cell r="C264">
            <v>1111</v>
          </cell>
          <cell r="D264">
            <v>1.4878487848784878</v>
          </cell>
        </row>
        <row r="265">
          <cell r="A265">
            <v>43165</v>
          </cell>
          <cell r="B265">
            <v>1708</v>
          </cell>
          <cell r="C265">
            <v>1136</v>
          </cell>
          <cell r="D265">
            <v>1.5035211267605635</v>
          </cell>
        </row>
        <row r="266">
          <cell r="A266">
            <v>43164</v>
          </cell>
          <cell r="B266">
            <v>1706</v>
          </cell>
          <cell r="C266">
            <v>1135</v>
          </cell>
          <cell r="D266">
            <v>1.5030837004405286</v>
          </cell>
        </row>
        <row r="267">
          <cell r="A267">
            <v>43163</v>
          </cell>
          <cell r="B267">
            <v>1501</v>
          </cell>
          <cell r="C267">
            <v>1021</v>
          </cell>
          <cell r="D267">
            <v>1.4701273261508325</v>
          </cell>
        </row>
        <row r="268">
          <cell r="A268">
            <v>43162</v>
          </cell>
          <cell r="B268">
            <v>1366</v>
          </cell>
          <cell r="C268">
            <v>963</v>
          </cell>
          <cell r="D268">
            <v>1.4184839044652129</v>
          </cell>
        </row>
        <row r="269">
          <cell r="A269">
            <v>43161</v>
          </cell>
          <cell r="B269">
            <v>1510</v>
          </cell>
          <cell r="C269">
            <v>1032</v>
          </cell>
          <cell r="D269">
            <v>1.4631782945736433</v>
          </cell>
        </row>
        <row r="270">
          <cell r="A270">
            <v>43160</v>
          </cell>
          <cell r="B270">
            <v>1579</v>
          </cell>
          <cell r="C270">
            <v>1024</v>
          </cell>
          <cell r="D270">
            <v>1.5419921875</v>
          </cell>
        </row>
        <row r="271">
          <cell r="A271">
            <v>43159</v>
          </cell>
          <cell r="B271">
            <v>1533</v>
          </cell>
          <cell r="C271">
            <v>1020</v>
          </cell>
          <cell r="D271">
            <v>1.5029411764705882</v>
          </cell>
        </row>
        <row r="272">
          <cell r="A272">
            <v>43158</v>
          </cell>
          <cell r="B272">
            <v>1628</v>
          </cell>
          <cell r="C272">
            <v>1090</v>
          </cell>
          <cell r="D272">
            <v>1.4935779816513761</v>
          </cell>
        </row>
        <row r="273">
          <cell r="A273">
            <v>43157</v>
          </cell>
          <cell r="B273">
            <v>1665</v>
          </cell>
          <cell r="C273">
            <v>1095</v>
          </cell>
          <cell r="D273">
            <v>1.5205479452054795</v>
          </cell>
        </row>
        <row r="274">
          <cell r="A274">
            <v>43156</v>
          </cell>
          <cell r="B274">
            <v>1437</v>
          </cell>
          <cell r="C274">
            <v>980</v>
          </cell>
          <cell r="D274">
            <v>1.4663265306122448</v>
          </cell>
        </row>
        <row r="275">
          <cell r="A275">
            <v>43155</v>
          </cell>
          <cell r="B275">
            <v>1356</v>
          </cell>
          <cell r="C275">
            <v>910</v>
          </cell>
          <cell r="D275">
            <v>1.4901098901098901</v>
          </cell>
        </row>
        <row r="276">
          <cell r="A276">
            <v>43154</v>
          </cell>
          <cell r="B276">
            <v>1580</v>
          </cell>
          <cell r="C276">
            <v>1059</v>
          </cell>
          <cell r="D276">
            <v>1.4919735599622286</v>
          </cell>
        </row>
        <row r="277">
          <cell r="A277">
            <v>43153</v>
          </cell>
          <cell r="B277">
            <v>1787</v>
          </cell>
          <cell r="C277">
            <v>1170</v>
          </cell>
          <cell r="D277">
            <v>1.5273504273504273</v>
          </cell>
        </row>
        <row r="278">
          <cell r="A278">
            <v>43152</v>
          </cell>
          <cell r="B278">
            <v>1734</v>
          </cell>
          <cell r="C278">
            <v>1152</v>
          </cell>
          <cell r="D278">
            <v>1.5052083333333333</v>
          </cell>
        </row>
        <row r="279">
          <cell r="A279">
            <v>43151</v>
          </cell>
          <cell r="B279">
            <v>1904</v>
          </cell>
          <cell r="C279">
            <v>1232</v>
          </cell>
          <cell r="D279">
            <v>1.5454545454545454</v>
          </cell>
        </row>
        <row r="280">
          <cell r="A280">
            <v>43150</v>
          </cell>
          <cell r="B280">
            <v>1901</v>
          </cell>
          <cell r="C280">
            <v>1257</v>
          </cell>
          <cell r="D280">
            <v>1.5123309466984884</v>
          </cell>
        </row>
        <row r="281">
          <cell r="A281">
            <v>43149</v>
          </cell>
          <cell r="B281">
            <v>1587</v>
          </cell>
          <cell r="C281">
            <v>1070</v>
          </cell>
          <cell r="D281">
            <v>1.483177570093458</v>
          </cell>
        </row>
        <row r="282">
          <cell r="A282">
            <v>43148</v>
          </cell>
          <cell r="B282">
            <v>1402</v>
          </cell>
          <cell r="C282">
            <v>963</v>
          </cell>
          <cell r="D282">
            <v>1.4558670820353063</v>
          </cell>
        </row>
        <row r="283">
          <cell r="A283">
            <v>43147</v>
          </cell>
          <cell r="B283">
            <v>1183</v>
          </cell>
          <cell r="C283">
            <v>827</v>
          </cell>
          <cell r="D283">
            <v>1.4304715840386941</v>
          </cell>
        </row>
        <row r="284">
          <cell r="A284">
            <v>43146</v>
          </cell>
          <cell r="B284">
            <v>1371</v>
          </cell>
          <cell r="C284">
            <v>934</v>
          </cell>
          <cell r="D284">
            <v>1.4678800856531049</v>
          </cell>
        </row>
        <row r="285">
          <cell r="A285">
            <v>43145</v>
          </cell>
          <cell r="B285">
            <v>1693</v>
          </cell>
          <cell r="C285">
            <v>1140</v>
          </cell>
          <cell r="D285">
            <v>1.4850877192982457</v>
          </cell>
        </row>
        <row r="286">
          <cell r="A286">
            <v>43144</v>
          </cell>
          <cell r="B286">
            <v>1847</v>
          </cell>
          <cell r="C286">
            <v>1204</v>
          </cell>
          <cell r="D286">
            <v>1.5340531561461794</v>
          </cell>
        </row>
        <row r="287">
          <cell r="A287">
            <v>43143</v>
          </cell>
          <cell r="B287">
            <v>2061</v>
          </cell>
          <cell r="C287">
            <v>1286</v>
          </cell>
          <cell r="D287">
            <v>1.6026438569206842</v>
          </cell>
        </row>
        <row r="288">
          <cell r="A288">
            <v>43142</v>
          </cell>
          <cell r="B288">
            <v>1844</v>
          </cell>
          <cell r="C288">
            <v>1174</v>
          </cell>
          <cell r="D288">
            <v>1.5706984667802386</v>
          </cell>
        </row>
        <row r="289">
          <cell r="A289">
            <v>43141</v>
          </cell>
          <cell r="B289">
            <v>1845</v>
          </cell>
          <cell r="C289">
            <v>1064</v>
          </cell>
          <cell r="D289">
            <v>1.7340225563909775</v>
          </cell>
        </row>
        <row r="290">
          <cell r="A290">
            <v>43140</v>
          </cell>
          <cell r="B290">
            <v>1827</v>
          </cell>
          <cell r="C290">
            <v>1111</v>
          </cell>
          <cell r="D290">
            <v>1.6444644464446445</v>
          </cell>
        </row>
        <row r="291">
          <cell r="A291">
            <v>43139</v>
          </cell>
          <cell r="B291">
            <v>1740</v>
          </cell>
          <cell r="C291">
            <v>1114</v>
          </cell>
          <cell r="D291">
            <v>1.5619389587073609</v>
          </cell>
        </row>
        <row r="292">
          <cell r="A292">
            <v>43138</v>
          </cell>
          <cell r="B292">
            <v>1688</v>
          </cell>
          <cell r="C292">
            <v>1159</v>
          </cell>
          <cell r="D292">
            <v>1.456427955133736</v>
          </cell>
        </row>
        <row r="293">
          <cell r="A293">
            <v>43137</v>
          </cell>
          <cell r="B293">
            <v>1843</v>
          </cell>
          <cell r="C293">
            <v>1243</v>
          </cell>
          <cell r="D293">
            <v>1.4827031375703943</v>
          </cell>
        </row>
        <row r="294">
          <cell r="A294">
            <v>43136</v>
          </cell>
          <cell r="B294">
            <v>1856</v>
          </cell>
          <cell r="C294">
            <v>1206</v>
          </cell>
          <cell r="D294">
            <v>1.5389718076285241</v>
          </cell>
        </row>
        <row r="295">
          <cell r="A295">
            <v>43135</v>
          </cell>
          <cell r="B295">
            <v>1527</v>
          </cell>
          <cell r="C295">
            <v>1020</v>
          </cell>
          <cell r="D295">
            <v>1.4970588235294118</v>
          </cell>
        </row>
        <row r="296">
          <cell r="A296">
            <v>43134</v>
          </cell>
          <cell r="B296">
            <v>1550</v>
          </cell>
          <cell r="C296">
            <v>1035</v>
          </cell>
          <cell r="D296">
            <v>1.4975845410628019</v>
          </cell>
        </row>
        <row r="297">
          <cell r="A297">
            <v>43133</v>
          </cell>
          <cell r="B297">
            <v>1580</v>
          </cell>
          <cell r="C297">
            <v>1087</v>
          </cell>
          <cell r="D297">
            <v>1.453541858325667</v>
          </cell>
        </row>
        <row r="298">
          <cell r="A298">
            <v>43132</v>
          </cell>
          <cell r="B298">
            <v>1827</v>
          </cell>
          <cell r="C298">
            <v>1240</v>
          </cell>
          <cell r="D298">
            <v>1.4733870967741935</v>
          </cell>
        </row>
        <row r="299">
          <cell r="A299">
            <v>43131</v>
          </cell>
          <cell r="B299">
            <v>1905</v>
          </cell>
          <cell r="C299">
            <v>1251</v>
          </cell>
          <cell r="D299">
            <v>1.5227817745803358</v>
          </cell>
        </row>
        <row r="300">
          <cell r="A300">
            <v>43130</v>
          </cell>
          <cell r="B300">
            <v>1938</v>
          </cell>
          <cell r="C300">
            <v>1305</v>
          </cell>
          <cell r="D300">
            <v>1.4850574712643678</v>
          </cell>
        </row>
        <row r="301">
          <cell r="A301">
            <v>43129</v>
          </cell>
          <cell r="B301">
            <v>1836</v>
          </cell>
          <cell r="C301">
            <v>1208</v>
          </cell>
          <cell r="D301">
            <v>1.5198675496688743</v>
          </cell>
        </row>
        <row r="302">
          <cell r="A302">
            <v>43128</v>
          </cell>
          <cell r="B302">
            <v>1581</v>
          </cell>
          <cell r="C302">
            <v>1029</v>
          </cell>
          <cell r="D302">
            <v>1.5364431486880465</v>
          </cell>
        </row>
        <row r="303">
          <cell r="A303">
            <v>43127</v>
          </cell>
          <cell r="B303">
            <v>1540</v>
          </cell>
          <cell r="C303">
            <v>1006</v>
          </cell>
          <cell r="D303">
            <v>1.5308151093439364</v>
          </cell>
        </row>
        <row r="304">
          <cell r="A304">
            <v>43126</v>
          </cell>
          <cell r="B304">
            <v>1698</v>
          </cell>
          <cell r="C304">
            <v>1096</v>
          </cell>
          <cell r="D304">
            <v>1.5492700729927007</v>
          </cell>
        </row>
        <row r="305">
          <cell r="A305">
            <v>43125</v>
          </cell>
          <cell r="B305">
            <v>1745</v>
          </cell>
          <cell r="C305">
            <v>1142</v>
          </cell>
          <cell r="D305">
            <v>1.5280210157618213</v>
          </cell>
        </row>
        <row r="306">
          <cell r="A306">
            <v>43124</v>
          </cell>
          <cell r="B306">
            <v>1846</v>
          </cell>
          <cell r="C306">
            <v>1178</v>
          </cell>
          <cell r="D306">
            <v>1.567062818336163</v>
          </cell>
        </row>
        <row r="307">
          <cell r="A307">
            <v>43123</v>
          </cell>
          <cell r="B307">
            <v>1568</v>
          </cell>
          <cell r="C307">
            <v>1004</v>
          </cell>
          <cell r="D307">
            <v>1.5617529880478087</v>
          </cell>
        </row>
        <row r="308">
          <cell r="A308">
            <v>43122</v>
          </cell>
          <cell r="B308">
            <v>1465</v>
          </cell>
          <cell r="C308">
            <v>960</v>
          </cell>
          <cell r="D308">
            <v>1.5260416666666667</v>
          </cell>
        </row>
        <row r="309">
          <cell r="A309">
            <v>43121</v>
          </cell>
          <cell r="B309">
            <v>1329</v>
          </cell>
          <cell r="C309">
            <v>873</v>
          </cell>
          <cell r="D309">
            <v>1.5223367697594501</v>
          </cell>
        </row>
        <row r="310">
          <cell r="A310">
            <v>43120</v>
          </cell>
          <cell r="B310">
            <v>1250</v>
          </cell>
          <cell r="C310">
            <v>847</v>
          </cell>
          <cell r="D310">
            <v>1.4757969303423848</v>
          </cell>
        </row>
        <row r="311">
          <cell r="A311">
            <v>43119</v>
          </cell>
          <cell r="B311">
            <v>1266</v>
          </cell>
          <cell r="C311">
            <v>865</v>
          </cell>
          <cell r="D311">
            <v>1.4635838150289018</v>
          </cell>
        </row>
        <row r="312">
          <cell r="A312">
            <v>43118</v>
          </cell>
          <cell r="B312">
            <v>1278</v>
          </cell>
          <cell r="C312">
            <v>859</v>
          </cell>
          <cell r="D312">
            <v>1.4877764842840513</v>
          </cell>
        </row>
        <row r="313">
          <cell r="A313">
            <v>43117</v>
          </cell>
          <cell r="B313">
            <v>1351</v>
          </cell>
          <cell r="C313">
            <v>862</v>
          </cell>
          <cell r="D313">
            <v>1.5672853828306264</v>
          </cell>
        </row>
        <row r="314">
          <cell r="A314">
            <v>43116</v>
          </cell>
          <cell r="B314">
            <v>1403</v>
          </cell>
          <cell r="C314">
            <v>904</v>
          </cell>
          <cell r="D314">
            <v>1.5519911504424779</v>
          </cell>
        </row>
        <row r="315">
          <cell r="A315">
            <v>43115</v>
          </cell>
          <cell r="B315">
            <v>1477</v>
          </cell>
          <cell r="C315">
            <v>972</v>
          </cell>
          <cell r="D315">
            <v>1.5195473251028806</v>
          </cell>
        </row>
        <row r="316">
          <cell r="A316">
            <v>43114</v>
          </cell>
          <cell r="B316">
            <v>1456</v>
          </cell>
          <cell r="C316">
            <v>883</v>
          </cell>
          <cell r="D316">
            <v>1.6489241223103057</v>
          </cell>
        </row>
        <row r="317">
          <cell r="A317">
            <v>43113</v>
          </cell>
          <cell r="B317">
            <v>1337</v>
          </cell>
          <cell r="C317">
            <v>842</v>
          </cell>
          <cell r="D317">
            <v>1.5878859857482186</v>
          </cell>
        </row>
        <row r="318">
          <cell r="A318">
            <v>43112</v>
          </cell>
          <cell r="B318">
            <v>1454</v>
          </cell>
          <cell r="C318">
            <v>906</v>
          </cell>
          <cell r="D318">
            <v>1.6048565121412803</v>
          </cell>
        </row>
        <row r="319">
          <cell r="A319">
            <v>43111</v>
          </cell>
          <cell r="B319">
            <v>1641</v>
          </cell>
          <cell r="C319">
            <v>1025</v>
          </cell>
          <cell r="D319">
            <v>1.6009756097560977</v>
          </cell>
        </row>
        <row r="320">
          <cell r="A320">
            <v>43110</v>
          </cell>
          <cell r="B320">
            <v>1602</v>
          </cell>
          <cell r="C320">
            <v>984</v>
          </cell>
          <cell r="D320">
            <v>1.6280487804878048</v>
          </cell>
        </row>
        <row r="321">
          <cell r="A321">
            <v>43109</v>
          </cell>
          <cell r="B321">
            <v>1631</v>
          </cell>
          <cell r="C321">
            <v>1002</v>
          </cell>
          <cell r="D321">
            <v>1.627744510978044</v>
          </cell>
        </row>
        <row r="322">
          <cell r="A322">
            <v>43108</v>
          </cell>
          <cell r="B322">
            <v>1647</v>
          </cell>
          <cell r="C322">
            <v>985</v>
          </cell>
          <cell r="D322">
            <v>1.6720812182741116</v>
          </cell>
        </row>
        <row r="323">
          <cell r="A323">
            <v>43107</v>
          </cell>
          <cell r="B323">
            <v>1415</v>
          </cell>
          <cell r="C323">
            <v>875</v>
          </cell>
          <cell r="D323">
            <v>1.6171428571428572</v>
          </cell>
        </row>
        <row r="324">
          <cell r="A324">
            <v>43106</v>
          </cell>
          <cell r="B324">
            <v>1402</v>
          </cell>
          <cell r="C324">
            <v>836</v>
          </cell>
          <cell r="D324">
            <v>1.6770334928229664</v>
          </cell>
        </row>
        <row r="325">
          <cell r="A325">
            <v>43105</v>
          </cell>
          <cell r="B325">
            <v>1428</v>
          </cell>
          <cell r="C325">
            <v>848</v>
          </cell>
          <cell r="D325">
            <v>1.6839622641509433</v>
          </cell>
        </row>
        <row r="326">
          <cell r="A326">
            <v>43104</v>
          </cell>
          <cell r="B326">
            <v>1450</v>
          </cell>
          <cell r="C326">
            <v>866</v>
          </cell>
          <cell r="D326">
            <v>1.674364896073903</v>
          </cell>
        </row>
        <row r="327">
          <cell r="A327">
            <v>43103</v>
          </cell>
          <cell r="B327">
            <v>1453</v>
          </cell>
          <cell r="C327">
            <v>835</v>
          </cell>
          <cell r="D327">
            <v>1.7401197604790419</v>
          </cell>
        </row>
        <row r="328">
          <cell r="A328">
            <v>43102</v>
          </cell>
          <cell r="B328">
            <v>1288</v>
          </cell>
          <cell r="C328">
            <v>731</v>
          </cell>
          <cell r="D328">
            <v>1.7619699042407662</v>
          </cell>
        </row>
        <row r="329">
          <cell r="A329">
            <v>43101</v>
          </cell>
          <cell r="B329">
            <v>1095</v>
          </cell>
          <cell r="C329">
            <v>611</v>
          </cell>
          <cell r="D329">
            <v>1.7921440261865793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tabSelected="1" topLeftCell="E4" zoomScaleNormal="100" workbookViewId="0">
      <selection activeCell="E365" sqref="E276:E365"/>
    </sheetView>
  </sheetViews>
  <sheetFormatPr defaultRowHeight="14.5"/>
  <cols>
    <col min="1" max="1" width="11.7265625" bestFit="1" customWidth="1"/>
    <col min="2" max="2" width="16.08984375" style="2" bestFit="1" customWidth="1"/>
    <col min="3" max="3" width="17.08984375" bestFit="1" customWidth="1"/>
    <col min="4" max="4" width="16.36328125" style="2" bestFit="1" customWidth="1"/>
    <col min="5" max="6" width="15.08984375" style="5" customWidth="1"/>
    <col min="7" max="7" width="15.81640625" bestFit="1" customWidth="1"/>
    <col min="8" max="8" width="15.81640625" customWidth="1"/>
    <col min="9" max="9" width="8.6328125" customWidth="1"/>
    <col min="10" max="10" width="10.08984375" customWidth="1"/>
    <col min="11" max="11" width="10.26953125" customWidth="1"/>
    <col min="12" max="12" width="10.26953125" bestFit="1" customWidth="1"/>
    <col min="13" max="13" width="7.08984375" customWidth="1"/>
    <col min="14" max="14" width="7.08984375" style="2" customWidth="1"/>
    <col min="15" max="15" width="15.81640625" style="8" bestFit="1" customWidth="1"/>
    <col min="16" max="16" width="8.6328125" style="8" bestFit="1" customWidth="1"/>
    <col min="17" max="17" width="10.08984375" style="8" bestFit="1" customWidth="1"/>
    <col min="18" max="18" width="10.7265625" style="8" bestFit="1" customWidth="1"/>
    <col min="19" max="19" width="10.26953125" style="8" bestFit="1" customWidth="1"/>
    <col min="20" max="20" width="7.08984375" style="8" bestFit="1" customWidth="1"/>
    <col min="21" max="21" width="13.36328125" bestFit="1" customWidth="1"/>
  </cols>
  <sheetData>
    <row r="1" spans="1:21">
      <c r="A1" t="s">
        <v>1</v>
      </c>
      <c r="B1" s="2" t="s">
        <v>26</v>
      </c>
      <c r="C1" s="2" t="s">
        <v>2</v>
      </c>
      <c r="D1" s="2" t="s">
        <v>27</v>
      </c>
      <c r="E1" s="5" t="s">
        <v>28</v>
      </c>
      <c r="F1" s="5" t="s">
        <v>8</v>
      </c>
      <c r="H1" t="s">
        <v>3</v>
      </c>
      <c r="I1" t="s">
        <v>4</v>
      </c>
      <c r="J1" t="s">
        <v>5</v>
      </c>
      <c r="K1" t="s">
        <v>9</v>
      </c>
      <c r="L1" t="s">
        <v>7</v>
      </c>
      <c r="M1" t="s">
        <v>6</v>
      </c>
      <c r="N1" s="2" t="s">
        <v>25</v>
      </c>
      <c r="O1" s="8" t="s">
        <v>3</v>
      </c>
      <c r="P1" s="8" t="s">
        <v>4</v>
      </c>
      <c r="Q1" s="8" t="s">
        <v>5</v>
      </c>
      <c r="R1" s="8" t="s">
        <v>9</v>
      </c>
      <c r="S1" s="8" t="s">
        <v>7</v>
      </c>
      <c r="T1" s="8" t="s">
        <v>6</v>
      </c>
      <c r="U1" s="8" t="s">
        <v>24</v>
      </c>
    </row>
    <row r="2" spans="1:21">
      <c r="A2" s="1">
        <v>43070</v>
      </c>
      <c r="B2" s="2">
        <v>734.43899999999996</v>
      </c>
      <c r="C2" s="2">
        <v>21214.121200000001</v>
      </c>
      <c r="D2" s="2">
        <f>N2</f>
        <v>0</v>
      </c>
      <c r="E2" s="5">
        <f>D2/B2</f>
        <v>0</v>
      </c>
      <c r="F2" s="8">
        <f>B2/C2</f>
        <v>3.4620288678279064E-2</v>
      </c>
      <c r="G2" s="1">
        <v>43070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>
        <f>SUM(H2:M2)</f>
        <v>0</v>
      </c>
      <c r="O2" s="8">
        <f>H2/B2</f>
        <v>0</v>
      </c>
      <c r="P2" s="8">
        <f>I2/B2</f>
        <v>0</v>
      </c>
      <c r="Q2" s="8">
        <f>J2/B2</f>
        <v>0</v>
      </c>
      <c r="R2" s="8">
        <f>K2/B2</f>
        <v>0</v>
      </c>
      <c r="S2" s="8">
        <f>L2/B2</f>
        <v>0</v>
      </c>
      <c r="T2" s="8">
        <f>M2/B2</f>
        <v>0</v>
      </c>
      <c r="U2" s="12">
        <f>SUM(O2:T2)</f>
        <v>0</v>
      </c>
    </row>
    <row r="3" spans="1:21">
      <c r="A3" s="1">
        <v>43071</v>
      </c>
      <c r="B3" s="2">
        <v>705.21730000000002</v>
      </c>
      <c r="C3" s="2">
        <v>20429.547999999999</v>
      </c>
      <c r="D3" s="2">
        <f t="shared" ref="D3:D66" si="0">N3</f>
        <v>0</v>
      </c>
      <c r="E3" s="5">
        <f t="shared" ref="E3:E66" si="1">D3/B3</f>
        <v>0</v>
      </c>
      <c r="F3" s="8">
        <f t="shared" ref="F3:F66" si="2">B3/C3</f>
        <v>3.4519476397617807E-2</v>
      </c>
      <c r="G3" s="1">
        <v>43071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>
        <f t="shared" ref="N3:N66" si="3">SUM(H3:M3)</f>
        <v>0</v>
      </c>
      <c r="O3" s="8">
        <f t="shared" ref="O3:O66" si="4">H3/B3</f>
        <v>0</v>
      </c>
      <c r="P3" s="8">
        <f t="shared" ref="P3:P66" si="5">I3/B3</f>
        <v>0</v>
      </c>
      <c r="Q3" s="8">
        <f t="shared" ref="Q3:Q66" si="6">J3/B3</f>
        <v>0</v>
      </c>
      <c r="R3" s="8">
        <f t="shared" ref="R3:R66" si="7">K3/B3</f>
        <v>0</v>
      </c>
      <c r="S3" s="8">
        <f t="shared" ref="S3:S66" si="8">L3/B3</f>
        <v>0</v>
      </c>
      <c r="T3" s="8">
        <f t="shared" ref="T3:T66" si="9">M3/B3</f>
        <v>0</v>
      </c>
      <c r="U3" s="12">
        <f t="shared" ref="U3:U66" si="10">SUM(O3:T3)</f>
        <v>0</v>
      </c>
    </row>
    <row r="4" spans="1:21">
      <c r="A4" s="1">
        <v>43072</v>
      </c>
      <c r="B4" s="2">
        <v>1055.0083</v>
      </c>
      <c r="C4" s="2">
        <v>22941.1505</v>
      </c>
      <c r="D4" s="2">
        <f t="shared" si="0"/>
        <v>0</v>
      </c>
      <c r="E4" s="5">
        <f t="shared" si="1"/>
        <v>0</v>
      </c>
      <c r="F4" s="8">
        <f t="shared" si="2"/>
        <v>4.5987593342365282E-2</v>
      </c>
      <c r="G4" s="1">
        <v>43072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f t="shared" si="3"/>
        <v>0</v>
      </c>
      <c r="O4" s="8">
        <f t="shared" si="4"/>
        <v>0</v>
      </c>
      <c r="P4" s="8">
        <f t="shared" si="5"/>
        <v>0</v>
      </c>
      <c r="Q4" s="8">
        <f t="shared" si="6"/>
        <v>0</v>
      </c>
      <c r="R4" s="8">
        <f t="shared" si="7"/>
        <v>0</v>
      </c>
      <c r="S4" s="8">
        <f t="shared" si="8"/>
        <v>0</v>
      </c>
      <c r="T4" s="8">
        <f t="shared" si="9"/>
        <v>0</v>
      </c>
      <c r="U4" s="12">
        <f t="shared" si="10"/>
        <v>0</v>
      </c>
    </row>
    <row r="5" spans="1:21">
      <c r="A5" s="1">
        <v>43073</v>
      </c>
      <c r="B5" s="2">
        <v>877.85749999999996</v>
      </c>
      <c r="C5" s="2">
        <v>23845.302899999999</v>
      </c>
      <c r="D5" s="2">
        <f t="shared" si="0"/>
        <v>0</v>
      </c>
      <c r="E5" s="5">
        <f t="shared" si="1"/>
        <v>0</v>
      </c>
      <c r="F5" s="8">
        <f t="shared" si="2"/>
        <v>3.68146927586313E-2</v>
      </c>
      <c r="G5" s="1">
        <v>43073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>
        <f t="shared" si="3"/>
        <v>0</v>
      </c>
      <c r="O5" s="8">
        <f t="shared" si="4"/>
        <v>0</v>
      </c>
      <c r="P5" s="8">
        <f t="shared" si="5"/>
        <v>0</v>
      </c>
      <c r="Q5" s="8">
        <f t="shared" si="6"/>
        <v>0</v>
      </c>
      <c r="R5" s="8">
        <f t="shared" si="7"/>
        <v>0</v>
      </c>
      <c r="S5" s="8">
        <f t="shared" si="8"/>
        <v>0</v>
      </c>
      <c r="T5" s="8">
        <f t="shared" si="9"/>
        <v>0</v>
      </c>
      <c r="U5" s="12">
        <f t="shared" si="10"/>
        <v>0</v>
      </c>
    </row>
    <row r="6" spans="1:21">
      <c r="A6" s="1">
        <v>43074</v>
      </c>
      <c r="B6" s="2">
        <v>989.47239999999999</v>
      </c>
      <c r="C6" s="2">
        <v>22860.267899999999</v>
      </c>
      <c r="D6" s="2">
        <f t="shared" si="0"/>
        <v>0</v>
      </c>
      <c r="E6" s="5">
        <f t="shared" si="1"/>
        <v>0</v>
      </c>
      <c r="F6" s="8">
        <f t="shared" si="2"/>
        <v>4.3283499752861603E-2</v>
      </c>
      <c r="G6" s="1">
        <v>43074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>
        <f t="shared" si="3"/>
        <v>0</v>
      </c>
      <c r="O6" s="8">
        <f t="shared" si="4"/>
        <v>0</v>
      </c>
      <c r="P6" s="8">
        <f t="shared" si="5"/>
        <v>0</v>
      </c>
      <c r="Q6" s="8">
        <f t="shared" si="6"/>
        <v>0</v>
      </c>
      <c r="R6" s="8">
        <f t="shared" si="7"/>
        <v>0</v>
      </c>
      <c r="S6" s="8">
        <f t="shared" si="8"/>
        <v>0</v>
      </c>
      <c r="T6" s="8">
        <f t="shared" si="9"/>
        <v>0</v>
      </c>
      <c r="U6" s="12">
        <f t="shared" si="10"/>
        <v>0</v>
      </c>
    </row>
    <row r="7" spans="1:21">
      <c r="A7" s="1">
        <v>43075</v>
      </c>
      <c r="B7" s="2">
        <v>791.0675</v>
      </c>
      <c r="C7" s="2">
        <v>21943.190699999999</v>
      </c>
      <c r="D7" s="2">
        <f t="shared" si="0"/>
        <v>0</v>
      </c>
      <c r="E7" s="5">
        <f t="shared" si="1"/>
        <v>0</v>
      </c>
      <c r="F7" s="8">
        <f t="shared" si="2"/>
        <v>3.6050705242241729E-2</v>
      </c>
      <c r="G7" s="1">
        <v>43075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>
        <f t="shared" si="3"/>
        <v>0</v>
      </c>
      <c r="O7" s="8">
        <f t="shared" si="4"/>
        <v>0</v>
      </c>
      <c r="P7" s="8">
        <f t="shared" si="5"/>
        <v>0</v>
      </c>
      <c r="Q7" s="8">
        <f t="shared" si="6"/>
        <v>0</v>
      </c>
      <c r="R7" s="8">
        <f t="shared" si="7"/>
        <v>0</v>
      </c>
      <c r="S7" s="8">
        <f t="shared" si="8"/>
        <v>0</v>
      </c>
      <c r="T7" s="8">
        <f t="shared" si="9"/>
        <v>0</v>
      </c>
      <c r="U7" s="12">
        <f t="shared" si="10"/>
        <v>0</v>
      </c>
    </row>
    <row r="8" spans="1:21">
      <c r="A8" s="1">
        <v>43076</v>
      </c>
      <c r="B8" s="2">
        <v>711.13760000000002</v>
      </c>
      <c r="C8" s="2">
        <v>20732.678800000002</v>
      </c>
      <c r="D8" s="2">
        <f t="shared" si="0"/>
        <v>0</v>
      </c>
      <c r="E8" s="5">
        <f t="shared" si="1"/>
        <v>0</v>
      </c>
      <c r="F8" s="8">
        <f t="shared" si="2"/>
        <v>3.4300323989006183E-2</v>
      </c>
      <c r="G8" s="1">
        <v>43076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>
        <f t="shared" si="3"/>
        <v>0</v>
      </c>
      <c r="O8" s="8">
        <f t="shared" si="4"/>
        <v>0</v>
      </c>
      <c r="P8" s="8">
        <f t="shared" si="5"/>
        <v>0</v>
      </c>
      <c r="Q8" s="8">
        <f t="shared" si="6"/>
        <v>0</v>
      </c>
      <c r="R8" s="8">
        <f t="shared" si="7"/>
        <v>0</v>
      </c>
      <c r="S8" s="8">
        <f t="shared" si="8"/>
        <v>0</v>
      </c>
      <c r="T8" s="8">
        <f t="shared" si="9"/>
        <v>0</v>
      </c>
      <c r="U8" s="12">
        <f t="shared" si="10"/>
        <v>0</v>
      </c>
    </row>
    <row r="9" spans="1:21">
      <c r="A9" s="1">
        <v>43077</v>
      </c>
      <c r="B9" s="2">
        <v>864.14449999999999</v>
      </c>
      <c r="C9" s="2">
        <v>20164.651699999999</v>
      </c>
      <c r="D9" s="2">
        <f t="shared" si="0"/>
        <v>0</v>
      </c>
      <c r="E9" s="5">
        <f t="shared" si="1"/>
        <v>0</v>
      </c>
      <c r="F9" s="8">
        <f t="shared" si="2"/>
        <v>4.2854422325578775E-2</v>
      </c>
      <c r="G9" s="1">
        <v>43077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>
        <f t="shared" si="3"/>
        <v>0</v>
      </c>
      <c r="O9" s="8">
        <f t="shared" si="4"/>
        <v>0</v>
      </c>
      <c r="P9" s="8">
        <f t="shared" si="5"/>
        <v>0</v>
      </c>
      <c r="Q9" s="8">
        <f t="shared" si="6"/>
        <v>0</v>
      </c>
      <c r="R9" s="8">
        <f t="shared" si="7"/>
        <v>0</v>
      </c>
      <c r="S9" s="8">
        <f t="shared" si="8"/>
        <v>0</v>
      </c>
      <c r="T9" s="8">
        <f t="shared" si="9"/>
        <v>0</v>
      </c>
      <c r="U9" s="12">
        <f t="shared" si="10"/>
        <v>0</v>
      </c>
    </row>
    <row r="10" spans="1:21">
      <c r="A10" s="1">
        <v>43078</v>
      </c>
      <c r="B10" s="2">
        <v>722.56769999999995</v>
      </c>
      <c r="C10" s="2">
        <v>20000.653900000001</v>
      </c>
      <c r="D10" s="2">
        <f t="shared" si="0"/>
        <v>0</v>
      </c>
      <c r="E10" s="5">
        <f t="shared" si="1"/>
        <v>0</v>
      </c>
      <c r="F10" s="8">
        <f t="shared" si="2"/>
        <v>3.6127203821071062E-2</v>
      </c>
      <c r="G10" s="1">
        <v>43078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>
        <f t="shared" si="3"/>
        <v>0</v>
      </c>
      <c r="O10" s="8">
        <f t="shared" si="4"/>
        <v>0</v>
      </c>
      <c r="P10" s="8">
        <f t="shared" si="5"/>
        <v>0</v>
      </c>
      <c r="Q10" s="8">
        <f t="shared" si="6"/>
        <v>0</v>
      </c>
      <c r="R10" s="8">
        <f t="shared" si="7"/>
        <v>0</v>
      </c>
      <c r="S10" s="8">
        <f t="shared" si="8"/>
        <v>0</v>
      </c>
      <c r="T10" s="8">
        <f t="shared" si="9"/>
        <v>0</v>
      </c>
      <c r="U10" s="12">
        <f t="shared" si="10"/>
        <v>0</v>
      </c>
    </row>
    <row r="11" spans="1:21">
      <c r="A11" s="1">
        <v>43079</v>
      </c>
      <c r="B11" s="2">
        <v>875.33770000000004</v>
      </c>
      <c r="C11" s="2">
        <v>20898.1623</v>
      </c>
      <c r="D11" s="2">
        <f t="shared" si="0"/>
        <v>0</v>
      </c>
      <c r="E11" s="5">
        <f t="shared" si="1"/>
        <v>0</v>
      </c>
      <c r="F11" s="8">
        <f t="shared" si="2"/>
        <v>4.1885869553228615E-2</v>
      </c>
      <c r="G11" s="1">
        <v>43079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>
        <f t="shared" si="3"/>
        <v>0</v>
      </c>
      <c r="O11" s="8">
        <f t="shared" si="4"/>
        <v>0</v>
      </c>
      <c r="P11" s="8">
        <f t="shared" si="5"/>
        <v>0</v>
      </c>
      <c r="Q11" s="8">
        <f t="shared" si="6"/>
        <v>0</v>
      </c>
      <c r="R11" s="8">
        <f t="shared" si="7"/>
        <v>0</v>
      </c>
      <c r="S11" s="8">
        <f t="shared" si="8"/>
        <v>0</v>
      </c>
      <c r="T11" s="8">
        <f t="shared" si="9"/>
        <v>0</v>
      </c>
      <c r="U11" s="12">
        <f t="shared" si="10"/>
        <v>0</v>
      </c>
    </row>
    <row r="12" spans="1:21">
      <c r="A12" s="1">
        <v>43080</v>
      </c>
      <c r="B12" s="2">
        <v>959.76779999999997</v>
      </c>
      <c r="C12" s="2">
        <v>23201.02</v>
      </c>
      <c r="D12" s="2">
        <f t="shared" si="0"/>
        <v>0</v>
      </c>
      <c r="E12" s="5">
        <f t="shared" si="1"/>
        <v>0</v>
      </c>
      <c r="F12" s="8">
        <f t="shared" si="2"/>
        <v>4.1367482981351678E-2</v>
      </c>
      <c r="G12" s="1">
        <v>43080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>
        <f t="shared" si="3"/>
        <v>0</v>
      </c>
      <c r="O12" s="8">
        <f t="shared" si="4"/>
        <v>0</v>
      </c>
      <c r="P12" s="8">
        <f t="shared" si="5"/>
        <v>0</v>
      </c>
      <c r="Q12" s="8">
        <f t="shared" si="6"/>
        <v>0</v>
      </c>
      <c r="R12" s="8">
        <f t="shared" si="7"/>
        <v>0</v>
      </c>
      <c r="S12" s="8">
        <f t="shared" si="8"/>
        <v>0</v>
      </c>
      <c r="T12" s="8">
        <f t="shared" si="9"/>
        <v>0</v>
      </c>
      <c r="U12" s="12">
        <f t="shared" si="10"/>
        <v>0</v>
      </c>
    </row>
    <row r="13" spans="1:21">
      <c r="A13" s="1">
        <v>43081</v>
      </c>
      <c r="B13" s="2">
        <v>948.33680000000004</v>
      </c>
      <c r="C13" s="2">
        <v>22290.836899999998</v>
      </c>
      <c r="D13" s="2">
        <f t="shared" si="0"/>
        <v>0</v>
      </c>
      <c r="E13" s="5">
        <f t="shared" si="1"/>
        <v>0</v>
      </c>
      <c r="F13" s="8">
        <f t="shared" si="2"/>
        <v>4.2543795204028435E-2</v>
      </c>
      <c r="G13" s="1">
        <v>43081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>
        <f t="shared" si="3"/>
        <v>0</v>
      </c>
      <c r="O13" s="8">
        <f t="shared" si="4"/>
        <v>0</v>
      </c>
      <c r="P13" s="8">
        <f t="shared" si="5"/>
        <v>0</v>
      </c>
      <c r="Q13" s="8">
        <f t="shared" si="6"/>
        <v>0</v>
      </c>
      <c r="R13" s="8">
        <f t="shared" si="7"/>
        <v>0</v>
      </c>
      <c r="S13" s="8">
        <f t="shared" si="8"/>
        <v>0</v>
      </c>
      <c r="T13" s="8">
        <f t="shared" si="9"/>
        <v>0</v>
      </c>
      <c r="U13" s="12">
        <f t="shared" si="10"/>
        <v>0</v>
      </c>
    </row>
    <row r="14" spans="1:21">
      <c r="A14" s="1">
        <v>43082</v>
      </c>
      <c r="B14" s="2">
        <v>1003.72</v>
      </c>
      <c r="C14" s="2">
        <v>21361.3426</v>
      </c>
      <c r="D14" s="2">
        <f t="shared" si="0"/>
        <v>0</v>
      </c>
      <c r="E14" s="5">
        <f t="shared" si="1"/>
        <v>0</v>
      </c>
      <c r="F14" s="8">
        <f t="shared" si="2"/>
        <v>4.6987683255452307E-2</v>
      </c>
      <c r="G14" s="1">
        <v>43082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>
        <f t="shared" si="3"/>
        <v>0</v>
      </c>
      <c r="O14" s="8">
        <f t="shared" si="4"/>
        <v>0</v>
      </c>
      <c r="P14" s="8">
        <f t="shared" si="5"/>
        <v>0</v>
      </c>
      <c r="Q14" s="8">
        <f t="shared" si="6"/>
        <v>0</v>
      </c>
      <c r="R14" s="8">
        <f t="shared" si="7"/>
        <v>0</v>
      </c>
      <c r="S14" s="8">
        <f t="shared" si="8"/>
        <v>0</v>
      </c>
      <c r="T14" s="8">
        <f t="shared" si="9"/>
        <v>0</v>
      </c>
      <c r="U14" s="12">
        <f t="shared" si="10"/>
        <v>0</v>
      </c>
    </row>
    <row r="15" spans="1:21">
      <c r="A15" s="1">
        <v>43083</v>
      </c>
      <c r="B15" s="2">
        <v>1096.1146000000001</v>
      </c>
      <c r="C15" s="2">
        <v>21502.1188</v>
      </c>
      <c r="D15" s="2">
        <f t="shared" si="0"/>
        <v>0</v>
      </c>
      <c r="E15" s="5">
        <f t="shared" si="1"/>
        <v>0</v>
      </c>
      <c r="F15" s="8">
        <f t="shared" si="2"/>
        <v>5.0977050689534842E-2</v>
      </c>
      <c r="G15" s="1">
        <v>43083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>
        <f t="shared" si="3"/>
        <v>0</v>
      </c>
      <c r="O15" s="8">
        <f t="shared" si="4"/>
        <v>0</v>
      </c>
      <c r="P15" s="8">
        <f t="shared" si="5"/>
        <v>0</v>
      </c>
      <c r="Q15" s="8">
        <f t="shared" si="6"/>
        <v>0</v>
      </c>
      <c r="R15" s="8">
        <f t="shared" si="7"/>
        <v>0</v>
      </c>
      <c r="S15" s="8">
        <f t="shared" si="8"/>
        <v>0</v>
      </c>
      <c r="T15" s="8">
        <f t="shared" si="9"/>
        <v>0</v>
      </c>
      <c r="U15" s="12">
        <f t="shared" si="10"/>
        <v>0</v>
      </c>
    </row>
    <row r="16" spans="1:21">
      <c r="A16" s="1">
        <v>43084</v>
      </c>
      <c r="B16" s="2">
        <v>849.25350000000003</v>
      </c>
      <c r="C16" s="2">
        <v>21085.039100000002</v>
      </c>
      <c r="D16" s="2">
        <f t="shared" si="0"/>
        <v>0</v>
      </c>
      <c r="E16" s="5">
        <f t="shared" si="1"/>
        <v>0</v>
      </c>
      <c r="F16" s="8">
        <f t="shared" si="2"/>
        <v>4.027753972720876E-2</v>
      </c>
      <c r="G16" s="1">
        <v>43084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>
        <f t="shared" si="3"/>
        <v>0</v>
      </c>
      <c r="O16" s="8">
        <f t="shared" si="4"/>
        <v>0</v>
      </c>
      <c r="P16" s="8">
        <f t="shared" si="5"/>
        <v>0</v>
      </c>
      <c r="Q16" s="8">
        <f t="shared" si="6"/>
        <v>0</v>
      </c>
      <c r="R16" s="8">
        <f t="shared" si="7"/>
        <v>0</v>
      </c>
      <c r="S16" s="8">
        <f t="shared" si="8"/>
        <v>0</v>
      </c>
      <c r="T16" s="8">
        <f t="shared" si="9"/>
        <v>0</v>
      </c>
      <c r="U16" s="12">
        <f t="shared" si="10"/>
        <v>0</v>
      </c>
    </row>
    <row r="17" spans="1:21">
      <c r="A17" s="1">
        <v>43085</v>
      </c>
      <c r="B17" s="2">
        <v>797.96050000000002</v>
      </c>
      <c r="C17" s="2">
        <v>19901.334800000001</v>
      </c>
      <c r="D17" s="2">
        <f t="shared" si="0"/>
        <v>0</v>
      </c>
      <c r="E17" s="5">
        <f t="shared" si="1"/>
        <v>0</v>
      </c>
      <c r="F17" s="8">
        <f t="shared" si="2"/>
        <v>4.0095828145155367E-2</v>
      </c>
      <c r="G17" s="1">
        <v>43085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>
        <f t="shared" si="3"/>
        <v>0</v>
      </c>
      <c r="O17" s="8">
        <f t="shared" si="4"/>
        <v>0</v>
      </c>
      <c r="P17" s="8">
        <f t="shared" si="5"/>
        <v>0</v>
      </c>
      <c r="Q17" s="8">
        <f t="shared" si="6"/>
        <v>0</v>
      </c>
      <c r="R17" s="8">
        <f t="shared" si="7"/>
        <v>0</v>
      </c>
      <c r="S17" s="8">
        <f t="shared" si="8"/>
        <v>0</v>
      </c>
      <c r="T17" s="8">
        <f t="shared" si="9"/>
        <v>0</v>
      </c>
      <c r="U17" s="12">
        <f t="shared" si="10"/>
        <v>0</v>
      </c>
    </row>
    <row r="18" spans="1:21">
      <c r="A18" s="1">
        <v>43086</v>
      </c>
      <c r="B18" s="2">
        <v>960.34379999999999</v>
      </c>
      <c r="C18" s="2">
        <v>20291.281500000001</v>
      </c>
      <c r="D18" s="2">
        <f t="shared" si="0"/>
        <v>0</v>
      </c>
      <c r="E18" s="5">
        <f t="shared" si="1"/>
        <v>0</v>
      </c>
      <c r="F18" s="8">
        <f t="shared" si="2"/>
        <v>4.7327902872965413E-2</v>
      </c>
      <c r="G18" s="1">
        <v>43086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>
        <f t="shared" si="3"/>
        <v>0</v>
      </c>
      <c r="O18" s="8">
        <f t="shared" si="4"/>
        <v>0</v>
      </c>
      <c r="P18" s="8">
        <f t="shared" si="5"/>
        <v>0</v>
      </c>
      <c r="Q18" s="8">
        <f t="shared" si="6"/>
        <v>0</v>
      </c>
      <c r="R18" s="8">
        <f t="shared" si="7"/>
        <v>0</v>
      </c>
      <c r="S18" s="8">
        <f t="shared" si="8"/>
        <v>0</v>
      </c>
      <c r="T18" s="8">
        <f t="shared" si="9"/>
        <v>0</v>
      </c>
      <c r="U18" s="12">
        <f t="shared" si="10"/>
        <v>0</v>
      </c>
    </row>
    <row r="19" spans="1:21">
      <c r="A19" s="1">
        <v>43087</v>
      </c>
      <c r="B19" s="2">
        <v>904.45389999999998</v>
      </c>
      <c r="C19" s="2">
        <v>21386.712500000001</v>
      </c>
      <c r="D19" s="2">
        <f t="shared" si="0"/>
        <v>0</v>
      </c>
      <c r="E19" s="5">
        <f t="shared" si="1"/>
        <v>0</v>
      </c>
      <c r="F19" s="8">
        <f t="shared" si="2"/>
        <v>4.2290459555202789E-2</v>
      </c>
      <c r="G19" s="1">
        <v>43087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>
        <f t="shared" si="3"/>
        <v>0</v>
      </c>
      <c r="O19" s="8">
        <f t="shared" si="4"/>
        <v>0</v>
      </c>
      <c r="P19" s="8">
        <f t="shared" si="5"/>
        <v>0</v>
      </c>
      <c r="Q19" s="8">
        <f t="shared" si="6"/>
        <v>0</v>
      </c>
      <c r="R19" s="8">
        <f t="shared" si="7"/>
        <v>0</v>
      </c>
      <c r="S19" s="8">
        <f t="shared" si="8"/>
        <v>0</v>
      </c>
      <c r="T19" s="8">
        <f t="shared" si="9"/>
        <v>0</v>
      </c>
      <c r="U19" s="12">
        <f t="shared" si="10"/>
        <v>0</v>
      </c>
    </row>
    <row r="20" spans="1:21">
      <c r="A20" s="1">
        <v>43088</v>
      </c>
      <c r="B20" s="2">
        <v>914.28719999999998</v>
      </c>
      <c r="C20" s="2">
        <v>20955.5409</v>
      </c>
      <c r="D20" s="2">
        <f t="shared" si="0"/>
        <v>0</v>
      </c>
      <c r="E20" s="5">
        <f t="shared" si="1"/>
        <v>0</v>
      </c>
      <c r="F20" s="8">
        <f t="shared" si="2"/>
        <v>4.3629854479203638E-2</v>
      </c>
      <c r="G20" s="1">
        <v>43088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">
        <f t="shared" si="3"/>
        <v>0</v>
      </c>
      <c r="O20" s="8">
        <f t="shared" si="4"/>
        <v>0</v>
      </c>
      <c r="P20" s="8">
        <f t="shared" si="5"/>
        <v>0</v>
      </c>
      <c r="Q20" s="8">
        <f t="shared" si="6"/>
        <v>0</v>
      </c>
      <c r="R20" s="8">
        <f t="shared" si="7"/>
        <v>0</v>
      </c>
      <c r="S20" s="8">
        <f t="shared" si="8"/>
        <v>0</v>
      </c>
      <c r="T20" s="8">
        <f t="shared" si="9"/>
        <v>0</v>
      </c>
      <c r="U20" s="12">
        <f t="shared" si="10"/>
        <v>0</v>
      </c>
    </row>
    <row r="21" spans="1:21">
      <c r="A21" s="1">
        <v>43089</v>
      </c>
      <c r="B21" s="2">
        <v>1031.1756</v>
      </c>
      <c r="C21" s="2">
        <v>21391.053</v>
      </c>
      <c r="D21" s="2">
        <f t="shared" si="0"/>
        <v>0</v>
      </c>
      <c r="E21" s="5">
        <f t="shared" si="1"/>
        <v>0</v>
      </c>
      <c r="F21" s="8">
        <f t="shared" si="2"/>
        <v>4.8205929834309699E-2</v>
      </c>
      <c r="G21" s="1">
        <v>43089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">
        <f t="shared" si="3"/>
        <v>0</v>
      </c>
      <c r="O21" s="8">
        <f t="shared" si="4"/>
        <v>0</v>
      </c>
      <c r="P21" s="8">
        <f t="shared" si="5"/>
        <v>0</v>
      </c>
      <c r="Q21" s="8">
        <f t="shared" si="6"/>
        <v>0</v>
      </c>
      <c r="R21" s="8">
        <f t="shared" si="7"/>
        <v>0</v>
      </c>
      <c r="S21" s="8">
        <f t="shared" si="8"/>
        <v>0</v>
      </c>
      <c r="T21" s="8">
        <f t="shared" si="9"/>
        <v>0</v>
      </c>
      <c r="U21" s="12">
        <f t="shared" si="10"/>
        <v>0</v>
      </c>
    </row>
    <row r="22" spans="1:21">
      <c r="A22" s="1">
        <v>43090</v>
      </c>
      <c r="B22" s="2">
        <v>1006.1698</v>
      </c>
      <c r="C22" s="2">
        <v>19843.1623</v>
      </c>
      <c r="D22" s="2">
        <f t="shared" si="0"/>
        <v>0</v>
      </c>
      <c r="E22" s="5">
        <f t="shared" si="1"/>
        <v>0</v>
      </c>
      <c r="F22" s="8">
        <f t="shared" si="2"/>
        <v>5.0706121574180744E-2</v>
      </c>
      <c r="G22" s="1">
        <v>43090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>
        <f t="shared" si="3"/>
        <v>0</v>
      </c>
      <c r="O22" s="8">
        <f t="shared" si="4"/>
        <v>0</v>
      </c>
      <c r="P22" s="8">
        <f t="shared" si="5"/>
        <v>0</v>
      </c>
      <c r="Q22" s="8">
        <f t="shared" si="6"/>
        <v>0</v>
      </c>
      <c r="R22" s="8">
        <f t="shared" si="7"/>
        <v>0</v>
      </c>
      <c r="S22" s="8">
        <f t="shared" si="8"/>
        <v>0</v>
      </c>
      <c r="T22" s="8">
        <f t="shared" si="9"/>
        <v>0</v>
      </c>
      <c r="U22" s="12">
        <f t="shared" si="10"/>
        <v>0</v>
      </c>
    </row>
    <row r="23" spans="1:21">
      <c r="A23" s="1">
        <v>43091</v>
      </c>
      <c r="B23" s="2">
        <v>843.85159999999996</v>
      </c>
      <c r="C23" s="2">
        <v>18890.7474</v>
      </c>
      <c r="D23" s="2">
        <f t="shared" si="0"/>
        <v>0</v>
      </c>
      <c r="E23" s="5">
        <f t="shared" si="1"/>
        <v>0</v>
      </c>
      <c r="F23" s="8">
        <f t="shared" si="2"/>
        <v>4.4670101300491684E-2</v>
      </c>
      <c r="G23" s="1">
        <v>43091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>
        <f t="shared" si="3"/>
        <v>0</v>
      </c>
      <c r="O23" s="8">
        <f t="shared" si="4"/>
        <v>0</v>
      </c>
      <c r="P23" s="8">
        <f t="shared" si="5"/>
        <v>0</v>
      </c>
      <c r="Q23" s="8">
        <f t="shared" si="6"/>
        <v>0</v>
      </c>
      <c r="R23" s="8">
        <f t="shared" si="7"/>
        <v>0</v>
      </c>
      <c r="S23" s="8">
        <f t="shared" si="8"/>
        <v>0</v>
      </c>
      <c r="T23" s="8">
        <f t="shared" si="9"/>
        <v>0</v>
      </c>
      <c r="U23" s="12">
        <f t="shared" si="10"/>
        <v>0</v>
      </c>
    </row>
    <row r="24" spans="1:21">
      <c r="A24" s="1">
        <v>43092</v>
      </c>
      <c r="B24" s="2">
        <v>948.69159999999999</v>
      </c>
      <c r="C24" s="2">
        <v>18920.508699999998</v>
      </c>
      <c r="D24" s="2">
        <f t="shared" si="0"/>
        <v>0</v>
      </c>
      <c r="E24" s="5">
        <f t="shared" si="1"/>
        <v>0</v>
      </c>
      <c r="F24" s="8">
        <f t="shared" si="2"/>
        <v>5.0140914023099184E-2</v>
      </c>
      <c r="G24" s="1">
        <v>43092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>
        <f t="shared" si="3"/>
        <v>0</v>
      </c>
      <c r="O24" s="8">
        <f t="shared" si="4"/>
        <v>0</v>
      </c>
      <c r="P24" s="8">
        <f t="shared" si="5"/>
        <v>0</v>
      </c>
      <c r="Q24" s="8">
        <f t="shared" si="6"/>
        <v>0</v>
      </c>
      <c r="R24" s="8">
        <f t="shared" si="7"/>
        <v>0</v>
      </c>
      <c r="S24" s="8">
        <f t="shared" si="8"/>
        <v>0</v>
      </c>
      <c r="T24" s="8">
        <f t="shared" si="9"/>
        <v>0</v>
      </c>
      <c r="U24" s="12">
        <f t="shared" si="10"/>
        <v>0</v>
      </c>
    </row>
    <row r="25" spans="1:21">
      <c r="A25" s="1">
        <v>43093</v>
      </c>
      <c r="B25" s="2">
        <v>894.83540000000005</v>
      </c>
      <c r="C25" s="2">
        <v>19298.441699999999</v>
      </c>
      <c r="D25" s="2">
        <f t="shared" si="0"/>
        <v>0</v>
      </c>
      <c r="E25" s="5">
        <f t="shared" si="1"/>
        <v>0</v>
      </c>
      <c r="F25" s="8">
        <f t="shared" si="2"/>
        <v>4.6368272314961059E-2</v>
      </c>
      <c r="G25" s="1">
        <v>43093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>
        <f t="shared" si="3"/>
        <v>0</v>
      </c>
      <c r="O25" s="8">
        <f t="shared" si="4"/>
        <v>0</v>
      </c>
      <c r="P25" s="8">
        <f t="shared" si="5"/>
        <v>0</v>
      </c>
      <c r="Q25" s="8">
        <f t="shared" si="6"/>
        <v>0</v>
      </c>
      <c r="R25" s="8">
        <f t="shared" si="7"/>
        <v>0</v>
      </c>
      <c r="S25" s="8">
        <f t="shared" si="8"/>
        <v>0</v>
      </c>
      <c r="T25" s="8">
        <f t="shared" si="9"/>
        <v>0</v>
      </c>
      <c r="U25" s="12">
        <f t="shared" si="10"/>
        <v>0</v>
      </c>
    </row>
    <row r="26" spans="1:21">
      <c r="A26" s="1">
        <v>43094</v>
      </c>
      <c r="B26" s="2">
        <v>1113.8389999999999</v>
      </c>
      <c r="C26" s="2">
        <v>20765.991999999998</v>
      </c>
      <c r="D26" s="2">
        <f t="shared" si="0"/>
        <v>0</v>
      </c>
      <c r="E26" s="5">
        <f t="shared" si="1"/>
        <v>0</v>
      </c>
      <c r="F26" s="8">
        <f t="shared" si="2"/>
        <v>5.3637649479976686E-2</v>
      </c>
      <c r="G26" s="1">
        <v>43094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>
        <f t="shared" si="3"/>
        <v>0</v>
      </c>
      <c r="O26" s="8">
        <f t="shared" si="4"/>
        <v>0</v>
      </c>
      <c r="P26" s="8">
        <f t="shared" si="5"/>
        <v>0</v>
      </c>
      <c r="Q26" s="8">
        <f t="shared" si="6"/>
        <v>0</v>
      </c>
      <c r="R26" s="8">
        <f t="shared" si="7"/>
        <v>0</v>
      </c>
      <c r="S26" s="8">
        <f t="shared" si="8"/>
        <v>0</v>
      </c>
      <c r="T26" s="8">
        <f t="shared" si="9"/>
        <v>0</v>
      </c>
      <c r="U26" s="12">
        <f t="shared" si="10"/>
        <v>0</v>
      </c>
    </row>
    <row r="27" spans="1:21">
      <c r="A27" s="1">
        <v>43095</v>
      </c>
      <c r="B27" s="2">
        <v>978.37049999999999</v>
      </c>
      <c r="C27" s="2">
        <v>21205.3508</v>
      </c>
      <c r="D27" s="2">
        <f t="shared" si="0"/>
        <v>0</v>
      </c>
      <c r="E27" s="5">
        <f t="shared" si="1"/>
        <v>0</v>
      </c>
      <c r="F27" s="8">
        <f t="shared" si="2"/>
        <v>4.6137906853208011E-2</v>
      </c>
      <c r="G27" s="1">
        <v>43095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>
        <f t="shared" si="3"/>
        <v>0</v>
      </c>
      <c r="O27" s="8">
        <f t="shared" si="4"/>
        <v>0</v>
      </c>
      <c r="P27" s="8">
        <f t="shared" si="5"/>
        <v>0</v>
      </c>
      <c r="Q27" s="8">
        <f t="shared" si="6"/>
        <v>0</v>
      </c>
      <c r="R27" s="8">
        <f t="shared" si="7"/>
        <v>0</v>
      </c>
      <c r="S27" s="8">
        <f t="shared" si="8"/>
        <v>0</v>
      </c>
      <c r="T27" s="8">
        <f t="shared" si="9"/>
        <v>0</v>
      </c>
      <c r="U27" s="12">
        <f t="shared" si="10"/>
        <v>0</v>
      </c>
    </row>
    <row r="28" spans="1:21">
      <c r="A28" s="1">
        <v>43096</v>
      </c>
      <c r="B28" s="2">
        <v>1015.9874</v>
      </c>
      <c r="C28" s="2">
        <v>21039.920999999998</v>
      </c>
      <c r="D28" s="2">
        <f t="shared" si="0"/>
        <v>0</v>
      </c>
      <c r="E28" s="5">
        <f t="shared" si="1"/>
        <v>0</v>
      </c>
      <c r="F28" s="8">
        <f t="shared" si="2"/>
        <v>4.8288555836307562E-2</v>
      </c>
      <c r="G28" s="1">
        <v>43096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2">
        <f t="shared" si="3"/>
        <v>0</v>
      </c>
      <c r="O28" s="8">
        <f t="shared" si="4"/>
        <v>0</v>
      </c>
      <c r="P28" s="8">
        <f t="shared" si="5"/>
        <v>0</v>
      </c>
      <c r="Q28" s="8">
        <f t="shared" si="6"/>
        <v>0</v>
      </c>
      <c r="R28" s="8">
        <f t="shared" si="7"/>
        <v>0</v>
      </c>
      <c r="S28" s="8">
        <f t="shared" si="8"/>
        <v>0</v>
      </c>
      <c r="T28" s="8">
        <f t="shared" si="9"/>
        <v>0</v>
      </c>
      <c r="U28" s="12">
        <f t="shared" si="10"/>
        <v>0</v>
      </c>
    </row>
    <row r="29" spans="1:21">
      <c r="A29" s="1">
        <v>43097</v>
      </c>
      <c r="B29" s="2">
        <v>929.18769999999995</v>
      </c>
      <c r="C29" s="2">
        <v>19988.060000000001</v>
      </c>
      <c r="D29" s="2">
        <f t="shared" si="0"/>
        <v>0</v>
      </c>
      <c r="E29" s="5">
        <f t="shared" si="1"/>
        <v>0</v>
      </c>
      <c r="F29" s="8">
        <f t="shared" si="2"/>
        <v>4.6487137821279299E-2</v>
      </c>
      <c r="G29" s="1">
        <v>43097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">
        <f t="shared" si="3"/>
        <v>0</v>
      </c>
      <c r="O29" s="8">
        <f t="shared" si="4"/>
        <v>0</v>
      </c>
      <c r="P29" s="8">
        <f t="shared" si="5"/>
        <v>0</v>
      </c>
      <c r="Q29" s="8">
        <f t="shared" si="6"/>
        <v>0</v>
      </c>
      <c r="R29" s="8">
        <f t="shared" si="7"/>
        <v>0</v>
      </c>
      <c r="S29" s="8">
        <f t="shared" si="8"/>
        <v>0</v>
      </c>
      <c r="T29" s="8">
        <f t="shared" si="9"/>
        <v>0</v>
      </c>
      <c r="U29" s="12">
        <f t="shared" si="10"/>
        <v>0</v>
      </c>
    </row>
    <row r="30" spans="1:21">
      <c r="A30" s="1">
        <v>43098</v>
      </c>
      <c r="B30" s="2">
        <v>1001.2562</v>
      </c>
      <c r="C30" s="2">
        <v>18684.464100000001</v>
      </c>
      <c r="D30" s="2">
        <f t="shared" si="0"/>
        <v>0</v>
      </c>
      <c r="E30" s="5">
        <f t="shared" si="1"/>
        <v>0</v>
      </c>
      <c r="F30" s="8">
        <f t="shared" si="2"/>
        <v>5.3587632732800719E-2</v>
      </c>
      <c r="G30" s="1">
        <v>43098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>
        <f t="shared" si="3"/>
        <v>0</v>
      </c>
      <c r="O30" s="8">
        <f t="shared" si="4"/>
        <v>0</v>
      </c>
      <c r="P30" s="8">
        <f t="shared" si="5"/>
        <v>0</v>
      </c>
      <c r="Q30" s="8">
        <f t="shared" si="6"/>
        <v>0</v>
      </c>
      <c r="R30" s="8">
        <f t="shared" si="7"/>
        <v>0</v>
      </c>
      <c r="S30" s="8">
        <f t="shared" si="8"/>
        <v>0</v>
      </c>
      <c r="T30" s="8">
        <f t="shared" si="9"/>
        <v>0</v>
      </c>
      <c r="U30" s="12">
        <f t="shared" si="10"/>
        <v>0</v>
      </c>
    </row>
    <row r="31" spans="1:21">
      <c r="A31" s="1">
        <v>43099</v>
      </c>
      <c r="B31" s="2">
        <v>972.0761</v>
      </c>
      <c r="C31" s="2">
        <v>17583.742399999999</v>
      </c>
      <c r="D31" s="2">
        <f t="shared" si="0"/>
        <v>0</v>
      </c>
      <c r="E31" s="5">
        <f t="shared" si="1"/>
        <v>0</v>
      </c>
      <c r="F31" s="8">
        <f t="shared" si="2"/>
        <v>5.5282662694148658E-2</v>
      </c>
      <c r="G31" s="1">
        <v>43099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>
        <f t="shared" si="3"/>
        <v>0</v>
      </c>
      <c r="O31" s="8">
        <f t="shared" si="4"/>
        <v>0</v>
      </c>
      <c r="P31" s="8">
        <f t="shared" si="5"/>
        <v>0</v>
      </c>
      <c r="Q31" s="8">
        <f t="shared" si="6"/>
        <v>0</v>
      </c>
      <c r="R31" s="8">
        <f t="shared" si="7"/>
        <v>0</v>
      </c>
      <c r="S31" s="8">
        <f t="shared" si="8"/>
        <v>0</v>
      </c>
      <c r="T31" s="8">
        <f t="shared" si="9"/>
        <v>0</v>
      </c>
      <c r="U31" s="12">
        <f t="shared" si="10"/>
        <v>0</v>
      </c>
    </row>
    <row r="32" spans="1:21">
      <c r="A32" s="1">
        <v>43100</v>
      </c>
      <c r="B32" s="2">
        <v>831.50549999999998</v>
      </c>
      <c r="C32" s="2">
        <v>17731.544999999998</v>
      </c>
      <c r="D32" s="2">
        <f t="shared" si="0"/>
        <v>0</v>
      </c>
      <c r="E32" s="5">
        <f t="shared" si="1"/>
        <v>0</v>
      </c>
      <c r="F32" s="8">
        <f t="shared" si="2"/>
        <v>4.6894136974527607E-2</v>
      </c>
      <c r="G32" s="1">
        <v>43100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2">
        <f t="shared" si="3"/>
        <v>0</v>
      </c>
      <c r="O32" s="8">
        <f t="shared" si="4"/>
        <v>0</v>
      </c>
      <c r="P32" s="8">
        <f t="shared" si="5"/>
        <v>0</v>
      </c>
      <c r="Q32" s="8">
        <f t="shared" si="6"/>
        <v>0</v>
      </c>
      <c r="R32" s="8">
        <f t="shared" si="7"/>
        <v>0</v>
      </c>
      <c r="S32" s="8">
        <f t="shared" si="8"/>
        <v>0</v>
      </c>
      <c r="T32" s="8">
        <f t="shared" si="9"/>
        <v>0</v>
      </c>
      <c r="U32" s="12">
        <f t="shared" si="10"/>
        <v>0</v>
      </c>
    </row>
    <row r="33" spans="1:21">
      <c r="A33" s="1">
        <v>43101</v>
      </c>
      <c r="B33" s="2">
        <v>1000.8018</v>
      </c>
      <c r="C33" s="2">
        <v>17781.623</v>
      </c>
      <c r="D33" s="2">
        <f t="shared" si="0"/>
        <v>0</v>
      </c>
      <c r="E33" s="5">
        <f t="shared" si="1"/>
        <v>0</v>
      </c>
      <c r="F33" s="8">
        <f t="shared" si="2"/>
        <v>5.6282927604527438E-2</v>
      </c>
      <c r="G33" s="1">
        <v>43101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2">
        <f t="shared" si="3"/>
        <v>0</v>
      </c>
      <c r="O33" s="8">
        <f t="shared" si="4"/>
        <v>0</v>
      </c>
      <c r="P33" s="8">
        <f t="shared" si="5"/>
        <v>0</v>
      </c>
      <c r="Q33" s="8">
        <f t="shared" si="6"/>
        <v>0</v>
      </c>
      <c r="R33" s="8">
        <f t="shared" si="7"/>
        <v>0</v>
      </c>
      <c r="S33" s="8">
        <f t="shared" si="8"/>
        <v>0</v>
      </c>
      <c r="T33" s="8">
        <f t="shared" si="9"/>
        <v>0</v>
      </c>
      <c r="U33" s="12">
        <f t="shared" si="10"/>
        <v>0</v>
      </c>
    </row>
    <row r="34" spans="1:21">
      <c r="A34" s="1">
        <v>43102</v>
      </c>
      <c r="B34" s="2">
        <v>881.92529999999999</v>
      </c>
      <c r="C34" s="2">
        <v>19710.534500000002</v>
      </c>
      <c r="D34" s="2">
        <f t="shared" si="0"/>
        <v>0</v>
      </c>
      <c r="E34" s="5">
        <f t="shared" si="1"/>
        <v>0</v>
      </c>
      <c r="F34" s="8">
        <f t="shared" si="2"/>
        <v>4.474385511970768E-2</v>
      </c>
      <c r="G34" s="1">
        <v>43102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2">
        <f t="shared" si="3"/>
        <v>0</v>
      </c>
      <c r="O34" s="8">
        <f t="shared" si="4"/>
        <v>0</v>
      </c>
      <c r="P34" s="8">
        <f t="shared" si="5"/>
        <v>0</v>
      </c>
      <c r="Q34" s="8">
        <f t="shared" si="6"/>
        <v>0</v>
      </c>
      <c r="R34" s="8">
        <f t="shared" si="7"/>
        <v>0</v>
      </c>
      <c r="S34" s="8">
        <f t="shared" si="8"/>
        <v>0</v>
      </c>
      <c r="T34" s="8">
        <f t="shared" si="9"/>
        <v>0</v>
      </c>
      <c r="U34" s="12">
        <f t="shared" si="10"/>
        <v>0</v>
      </c>
    </row>
    <row r="35" spans="1:21">
      <c r="A35" s="1">
        <v>43103</v>
      </c>
      <c r="B35" s="2">
        <v>1025.0009</v>
      </c>
      <c r="C35" s="2">
        <v>20651.321199999998</v>
      </c>
      <c r="D35" s="2">
        <f t="shared" si="0"/>
        <v>0</v>
      </c>
      <c r="E35" s="5">
        <f t="shared" si="1"/>
        <v>0</v>
      </c>
      <c r="F35" s="8">
        <f t="shared" si="2"/>
        <v>4.963367186405488E-2</v>
      </c>
      <c r="G35" s="1">
        <v>43103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2">
        <f t="shared" si="3"/>
        <v>0</v>
      </c>
      <c r="O35" s="8">
        <f t="shared" si="4"/>
        <v>0</v>
      </c>
      <c r="P35" s="8">
        <f t="shared" si="5"/>
        <v>0</v>
      </c>
      <c r="Q35" s="8">
        <f t="shared" si="6"/>
        <v>0</v>
      </c>
      <c r="R35" s="8">
        <f t="shared" si="7"/>
        <v>0</v>
      </c>
      <c r="S35" s="8">
        <f t="shared" si="8"/>
        <v>0</v>
      </c>
      <c r="T35" s="8">
        <f t="shared" si="9"/>
        <v>0</v>
      </c>
      <c r="U35" s="12">
        <f t="shared" si="10"/>
        <v>0</v>
      </c>
    </row>
    <row r="36" spans="1:21">
      <c r="A36" s="1">
        <v>43104</v>
      </c>
      <c r="B36" s="2">
        <v>1025.922</v>
      </c>
      <c r="C36" s="2">
        <v>20385.413400000001</v>
      </c>
      <c r="D36" s="2">
        <f t="shared" si="0"/>
        <v>0</v>
      </c>
      <c r="E36" s="5">
        <f t="shared" si="1"/>
        <v>0</v>
      </c>
      <c r="F36" s="8">
        <f t="shared" si="2"/>
        <v>5.0326278887236106E-2</v>
      </c>
      <c r="G36" s="1">
        <v>43104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2">
        <f t="shared" si="3"/>
        <v>0</v>
      </c>
      <c r="O36" s="8">
        <f t="shared" si="4"/>
        <v>0</v>
      </c>
      <c r="P36" s="8">
        <f t="shared" si="5"/>
        <v>0</v>
      </c>
      <c r="Q36" s="8">
        <f t="shared" si="6"/>
        <v>0</v>
      </c>
      <c r="R36" s="8">
        <f t="shared" si="7"/>
        <v>0</v>
      </c>
      <c r="S36" s="8">
        <f t="shared" si="8"/>
        <v>0</v>
      </c>
      <c r="T36" s="8">
        <f t="shared" si="9"/>
        <v>0</v>
      </c>
      <c r="U36" s="12">
        <f t="shared" si="10"/>
        <v>0</v>
      </c>
    </row>
    <row r="37" spans="1:21">
      <c r="A37" s="1">
        <v>43105</v>
      </c>
      <c r="B37" s="2">
        <v>1057.9838</v>
      </c>
      <c r="C37" s="2">
        <v>19839.1185</v>
      </c>
      <c r="D37" s="2">
        <f t="shared" si="0"/>
        <v>0</v>
      </c>
      <c r="E37" s="5">
        <f t="shared" si="1"/>
        <v>0</v>
      </c>
      <c r="F37" s="8">
        <f t="shared" si="2"/>
        <v>5.3328165765026303E-2</v>
      </c>
      <c r="G37" s="1">
        <v>43105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2">
        <f t="shared" si="3"/>
        <v>0</v>
      </c>
      <c r="O37" s="8">
        <f t="shared" si="4"/>
        <v>0</v>
      </c>
      <c r="P37" s="8">
        <f t="shared" si="5"/>
        <v>0</v>
      </c>
      <c r="Q37" s="8">
        <f t="shared" si="6"/>
        <v>0</v>
      </c>
      <c r="R37" s="8">
        <f t="shared" si="7"/>
        <v>0</v>
      </c>
      <c r="S37" s="8">
        <f t="shared" si="8"/>
        <v>0</v>
      </c>
      <c r="T37" s="8">
        <f t="shared" si="9"/>
        <v>0</v>
      </c>
      <c r="U37" s="12">
        <f t="shared" si="10"/>
        <v>0</v>
      </c>
    </row>
    <row r="38" spans="1:21">
      <c r="A38" s="1">
        <v>43106</v>
      </c>
      <c r="B38" s="2">
        <v>761.11339999999996</v>
      </c>
      <c r="C38" s="2">
        <v>18317.416799999999</v>
      </c>
      <c r="D38" s="2">
        <f t="shared" si="0"/>
        <v>0</v>
      </c>
      <c r="E38" s="5">
        <f t="shared" si="1"/>
        <v>0</v>
      </c>
      <c r="F38" s="8">
        <f t="shared" si="2"/>
        <v>4.1551350188199027E-2</v>
      </c>
      <c r="G38" s="1">
        <v>43106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>
        <f t="shared" si="3"/>
        <v>0</v>
      </c>
      <c r="O38" s="8">
        <f t="shared" si="4"/>
        <v>0</v>
      </c>
      <c r="P38" s="8">
        <f t="shared" si="5"/>
        <v>0</v>
      </c>
      <c r="Q38" s="8">
        <f t="shared" si="6"/>
        <v>0</v>
      </c>
      <c r="R38" s="8">
        <f t="shared" si="7"/>
        <v>0</v>
      </c>
      <c r="S38" s="8">
        <f t="shared" si="8"/>
        <v>0</v>
      </c>
      <c r="T38" s="8">
        <f t="shared" si="9"/>
        <v>0</v>
      </c>
      <c r="U38" s="12">
        <f t="shared" si="10"/>
        <v>0</v>
      </c>
    </row>
    <row r="39" spans="1:21">
      <c r="A39" s="1">
        <v>43107</v>
      </c>
      <c r="B39" s="2">
        <v>968.48599999999999</v>
      </c>
      <c r="C39" s="2">
        <v>18627.703099999999</v>
      </c>
      <c r="D39" s="2">
        <f t="shared" si="0"/>
        <v>0</v>
      </c>
      <c r="E39" s="5">
        <f t="shared" si="1"/>
        <v>0</v>
      </c>
      <c r="F39" s="8">
        <f t="shared" si="2"/>
        <v>5.199170261630378E-2</v>
      </c>
      <c r="G39" s="1">
        <v>43107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>
        <f t="shared" si="3"/>
        <v>0</v>
      </c>
      <c r="O39" s="8">
        <f t="shared" si="4"/>
        <v>0</v>
      </c>
      <c r="P39" s="8">
        <f t="shared" si="5"/>
        <v>0</v>
      </c>
      <c r="Q39" s="8">
        <f t="shared" si="6"/>
        <v>0</v>
      </c>
      <c r="R39" s="8">
        <f t="shared" si="7"/>
        <v>0</v>
      </c>
      <c r="S39" s="8">
        <f t="shared" si="8"/>
        <v>0</v>
      </c>
      <c r="T39" s="8">
        <f t="shared" si="9"/>
        <v>0</v>
      </c>
      <c r="U39" s="12">
        <f t="shared" si="10"/>
        <v>0</v>
      </c>
    </row>
    <row r="40" spans="1:21">
      <c r="A40" s="1">
        <v>43108</v>
      </c>
      <c r="B40" s="2">
        <v>923.8433</v>
      </c>
      <c r="C40" s="2">
        <v>19581.4925</v>
      </c>
      <c r="D40" s="2">
        <f t="shared" si="0"/>
        <v>0</v>
      </c>
      <c r="E40" s="5">
        <f t="shared" si="1"/>
        <v>0</v>
      </c>
      <c r="F40" s="8">
        <f t="shared" si="2"/>
        <v>4.717941188599388E-2</v>
      </c>
      <c r="G40" s="1">
        <v>43108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>
        <f t="shared" si="3"/>
        <v>0</v>
      </c>
      <c r="O40" s="8">
        <f t="shared" si="4"/>
        <v>0</v>
      </c>
      <c r="P40" s="8">
        <f t="shared" si="5"/>
        <v>0</v>
      </c>
      <c r="Q40" s="8">
        <f t="shared" si="6"/>
        <v>0</v>
      </c>
      <c r="R40" s="8">
        <f t="shared" si="7"/>
        <v>0</v>
      </c>
      <c r="S40" s="8">
        <f t="shared" si="8"/>
        <v>0</v>
      </c>
      <c r="T40" s="8">
        <f t="shared" si="9"/>
        <v>0</v>
      </c>
      <c r="U40" s="12">
        <f t="shared" si="10"/>
        <v>0</v>
      </c>
    </row>
    <row r="41" spans="1:21">
      <c r="A41" s="1">
        <v>43109</v>
      </c>
      <c r="B41" s="2">
        <v>1124.2186999999999</v>
      </c>
      <c r="C41" s="2">
        <v>21582.935399999998</v>
      </c>
      <c r="D41" s="2">
        <f t="shared" si="0"/>
        <v>0</v>
      </c>
      <c r="E41" s="5">
        <f t="shared" si="1"/>
        <v>0</v>
      </c>
      <c r="F41" s="8">
        <f t="shared" si="2"/>
        <v>5.2088313251403236E-2</v>
      </c>
      <c r="G41" s="1">
        <v>43109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>
        <f t="shared" si="3"/>
        <v>0</v>
      </c>
      <c r="O41" s="8">
        <f t="shared" si="4"/>
        <v>0</v>
      </c>
      <c r="P41" s="8">
        <f t="shared" si="5"/>
        <v>0</v>
      </c>
      <c r="Q41" s="8">
        <f t="shared" si="6"/>
        <v>0</v>
      </c>
      <c r="R41" s="8">
        <f t="shared" si="7"/>
        <v>0</v>
      </c>
      <c r="S41" s="8">
        <f t="shared" si="8"/>
        <v>0</v>
      </c>
      <c r="T41" s="8">
        <f t="shared" si="9"/>
        <v>0</v>
      </c>
      <c r="U41" s="12">
        <f t="shared" si="10"/>
        <v>0</v>
      </c>
    </row>
    <row r="42" spans="1:21">
      <c r="A42" s="1">
        <v>43110</v>
      </c>
      <c r="B42" s="2">
        <v>1121.6711</v>
      </c>
      <c r="C42" s="2">
        <v>21519.3524</v>
      </c>
      <c r="D42" s="2">
        <f t="shared" si="0"/>
        <v>0</v>
      </c>
      <c r="E42" s="5">
        <f t="shared" si="1"/>
        <v>0</v>
      </c>
      <c r="F42" s="8">
        <f t="shared" si="2"/>
        <v>5.2123831570321792E-2</v>
      </c>
      <c r="G42" s="1">
        <v>43110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>
        <f t="shared" si="3"/>
        <v>0</v>
      </c>
      <c r="O42" s="8">
        <f t="shared" si="4"/>
        <v>0</v>
      </c>
      <c r="P42" s="8">
        <f t="shared" si="5"/>
        <v>0</v>
      </c>
      <c r="Q42" s="8">
        <f t="shared" si="6"/>
        <v>0</v>
      </c>
      <c r="R42" s="8">
        <f t="shared" si="7"/>
        <v>0</v>
      </c>
      <c r="S42" s="8">
        <f t="shared" si="8"/>
        <v>0</v>
      </c>
      <c r="T42" s="8">
        <f t="shared" si="9"/>
        <v>0</v>
      </c>
      <c r="U42" s="12">
        <f t="shared" si="10"/>
        <v>0</v>
      </c>
    </row>
    <row r="43" spans="1:21">
      <c r="A43" s="1">
        <v>43111</v>
      </c>
      <c r="B43" s="2">
        <v>950.16189999999995</v>
      </c>
      <c r="C43" s="2">
        <v>20084.067200000001</v>
      </c>
      <c r="D43" s="2">
        <f t="shared" si="0"/>
        <v>0</v>
      </c>
      <c r="E43" s="5">
        <f t="shared" si="1"/>
        <v>0</v>
      </c>
      <c r="F43" s="8">
        <f t="shared" si="2"/>
        <v>4.7309237244535805E-2</v>
      </c>
      <c r="G43" s="1">
        <v>43111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>
        <f t="shared" si="3"/>
        <v>0</v>
      </c>
      <c r="O43" s="8">
        <f t="shared" si="4"/>
        <v>0</v>
      </c>
      <c r="P43" s="8">
        <f t="shared" si="5"/>
        <v>0</v>
      </c>
      <c r="Q43" s="8">
        <f t="shared" si="6"/>
        <v>0</v>
      </c>
      <c r="R43" s="8">
        <f t="shared" si="7"/>
        <v>0</v>
      </c>
      <c r="S43" s="8">
        <f t="shared" si="8"/>
        <v>0</v>
      </c>
      <c r="T43" s="8">
        <f t="shared" si="9"/>
        <v>0</v>
      </c>
      <c r="U43" s="12">
        <f t="shared" si="10"/>
        <v>0</v>
      </c>
    </row>
    <row r="44" spans="1:21">
      <c r="A44" s="1">
        <v>43112</v>
      </c>
      <c r="B44" s="2">
        <v>922.81290000000001</v>
      </c>
      <c r="C44" s="2">
        <v>20264.605899999999</v>
      </c>
      <c r="D44" s="2">
        <f t="shared" si="0"/>
        <v>0</v>
      </c>
      <c r="E44" s="5">
        <f t="shared" si="1"/>
        <v>0</v>
      </c>
      <c r="F44" s="8">
        <f t="shared" si="2"/>
        <v>4.5538161687121687E-2</v>
      </c>
      <c r="G44" s="1">
        <v>43112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>
        <f t="shared" si="3"/>
        <v>0</v>
      </c>
      <c r="O44" s="8">
        <f t="shared" si="4"/>
        <v>0</v>
      </c>
      <c r="P44" s="8">
        <f t="shared" si="5"/>
        <v>0</v>
      </c>
      <c r="Q44" s="8">
        <f t="shared" si="6"/>
        <v>0</v>
      </c>
      <c r="R44" s="8">
        <f t="shared" si="7"/>
        <v>0</v>
      </c>
      <c r="S44" s="8">
        <f t="shared" si="8"/>
        <v>0</v>
      </c>
      <c r="T44" s="8">
        <f t="shared" si="9"/>
        <v>0</v>
      </c>
      <c r="U44" s="12">
        <f t="shared" si="10"/>
        <v>0</v>
      </c>
    </row>
    <row r="45" spans="1:21">
      <c r="A45" s="1">
        <v>43113</v>
      </c>
      <c r="B45" s="2">
        <v>1041.4784</v>
      </c>
      <c r="C45" s="2">
        <v>19294.2418</v>
      </c>
      <c r="D45" s="2">
        <f t="shared" si="0"/>
        <v>0</v>
      </c>
      <c r="E45" s="5">
        <f t="shared" si="1"/>
        <v>0</v>
      </c>
      <c r="F45" s="8">
        <f t="shared" si="2"/>
        <v>5.3978716074761741E-2</v>
      </c>
      <c r="G45" s="1">
        <v>43113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2">
        <f t="shared" si="3"/>
        <v>0</v>
      </c>
      <c r="O45" s="8">
        <f t="shared" si="4"/>
        <v>0</v>
      </c>
      <c r="P45" s="8">
        <f t="shared" si="5"/>
        <v>0</v>
      </c>
      <c r="Q45" s="8">
        <f t="shared" si="6"/>
        <v>0</v>
      </c>
      <c r="R45" s="8">
        <f t="shared" si="7"/>
        <v>0</v>
      </c>
      <c r="S45" s="8">
        <f t="shared" si="8"/>
        <v>0</v>
      </c>
      <c r="T45" s="8">
        <f t="shared" si="9"/>
        <v>0</v>
      </c>
      <c r="U45" s="12">
        <f t="shared" si="10"/>
        <v>0</v>
      </c>
    </row>
    <row r="46" spans="1:21">
      <c r="A46" s="1">
        <v>43114</v>
      </c>
      <c r="B46" s="2">
        <v>947.23030000000006</v>
      </c>
      <c r="C46" s="2">
        <v>18280.687699999999</v>
      </c>
      <c r="D46" s="2">
        <f t="shared" si="0"/>
        <v>0</v>
      </c>
      <c r="E46" s="5">
        <f t="shared" si="1"/>
        <v>0</v>
      </c>
      <c r="F46" s="8">
        <f t="shared" si="2"/>
        <v>5.1815900777080731E-2</v>
      </c>
      <c r="G46" s="1">
        <v>43114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2">
        <f t="shared" si="3"/>
        <v>0</v>
      </c>
      <c r="O46" s="8">
        <f t="shared" si="4"/>
        <v>0</v>
      </c>
      <c r="P46" s="8">
        <f t="shared" si="5"/>
        <v>0</v>
      </c>
      <c r="Q46" s="8">
        <f t="shared" si="6"/>
        <v>0</v>
      </c>
      <c r="R46" s="8">
        <f t="shared" si="7"/>
        <v>0</v>
      </c>
      <c r="S46" s="8">
        <f t="shared" si="8"/>
        <v>0</v>
      </c>
      <c r="T46" s="8">
        <f t="shared" si="9"/>
        <v>0</v>
      </c>
      <c r="U46" s="12">
        <f t="shared" si="10"/>
        <v>0</v>
      </c>
    </row>
    <row r="47" spans="1:21">
      <c r="A47" s="1">
        <v>43115</v>
      </c>
      <c r="B47" s="2">
        <v>991.10969999999998</v>
      </c>
      <c r="C47" s="2">
        <v>19501.499400000001</v>
      </c>
      <c r="D47" s="2">
        <f t="shared" si="0"/>
        <v>0</v>
      </c>
      <c r="E47" s="5">
        <f t="shared" si="1"/>
        <v>0</v>
      </c>
      <c r="F47" s="8">
        <f t="shared" si="2"/>
        <v>5.082223062294379E-2</v>
      </c>
      <c r="G47" s="1">
        <v>43115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2">
        <f t="shared" si="3"/>
        <v>0</v>
      </c>
      <c r="O47" s="8">
        <f t="shared" si="4"/>
        <v>0</v>
      </c>
      <c r="P47" s="8">
        <f t="shared" si="5"/>
        <v>0</v>
      </c>
      <c r="Q47" s="8">
        <f t="shared" si="6"/>
        <v>0</v>
      </c>
      <c r="R47" s="8">
        <f t="shared" si="7"/>
        <v>0</v>
      </c>
      <c r="S47" s="8">
        <f t="shared" si="8"/>
        <v>0</v>
      </c>
      <c r="T47" s="8">
        <f t="shared" si="9"/>
        <v>0</v>
      </c>
      <c r="U47" s="12">
        <f t="shared" si="10"/>
        <v>0</v>
      </c>
    </row>
    <row r="48" spans="1:21">
      <c r="A48" s="1">
        <v>43116</v>
      </c>
      <c r="B48" s="2">
        <v>919.71609999999998</v>
      </c>
      <c r="C48" s="2">
        <v>18568.6387</v>
      </c>
      <c r="D48" s="2">
        <f t="shared" si="0"/>
        <v>0</v>
      </c>
      <c r="E48" s="5">
        <f t="shared" si="1"/>
        <v>0</v>
      </c>
      <c r="F48" s="8">
        <f t="shared" si="2"/>
        <v>4.9530615294916584E-2</v>
      </c>
      <c r="G48" s="1">
        <v>43116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2">
        <f t="shared" si="3"/>
        <v>0</v>
      </c>
      <c r="O48" s="8">
        <f t="shared" si="4"/>
        <v>0</v>
      </c>
      <c r="P48" s="8">
        <f t="shared" si="5"/>
        <v>0</v>
      </c>
      <c r="Q48" s="8">
        <f t="shared" si="6"/>
        <v>0</v>
      </c>
      <c r="R48" s="8">
        <f t="shared" si="7"/>
        <v>0</v>
      </c>
      <c r="S48" s="8">
        <f t="shared" si="8"/>
        <v>0</v>
      </c>
      <c r="T48" s="8">
        <f t="shared" si="9"/>
        <v>0</v>
      </c>
      <c r="U48" s="12">
        <f t="shared" si="10"/>
        <v>0</v>
      </c>
    </row>
    <row r="49" spans="1:21">
      <c r="A49" s="1">
        <v>43117</v>
      </c>
      <c r="B49" s="2">
        <v>1073.6583000000001</v>
      </c>
      <c r="C49" s="2">
        <v>19452.2889</v>
      </c>
      <c r="D49" s="2">
        <f t="shared" si="0"/>
        <v>0</v>
      </c>
      <c r="E49" s="5">
        <f t="shared" si="1"/>
        <v>0</v>
      </c>
      <c r="F49" s="8">
        <f t="shared" si="2"/>
        <v>5.5194445523580521E-2</v>
      </c>
      <c r="G49" s="1">
        <v>43117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2">
        <f t="shared" si="3"/>
        <v>0</v>
      </c>
      <c r="O49" s="8">
        <f t="shared" si="4"/>
        <v>0</v>
      </c>
      <c r="P49" s="8">
        <f t="shared" si="5"/>
        <v>0</v>
      </c>
      <c r="Q49" s="8">
        <f t="shared" si="6"/>
        <v>0</v>
      </c>
      <c r="R49" s="8">
        <f t="shared" si="7"/>
        <v>0</v>
      </c>
      <c r="S49" s="8">
        <f t="shared" si="8"/>
        <v>0</v>
      </c>
      <c r="T49" s="8">
        <f t="shared" si="9"/>
        <v>0</v>
      </c>
      <c r="U49" s="12">
        <f t="shared" si="10"/>
        <v>0</v>
      </c>
    </row>
    <row r="50" spans="1:21">
      <c r="A50" s="1">
        <v>43118</v>
      </c>
      <c r="B50" s="2">
        <v>923.62630000000001</v>
      </c>
      <c r="C50" s="2">
        <v>18425.5491</v>
      </c>
      <c r="D50" s="2">
        <f t="shared" si="0"/>
        <v>0</v>
      </c>
      <c r="E50" s="5">
        <f t="shared" si="1"/>
        <v>0</v>
      </c>
      <c r="F50" s="8">
        <f t="shared" si="2"/>
        <v>5.0127477612051191E-2</v>
      </c>
      <c r="G50" s="1">
        <v>43118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2">
        <f t="shared" si="3"/>
        <v>0</v>
      </c>
      <c r="O50" s="8">
        <f t="shared" si="4"/>
        <v>0</v>
      </c>
      <c r="P50" s="8">
        <f t="shared" si="5"/>
        <v>0</v>
      </c>
      <c r="Q50" s="8">
        <f t="shared" si="6"/>
        <v>0</v>
      </c>
      <c r="R50" s="8">
        <f t="shared" si="7"/>
        <v>0</v>
      </c>
      <c r="S50" s="8">
        <f t="shared" si="8"/>
        <v>0</v>
      </c>
      <c r="T50" s="8">
        <f t="shared" si="9"/>
        <v>0</v>
      </c>
      <c r="U50" s="12">
        <f t="shared" si="10"/>
        <v>0</v>
      </c>
    </row>
    <row r="51" spans="1:21">
      <c r="A51" s="1">
        <v>43119</v>
      </c>
      <c r="B51" s="2">
        <v>939.48350000000005</v>
      </c>
      <c r="C51" s="2">
        <v>18617.8508</v>
      </c>
      <c r="D51" s="2">
        <f t="shared" si="0"/>
        <v>0</v>
      </c>
      <c r="E51" s="5">
        <f t="shared" si="1"/>
        <v>0</v>
      </c>
      <c r="F51" s="8">
        <f t="shared" si="2"/>
        <v>5.0461436719645432E-2</v>
      </c>
      <c r="G51" s="1">
        <v>43119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2">
        <f t="shared" si="3"/>
        <v>0</v>
      </c>
      <c r="O51" s="8">
        <f t="shared" si="4"/>
        <v>0</v>
      </c>
      <c r="P51" s="8">
        <f t="shared" si="5"/>
        <v>0</v>
      </c>
      <c r="Q51" s="8">
        <f t="shared" si="6"/>
        <v>0</v>
      </c>
      <c r="R51" s="8">
        <f t="shared" si="7"/>
        <v>0</v>
      </c>
      <c r="S51" s="8">
        <f t="shared" si="8"/>
        <v>0</v>
      </c>
      <c r="T51" s="8">
        <f t="shared" si="9"/>
        <v>0</v>
      </c>
      <c r="U51" s="12">
        <f t="shared" si="10"/>
        <v>0</v>
      </c>
    </row>
    <row r="52" spans="1:21">
      <c r="A52" s="1">
        <v>43120</v>
      </c>
      <c r="B52" s="2">
        <v>1104.3874000000001</v>
      </c>
      <c r="C52" s="2">
        <v>18273.307499999999</v>
      </c>
      <c r="D52" s="2">
        <f t="shared" si="0"/>
        <v>0</v>
      </c>
      <c r="E52" s="5">
        <f t="shared" si="1"/>
        <v>0</v>
      </c>
      <c r="F52" s="8">
        <f t="shared" si="2"/>
        <v>6.0437192336417485E-2</v>
      </c>
      <c r="G52" s="1">
        <v>43120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2">
        <f t="shared" si="3"/>
        <v>0</v>
      </c>
      <c r="O52" s="8">
        <f t="shared" si="4"/>
        <v>0</v>
      </c>
      <c r="P52" s="8">
        <f t="shared" si="5"/>
        <v>0</v>
      </c>
      <c r="Q52" s="8">
        <f t="shared" si="6"/>
        <v>0</v>
      </c>
      <c r="R52" s="8">
        <f t="shared" si="7"/>
        <v>0</v>
      </c>
      <c r="S52" s="8">
        <f t="shared" si="8"/>
        <v>0</v>
      </c>
      <c r="T52" s="8">
        <f t="shared" si="9"/>
        <v>0</v>
      </c>
      <c r="U52" s="12">
        <f t="shared" si="10"/>
        <v>0</v>
      </c>
    </row>
    <row r="53" spans="1:21">
      <c r="A53" s="1">
        <v>43121</v>
      </c>
      <c r="B53" s="2">
        <v>1003.2886</v>
      </c>
      <c r="C53" s="2">
        <v>18518.1711</v>
      </c>
      <c r="D53" s="2">
        <f t="shared" si="0"/>
        <v>0</v>
      </c>
      <c r="E53" s="5">
        <f t="shared" si="1"/>
        <v>0</v>
      </c>
      <c r="F53" s="8">
        <f t="shared" si="2"/>
        <v>5.4178600823058601E-2</v>
      </c>
      <c r="G53" s="1">
        <v>43121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2">
        <f t="shared" si="3"/>
        <v>0</v>
      </c>
      <c r="O53" s="8">
        <f t="shared" si="4"/>
        <v>0</v>
      </c>
      <c r="P53" s="8">
        <f t="shared" si="5"/>
        <v>0</v>
      </c>
      <c r="Q53" s="8">
        <f t="shared" si="6"/>
        <v>0</v>
      </c>
      <c r="R53" s="8">
        <f t="shared" si="7"/>
        <v>0</v>
      </c>
      <c r="S53" s="8">
        <f t="shared" si="8"/>
        <v>0</v>
      </c>
      <c r="T53" s="8">
        <f t="shared" si="9"/>
        <v>0</v>
      </c>
      <c r="U53" s="12">
        <f t="shared" si="10"/>
        <v>0</v>
      </c>
    </row>
    <row r="54" spans="1:21">
      <c r="A54" s="1">
        <v>43122</v>
      </c>
      <c r="B54" s="2">
        <v>994.38289999999995</v>
      </c>
      <c r="C54" s="2">
        <v>20331.030699999999</v>
      </c>
      <c r="D54" s="2">
        <f t="shared" si="0"/>
        <v>0</v>
      </c>
      <c r="E54" s="5">
        <f t="shared" si="1"/>
        <v>0</v>
      </c>
      <c r="F54" s="8">
        <f t="shared" si="2"/>
        <v>4.890961578253876E-2</v>
      </c>
      <c r="G54" s="1">
        <v>43122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2">
        <f t="shared" si="3"/>
        <v>0</v>
      </c>
      <c r="O54" s="8">
        <f t="shared" si="4"/>
        <v>0</v>
      </c>
      <c r="P54" s="8">
        <f t="shared" si="5"/>
        <v>0</v>
      </c>
      <c r="Q54" s="8">
        <f t="shared" si="6"/>
        <v>0</v>
      </c>
      <c r="R54" s="8">
        <f t="shared" si="7"/>
        <v>0</v>
      </c>
      <c r="S54" s="8">
        <f t="shared" si="8"/>
        <v>0</v>
      </c>
      <c r="T54" s="8">
        <f t="shared" si="9"/>
        <v>0</v>
      </c>
      <c r="U54" s="12">
        <f t="shared" si="10"/>
        <v>0</v>
      </c>
    </row>
    <row r="55" spans="1:21">
      <c r="A55" s="1">
        <v>43123</v>
      </c>
      <c r="B55" s="2">
        <v>832.25239999999997</v>
      </c>
      <c r="C55" s="2">
        <v>19922.779699999999</v>
      </c>
      <c r="D55" s="2">
        <f t="shared" si="0"/>
        <v>0</v>
      </c>
      <c r="E55" s="5">
        <f t="shared" si="1"/>
        <v>0</v>
      </c>
      <c r="F55" s="8">
        <f t="shared" si="2"/>
        <v>4.1773909691929186E-2</v>
      </c>
      <c r="G55" s="1">
        <v>43123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2">
        <f t="shared" si="3"/>
        <v>0</v>
      </c>
      <c r="O55" s="8">
        <f t="shared" si="4"/>
        <v>0</v>
      </c>
      <c r="P55" s="8">
        <f t="shared" si="5"/>
        <v>0</v>
      </c>
      <c r="Q55" s="8">
        <f t="shared" si="6"/>
        <v>0</v>
      </c>
      <c r="R55" s="8">
        <f t="shared" si="7"/>
        <v>0</v>
      </c>
      <c r="S55" s="8">
        <f t="shared" si="8"/>
        <v>0</v>
      </c>
      <c r="T55" s="8">
        <f t="shared" si="9"/>
        <v>0</v>
      </c>
      <c r="U55" s="12">
        <f t="shared" si="10"/>
        <v>0</v>
      </c>
    </row>
    <row r="56" spans="1:21">
      <c r="A56" s="1">
        <v>43124</v>
      </c>
      <c r="B56" s="2">
        <v>806.64549999999997</v>
      </c>
      <c r="C56" s="2">
        <v>19593.7526</v>
      </c>
      <c r="D56" s="2">
        <f t="shared" si="0"/>
        <v>0</v>
      </c>
      <c r="E56" s="5">
        <f t="shared" si="1"/>
        <v>0</v>
      </c>
      <c r="F56" s="8">
        <f t="shared" si="2"/>
        <v>4.1168504903955967E-2</v>
      </c>
      <c r="G56" s="1">
        <v>43124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2">
        <f t="shared" si="3"/>
        <v>0</v>
      </c>
      <c r="O56" s="8">
        <f t="shared" si="4"/>
        <v>0</v>
      </c>
      <c r="P56" s="8">
        <f t="shared" si="5"/>
        <v>0</v>
      </c>
      <c r="Q56" s="8">
        <f t="shared" si="6"/>
        <v>0</v>
      </c>
      <c r="R56" s="8">
        <f t="shared" si="7"/>
        <v>0</v>
      </c>
      <c r="S56" s="8">
        <f t="shared" si="8"/>
        <v>0</v>
      </c>
      <c r="T56" s="8">
        <f t="shared" si="9"/>
        <v>0</v>
      </c>
      <c r="U56" s="12">
        <f t="shared" si="10"/>
        <v>0</v>
      </c>
    </row>
    <row r="57" spans="1:21">
      <c r="A57" s="1">
        <v>43125</v>
      </c>
      <c r="B57" s="2">
        <v>957.39120000000003</v>
      </c>
      <c r="C57" s="2">
        <v>20034.7356</v>
      </c>
      <c r="D57" s="2">
        <f t="shared" si="0"/>
        <v>0</v>
      </c>
      <c r="E57" s="5">
        <f t="shared" si="1"/>
        <v>0</v>
      </c>
      <c r="F57" s="8">
        <f t="shared" si="2"/>
        <v>4.7786565249206485E-2</v>
      </c>
      <c r="G57" s="1">
        <v>43125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2">
        <f t="shared" si="3"/>
        <v>0</v>
      </c>
      <c r="O57" s="8">
        <f t="shared" si="4"/>
        <v>0</v>
      </c>
      <c r="P57" s="8">
        <f t="shared" si="5"/>
        <v>0</v>
      </c>
      <c r="Q57" s="8">
        <f t="shared" si="6"/>
        <v>0</v>
      </c>
      <c r="R57" s="8">
        <f t="shared" si="7"/>
        <v>0</v>
      </c>
      <c r="S57" s="8">
        <f t="shared" si="8"/>
        <v>0</v>
      </c>
      <c r="T57" s="8">
        <f t="shared" si="9"/>
        <v>0</v>
      </c>
      <c r="U57" s="12">
        <f t="shared" si="10"/>
        <v>0</v>
      </c>
    </row>
    <row r="58" spans="1:21">
      <c r="A58" s="1">
        <v>43126</v>
      </c>
      <c r="B58" s="2">
        <v>897.08219999999994</v>
      </c>
      <c r="C58" s="2">
        <v>19338.357</v>
      </c>
      <c r="D58" s="2">
        <f t="shared" si="0"/>
        <v>0</v>
      </c>
      <c r="E58" s="5">
        <f t="shared" si="1"/>
        <v>0</v>
      </c>
      <c r="F58" s="8">
        <f t="shared" si="2"/>
        <v>4.6388749571641477E-2</v>
      </c>
      <c r="G58" s="1">
        <v>43126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2">
        <f t="shared" si="3"/>
        <v>0</v>
      </c>
      <c r="O58" s="8">
        <f t="shared" si="4"/>
        <v>0</v>
      </c>
      <c r="P58" s="8">
        <f t="shared" si="5"/>
        <v>0</v>
      </c>
      <c r="Q58" s="8">
        <f t="shared" si="6"/>
        <v>0</v>
      </c>
      <c r="R58" s="8">
        <f t="shared" si="7"/>
        <v>0</v>
      </c>
      <c r="S58" s="8">
        <f t="shared" si="8"/>
        <v>0</v>
      </c>
      <c r="T58" s="8">
        <f t="shared" si="9"/>
        <v>0</v>
      </c>
      <c r="U58" s="12">
        <f t="shared" si="10"/>
        <v>0</v>
      </c>
    </row>
    <row r="59" spans="1:21">
      <c r="A59" s="1">
        <v>43127</v>
      </c>
      <c r="B59" s="2">
        <v>944.51469999999995</v>
      </c>
      <c r="C59" s="2">
        <v>19433.8976</v>
      </c>
      <c r="D59" s="2">
        <f t="shared" si="0"/>
        <v>0</v>
      </c>
      <c r="E59" s="5">
        <f t="shared" si="1"/>
        <v>0</v>
      </c>
      <c r="F59" s="8">
        <f t="shared" si="2"/>
        <v>4.860140355993231E-2</v>
      </c>
      <c r="G59" s="1">
        <v>43127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2">
        <f t="shared" si="3"/>
        <v>0</v>
      </c>
      <c r="O59" s="8">
        <f t="shared" si="4"/>
        <v>0</v>
      </c>
      <c r="P59" s="8">
        <f t="shared" si="5"/>
        <v>0</v>
      </c>
      <c r="Q59" s="8">
        <f t="shared" si="6"/>
        <v>0</v>
      </c>
      <c r="R59" s="8">
        <f t="shared" si="7"/>
        <v>0</v>
      </c>
      <c r="S59" s="8">
        <f t="shared" si="8"/>
        <v>0</v>
      </c>
      <c r="T59" s="8">
        <f t="shared" si="9"/>
        <v>0</v>
      </c>
      <c r="U59" s="12">
        <f t="shared" si="10"/>
        <v>0</v>
      </c>
    </row>
    <row r="60" spans="1:21">
      <c r="A60" s="1">
        <v>43128</v>
      </c>
      <c r="B60" s="2">
        <v>827.72220000000004</v>
      </c>
      <c r="C60" s="2">
        <v>19837.152600000001</v>
      </c>
      <c r="D60" s="2">
        <f t="shared" si="0"/>
        <v>0</v>
      </c>
      <c r="E60" s="5">
        <f t="shared" si="1"/>
        <v>0</v>
      </c>
      <c r="F60" s="8">
        <f t="shared" si="2"/>
        <v>4.1725857369267802E-2</v>
      </c>
      <c r="G60" s="1">
        <v>43128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2">
        <f t="shared" si="3"/>
        <v>0</v>
      </c>
      <c r="O60" s="8">
        <f t="shared" si="4"/>
        <v>0</v>
      </c>
      <c r="P60" s="8">
        <f t="shared" si="5"/>
        <v>0</v>
      </c>
      <c r="Q60" s="8">
        <f t="shared" si="6"/>
        <v>0</v>
      </c>
      <c r="R60" s="8">
        <f t="shared" si="7"/>
        <v>0</v>
      </c>
      <c r="S60" s="8">
        <f t="shared" si="8"/>
        <v>0</v>
      </c>
      <c r="T60" s="8">
        <f t="shared" si="9"/>
        <v>0</v>
      </c>
      <c r="U60" s="12">
        <f t="shared" si="10"/>
        <v>0</v>
      </c>
    </row>
    <row r="61" spans="1:21">
      <c r="A61" s="1">
        <v>43129</v>
      </c>
      <c r="B61" s="2">
        <v>935.68389999999999</v>
      </c>
      <c r="C61" s="2">
        <v>20406.3923</v>
      </c>
      <c r="D61" s="2">
        <f t="shared" si="0"/>
        <v>0</v>
      </c>
      <c r="E61" s="5">
        <f t="shared" si="1"/>
        <v>0</v>
      </c>
      <c r="F61" s="8">
        <f t="shared" si="2"/>
        <v>4.5852490055285272E-2</v>
      </c>
      <c r="G61" s="1">
        <v>43129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2">
        <f t="shared" si="3"/>
        <v>0</v>
      </c>
      <c r="O61" s="8">
        <f t="shared" si="4"/>
        <v>0</v>
      </c>
      <c r="P61" s="8">
        <f t="shared" si="5"/>
        <v>0</v>
      </c>
      <c r="Q61" s="8">
        <f t="shared" si="6"/>
        <v>0</v>
      </c>
      <c r="R61" s="8">
        <f t="shared" si="7"/>
        <v>0</v>
      </c>
      <c r="S61" s="8">
        <f t="shared" si="8"/>
        <v>0</v>
      </c>
      <c r="T61" s="8">
        <f t="shared" si="9"/>
        <v>0</v>
      </c>
      <c r="U61" s="12">
        <f t="shared" si="10"/>
        <v>0</v>
      </c>
    </row>
    <row r="62" spans="1:21">
      <c r="A62" s="1">
        <v>43130</v>
      </c>
      <c r="B62" s="2">
        <v>1016.7208000000001</v>
      </c>
      <c r="C62" s="2">
        <v>20307.694299999999</v>
      </c>
      <c r="D62" s="2">
        <f t="shared" si="0"/>
        <v>0</v>
      </c>
      <c r="E62" s="5">
        <f t="shared" si="1"/>
        <v>0</v>
      </c>
      <c r="F62" s="8">
        <f t="shared" si="2"/>
        <v>5.0065792057939346E-2</v>
      </c>
      <c r="G62" s="1">
        <v>43130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2">
        <f t="shared" si="3"/>
        <v>0</v>
      </c>
      <c r="O62" s="8">
        <f t="shared" si="4"/>
        <v>0</v>
      </c>
      <c r="P62" s="8">
        <f t="shared" si="5"/>
        <v>0</v>
      </c>
      <c r="Q62" s="8">
        <f t="shared" si="6"/>
        <v>0</v>
      </c>
      <c r="R62" s="8">
        <f t="shared" si="7"/>
        <v>0</v>
      </c>
      <c r="S62" s="8">
        <f t="shared" si="8"/>
        <v>0</v>
      </c>
      <c r="T62" s="8">
        <f t="shared" si="9"/>
        <v>0</v>
      </c>
      <c r="U62" s="12">
        <f t="shared" si="10"/>
        <v>0</v>
      </c>
    </row>
    <row r="63" spans="1:21">
      <c r="A63" s="1">
        <v>43131</v>
      </c>
      <c r="B63" s="2">
        <v>1186.7483</v>
      </c>
      <c r="C63" s="2">
        <v>20780.078799999999</v>
      </c>
      <c r="D63" s="2">
        <f t="shared" si="0"/>
        <v>0</v>
      </c>
      <c r="E63" s="5">
        <f t="shared" si="1"/>
        <v>0</v>
      </c>
      <c r="F63" s="8">
        <f t="shared" si="2"/>
        <v>5.7109903741077245E-2</v>
      </c>
      <c r="G63" s="1">
        <v>43131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2">
        <f t="shared" si="3"/>
        <v>0</v>
      </c>
      <c r="O63" s="8">
        <f t="shared" si="4"/>
        <v>0</v>
      </c>
      <c r="P63" s="8">
        <f t="shared" si="5"/>
        <v>0</v>
      </c>
      <c r="Q63" s="8">
        <f t="shared" si="6"/>
        <v>0</v>
      </c>
      <c r="R63" s="8">
        <f t="shared" si="7"/>
        <v>0</v>
      </c>
      <c r="S63" s="8">
        <f t="shared" si="8"/>
        <v>0</v>
      </c>
      <c r="T63" s="8">
        <f t="shared" si="9"/>
        <v>0</v>
      </c>
      <c r="U63" s="12">
        <f t="shared" si="10"/>
        <v>0</v>
      </c>
    </row>
    <row r="64" spans="1:21">
      <c r="A64" s="1">
        <v>43132</v>
      </c>
      <c r="B64" s="2">
        <v>964.25549999999998</v>
      </c>
      <c r="C64" s="2">
        <v>19778.814399999999</v>
      </c>
      <c r="D64" s="2">
        <f t="shared" si="0"/>
        <v>0</v>
      </c>
      <c r="E64" s="5">
        <f t="shared" si="1"/>
        <v>0</v>
      </c>
      <c r="F64" s="8">
        <f t="shared" si="2"/>
        <v>4.8751936314241365E-2</v>
      </c>
      <c r="G64" s="1">
        <v>43132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2">
        <f t="shared" si="3"/>
        <v>0</v>
      </c>
      <c r="O64" s="8">
        <f t="shared" si="4"/>
        <v>0</v>
      </c>
      <c r="P64" s="8">
        <f t="shared" si="5"/>
        <v>0</v>
      </c>
      <c r="Q64" s="8">
        <f t="shared" si="6"/>
        <v>0</v>
      </c>
      <c r="R64" s="8">
        <f t="shared" si="7"/>
        <v>0</v>
      </c>
      <c r="S64" s="8">
        <f t="shared" si="8"/>
        <v>0</v>
      </c>
      <c r="T64" s="8">
        <f t="shared" si="9"/>
        <v>0</v>
      </c>
      <c r="U64" s="12">
        <f t="shared" si="10"/>
        <v>0</v>
      </c>
    </row>
    <row r="65" spans="1:21">
      <c r="A65" s="1">
        <v>43133</v>
      </c>
      <c r="B65" s="2">
        <v>859.35450000000003</v>
      </c>
      <c r="C65" s="2">
        <v>19876.2</v>
      </c>
      <c r="D65" s="2">
        <f t="shared" si="0"/>
        <v>0</v>
      </c>
      <c r="E65" s="5">
        <f t="shared" si="1"/>
        <v>0</v>
      </c>
      <c r="F65" s="8">
        <f t="shared" si="2"/>
        <v>4.323535182781417E-2</v>
      </c>
      <c r="G65" s="1">
        <v>43133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2">
        <f t="shared" si="3"/>
        <v>0</v>
      </c>
      <c r="O65" s="8">
        <f t="shared" si="4"/>
        <v>0</v>
      </c>
      <c r="P65" s="8">
        <f t="shared" si="5"/>
        <v>0</v>
      </c>
      <c r="Q65" s="8">
        <f t="shared" si="6"/>
        <v>0</v>
      </c>
      <c r="R65" s="8">
        <f t="shared" si="7"/>
        <v>0</v>
      </c>
      <c r="S65" s="8">
        <f t="shared" si="8"/>
        <v>0</v>
      </c>
      <c r="T65" s="8">
        <f t="shared" si="9"/>
        <v>0</v>
      </c>
      <c r="U65" s="12">
        <f t="shared" si="10"/>
        <v>0</v>
      </c>
    </row>
    <row r="66" spans="1:21">
      <c r="A66" s="1">
        <v>43134</v>
      </c>
      <c r="B66" s="2">
        <v>918.99069999999995</v>
      </c>
      <c r="C66" s="2">
        <v>19556.623100000001</v>
      </c>
      <c r="D66" s="2">
        <f t="shared" si="0"/>
        <v>0</v>
      </c>
      <c r="E66" s="5">
        <f t="shared" si="1"/>
        <v>0</v>
      </c>
      <c r="F66" s="8">
        <f t="shared" si="2"/>
        <v>4.6991277343786407E-2</v>
      </c>
      <c r="G66" s="1">
        <v>43134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2">
        <f t="shared" si="3"/>
        <v>0</v>
      </c>
      <c r="O66" s="8">
        <f t="shared" si="4"/>
        <v>0</v>
      </c>
      <c r="P66" s="8">
        <f t="shared" si="5"/>
        <v>0</v>
      </c>
      <c r="Q66" s="8">
        <f t="shared" si="6"/>
        <v>0</v>
      </c>
      <c r="R66" s="8">
        <f t="shared" si="7"/>
        <v>0</v>
      </c>
      <c r="S66" s="8">
        <f t="shared" si="8"/>
        <v>0</v>
      </c>
      <c r="T66" s="8">
        <f t="shared" si="9"/>
        <v>0</v>
      </c>
      <c r="U66" s="12">
        <f t="shared" si="10"/>
        <v>0</v>
      </c>
    </row>
    <row r="67" spans="1:21">
      <c r="A67" s="1">
        <v>43135</v>
      </c>
      <c r="B67" s="2">
        <v>853.81870000000004</v>
      </c>
      <c r="C67" s="2">
        <v>19327.536599999999</v>
      </c>
      <c r="D67" s="2">
        <f t="shared" ref="D67:D130" si="11">N67</f>
        <v>0</v>
      </c>
      <c r="E67" s="5">
        <f t="shared" ref="E67:E130" si="12">D67/B67</f>
        <v>0</v>
      </c>
      <c r="F67" s="8">
        <f t="shared" ref="F67:F130" si="13">B67/C67</f>
        <v>4.4176281627116412E-2</v>
      </c>
      <c r="G67" s="1">
        <v>43135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2">
        <f t="shared" ref="N67:N130" si="14">SUM(H67:M67)</f>
        <v>0</v>
      </c>
      <c r="O67" s="8">
        <f t="shared" ref="O67:O130" si="15">H67/B67</f>
        <v>0</v>
      </c>
      <c r="P67" s="8">
        <f t="shared" ref="P67:P130" si="16">I67/B67</f>
        <v>0</v>
      </c>
      <c r="Q67" s="8">
        <f t="shared" ref="Q67:Q130" si="17">J67/B67</f>
        <v>0</v>
      </c>
      <c r="R67" s="8">
        <f t="shared" ref="R67:R130" si="18">K67/B67</f>
        <v>0</v>
      </c>
      <c r="S67" s="8">
        <f t="shared" ref="S67:S130" si="19">L67/B67</f>
        <v>0</v>
      </c>
      <c r="T67" s="8">
        <f t="shared" ref="T67:T130" si="20">M67/B67</f>
        <v>0</v>
      </c>
      <c r="U67" s="12">
        <f t="shared" ref="U67:U130" si="21">SUM(O67:T67)</f>
        <v>0</v>
      </c>
    </row>
    <row r="68" spans="1:21">
      <c r="A68" s="1">
        <v>43136</v>
      </c>
      <c r="B68" s="2">
        <v>1051.8363999999999</v>
      </c>
      <c r="C68" s="2">
        <v>21026.378700000001</v>
      </c>
      <c r="D68" s="2">
        <f t="shared" si="11"/>
        <v>0</v>
      </c>
      <c r="E68" s="5">
        <f t="shared" si="12"/>
        <v>0</v>
      </c>
      <c r="F68" s="8">
        <f t="shared" si="13"/>
        <v>5.002461027680434E-2</v>
      </c>
      <c r="G68" s="1">
        <v>43136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2">
        <f t="shared" si="14"/>
        <v>0</v>
      </c>
      <c r="O68" s="8">
        <f t="shared" si="15"/>
        <v>0</v>
      </c>
      <c r="P68" s="8">
        <f t="shared" si="16"/>
        <v>0</v>
      </c>
      <c r="Q68" s="8">
        <f t="shared" si="17"/>
        <v>0</v>
      </c>
      <c r="R68" s="8">
        <f t="shared" si="18"/>
        <v>0</v>
      </c>
      <c r="S68" s="8">
        <f t="shared" si="19"/>
        <v>0</v>
      </c>
      <c r="T68" s="8">
        <f t="shared" si="20"/>
        <v>0</v>
      </c>
      <c r="U68" s="12">
        <f t="shared" si="21"/>
        <v>0</v>
      </c>
    </row>
    <row r="69" spans="1:21">
      <c r="A69" s="1">
        <v>43137</v>
      </c>
      <c r="B69" s="2">
        <v>1020.3369</v>
      </c>
      <c r="C69" s="2">
        <v>20668.250899999999</v>
      </c>
      <c r="D69" s="2">
        <f t="shared" si="11"/>
        <v>0</v>
      </c>
      <c r="E69" s="5">
        <f t="shared" si="12"/>
        <v>0</v>
      </c>
      <c r="F69" s="8">
        <f t="shared" si="13"/>
        <v>4.9367355996244464E-2</v>
      </c>
      <c r="G69" s="1">
        <v>43137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2">
        <f t="shared" si="14"/>
        <v>0</v>
      </c>
      <c r="O69" s="8">
        <f t="shared" si="15"/>
        <v>0</v>
      </c>
      <c r="P69" s="8">
        <f t="shared" si="16"/>
        <v>0</v>
      </c>
      <c r="Q69" s="8">
        <f t="shared" si="17"/>
        <v>0</v>
      </c>
      <c r="R69" s="8">
        <f t="shared" si="18"/>
        <v>0</v>
      </c>
      <c r="S69" s="8">
        <f t="shared" si="19"/>
        <v>0</v>
      </c>
      <c r="T69" s="8">
        <f t="shared" si="20"/>
        <v>0</v>
      </c>
      <c r="U69" s="12">
        <f t="shared" si="21"/>
        <v>0</v>
      </c>
    </row>
    <row r="70" spans="1:21">
      <c r="A70" s="1">
        <v>43138</v>
      </c>
      <c r="B70" s="2">
        <v>906.42229999999995</v>
      </c>
      <c r="C70" s="2">
        <v>19930.228800000001</v>
      </c>
      <c r="D70" s="2">
        <f t="shared" si="11"/>
        <v>0</v>
      </c>
      <c r="E70" s="5">
        <f t="shared" si="12"/>
        <v>0</v>
      </c>
      <c r="F70" s="8">
        <f t="shared" si="13"/>
        <v>4.5479773920106721E-2</v>
      </c>
      <c r="G70" s="1">
        <v>43138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2">
        <f t="shared" si="14"/>
        <v>0</v>
      </c>
      <c r="O70" s="8">
        <f t="shared" si="15"/>
        <v>0</v>
      </c>
      <c r="P70" s="8">
        <f t="shared" si="16"/>
        <v>0</v>
      </c>
      <c r="Q70" s="8">
        <f t="shared" si="17"/>
        <v>0</v>
      </c>
      <c r="R70" s="8">
        <f t="shared" si="18"/>
        <v>0</v>
      </c>
      <c r="S70" s="8">
        <f t="shared" si="19"/>
        <v>0</v>
      </c>
      <c r="T70" s="8">
        <f t="shared" si="20"/>
        <v>0</v>
      </c>
      <c r="U70" s="12">
        <f t="shared" si="21"/>
        <v>0</v>
      </c>
    </row>
    <row r="71" spans="1:21">
      <c r="A71" s="1">
        <v>43139</v>
      </c>
      <c r="B71" s="2">
        <v>900.50540000000001</v>
      </c>
      <c r="C71" s="2">
        <v>19428.0308</v>
      </c>
      <c r="D71" s="2">
        <f t="shared" si="11"/>
        <v>0</v>
      </c>
      <c r="E71" s="5">
        <f t="shared" si="12"/>
        <v>0</v>
      </c>
      <c r="F71" s="8">
        <f t="shared" si="13"/>
        <v>4.6350832427134094E-2</v>
      </c>
      <c r="G71" s="1">
        <v>43139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2">
        <f t="shared" si="14"/>
        <v>0</v>
      </c>
      <c r="O71" s="8">
        <f t="shared" si="15"/>
        <v>0</v>
      </c>
      <c r="P71" s="8">
        <f t="shared" si="16"/>
        <v>0</v>
      </c>
      <c r="Q71" s="8">
        <f t="shared" si="17"/>
        <v>0</v>
      </c>
      <c r="R71" s="8">
        <f t="shared" si="18"/>
        <v>0</v>
      </c>
      <c r="S71" s="8">
        <f t="shared" si="19"/>
        <v>0</v>
      </c>
      <c r="T71" s="8">
        <f t="shared" si="20"/>
        <v>0</v>
      </c>
      <c r="U71" s="12">
        <f t="shared" si="21"/>
        <v>0</v>
      </c>
    </row>
    <row r="72" spans="1:21">
      <c r="A72" s="1">
        <v>43140</v>
      </c>
      <c r="B72" s="2">
        <v>895.49680000000001</v>
      </c>
      <c r="C72" s="2">
        <v>19572.256799999999</v>
      </c>
      <c r="D72" s="2">
        <f t="shared" si="11"/>
        <v>0</v>
      </c>
      <c r="E72" s="5">
        <f t="shared" si="12"/>
        <v>0</v>
      </c>
      <c r="F72" s="8">
        <f t="shared" si="13"/>
        <v>4.5753374746237752E-2</v>
      </c>
      <c r="G72" s="1">
        <v>43140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2">
        <f t="shared" si="14"/>
        <v>0</v>
      </c>
      <c r="O72" s="8">
        <f t="shared" si="15"/>
        <v>0</v>
      </c>
      <c r="P72" s="8">
        <f t="shared" si="16"/>
        <v>0</v>
      </c>
      <c r="Q72" s="8">
        <f t="shared" si="17"/>
        <v>0</v>
      </c>
      <c r="R72" s="8">
        <f t="shared" si="18"/>
        <v>0</v>
      </c>
      <c r="S72" s="8">
        <f t="shared" si="19"/>
        <v>0</v>
      </c>
      <c r="T72" s="8">
        <f t="shared" si="20"/>
        <v>0</v>
      </c>
      <c r="U72" s="12">
        <f t="shared" si="21"/>
        <v>0</v>
      </c>
    </row>
    <row r="73" spans="1:21">
      <c r="A73" s="1">
        <v>43141</v>
      </c>
      <c r="B73" s="2">
        <v>871.27189999999996</v>
      </c>
      <c r="C73" s="2">
        <v>18125.7081</v>
      </c>
      <c r="D73" s="2">
        <f t="shared" si="11"/>
        <v>0</v>
      </c>
      <c r="E73" s="5">
        <f t="shared" si="12"/>
        <v>0</v>
      </c>
      <c r="F73" s="8">
        <f t="shared" si="13"/>
        <v>4.8068295880810304E-2</v>
      </c>
      <c r="G73" s="1">
        <v>43141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2">
        <f t="shared" si="14"/>
        <v>0</v>
      </c>
      <c r="O73" s="8">
        <f t="shared" si="15"/>
        <v>0</v>
      </c>
      <c r="P73" s="8">
        <f t="shared" si="16"/>
        <v>0</v>
      </c>
      <c r="Q73" s="8">
        <f t="shared" si="17"/>
        <v>0</v>
      </c>
      <c r="R73" s="8">
        <f t="shared" si="18"/>
        <v>0</v>
      </c>
      <c r="S73" s="8">
        <f t="shared" si="19"/>
        <v>0</v>
      </c>
      <c r="T73" s="8">
        <f t="shared" si="20"/>
        <v>0</v>
      </c>
      <c r="U73" s="12">
        <f t="shared" si="21"/>
        <v>0</v>
      </c>
    </row>
    <row r="74" spans="1:21">
      <c r="A74" s="1">
        <v>43142</v>
      </c>
      <c r="B74" s="2">
        <v>908.76310000000001</v>
      </c>
      <c r="C74" s="2">
        <v>18836.377899999999</v>
      </c>
      <c r="D74" s="2">
        <f t="shared" si="11"/>
        <v>0</v>
      </c>
      <c r="E74" s="5">
        <f t="shared" si="12"/>
        <v>0</v>
      </c>
      <c r="F74" s="8">
        <f t="shared" si="13"/>
        <v>4.8245108737173935E-2</v>
      </c>
      <c r="G74" s="1">
        <v>43142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2">
        <f t="shared" si="14"/>
        <v>0</v>
      </c>
      <c r="O74" s="8">
        <f t="shared" si="15"/>
        <v>0</v>
      </c>
      <c r="P74" s="8">
        <f t="shared" si="16"/>
        <v>0</v>
      </c>
      <c r="Q74" s="8">
        <f t="shared" si="17"/>
        <v>0</v>
      </c>
      <c r="R74" s="8">
        <f t="shared" si="18"/>
        <v>0</v>
      </c>
      <c r="S74" s="8">
        <f t="shared" si="19"/>
        <v>0</v>
      </c>
      <c r="T74" s="8">
        <f t="shared" si="20"/>
        <v>0</v>
      </c>
      <c r="U74" s="12">
        <f t="shared" si="21"/>
        <v>0</v>
      </c>
    </row>
    <row r="75" spans="1:21">
      <c r="A75" s="1">
        <v>43143</v>
      </c>
      <c r="B75" s="2">
        <v>959.00940000000003</v>
      </c>
      <c r="C75" s="2">
        <v>19138.620999999999</v>
      </c>
      <c r="D75" s="2">
        <f t="shared" si="11"/>
        <v>0</v>
      </c>
      <c r="E75" s="5">
        <f t="shared" si="12"/>
        <v>0</v>
      </c>
      <c r="F75" s="8">
        <f t="shared" si="13"/>
        <v>5.0108594553390243E-2</v>
      </c>
      <c r="G75" s="1">
        <v>43143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2">
        <f t="shared" si="14"/>
        <v>0</v>
      </c>
      <c r="O75" s="8">
        <f t="shared" si="15"/>
        <v>0</v>
      </c>
      <c r="P75" s="8">
        <f t="shared" si="16"/>
        <v>0</v>
      </c>
      <c r="Q75" s="8">
        <f t="shared" si="17"/>
        <v>0</v>
      </c>
      <c r="R75" s="8">
        <f t="shared" si="18"/>
        <v>0</v>
      </c>
      <c r="S75" s="8">
        <f t="shared" si="19"/>
        <v>0</v>
      </c>
      <c r="T75" s="8">
        <f t="shared" si="20"/>
        <v>0</v>
      </c>
      <c r="U75" s="12">
        <f t="shared" si="21"/>
        <v>0</v>
      </c>
    </row>
    <row r="76" spans="1:21">
      <c r="A76" s="1">
        <v>43144</v>
      </c>
      <c r="B76" s="2">
        <v>956.82759999999996</v>
      </c>
      <c r="C76" s="2">
        <v>19153.900000000001</v>
      </c>
      <c r="D76" s="2">
        <f t="shared" si="11"/>
        <v>0</v>
      </c>
      <c r="E76" s="5">
        <f t="shared" si="12"/>
        <v>0</v>
      </c>
      <c r="F76" s="8">
        <f t="shared" si="13"/>
        <v>4.9954714183534421E-2</v>
      </c>
      <c r="G76" s="1">
        <v>43144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2">
        <f t="shared" si="14"/>
        <v>0</v>
      </c>
      <c r="O76" s="8">
        <f t="shared" si="15"/>
        <v>0</v>
      </c>
      <c r="P76" s="8">
        <f t="shared" si="16"/>
        <v>0</v>
      </c>
      <c r="Q76" s="8">
        <f t="shared" si="17"/>
        <v>0</v>
      </c>
      <c r="R76" s="8">
        <f t="shared" si="18"/>
        <v>0</v>
      </c>
      <c r="S76" s="8">
        <f t="shared" si="19"/>
        <v>0</v>
      </c>
      <c r="T76" s="8">
        <f t="shared" si="20"/>
        <v>0</v>
      </c>
      <c r="U76" s="12">
        <f t="shared" si="21"/>
        <v>0</v>
      </c>
    </row>
    <row r="77" spans="1:21">
      <c r="A77" s="1">
        <v>43145</v>
      </c>
      <c r="B77" s="2">
        <v>910.15629999999999</v>
      </c>
      <c r="C77" s="2">
        <v>19723.015899999999</v>
      </c>
      <c r="D77" s="2">
        <f t="shared" si="11"/>
        <v>0</v>
      </c>
      <c r="E77" s="5">
        <f t="shared" si="12"/>
        <v>0</v>
      </c>
      <c r="F77" s="8">
        <f t="shared" si="13"/>
        <v>4.6146913059072273E-2</v>
      </c>
      <c r="G77" s="1">
        <v>43145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2">
        <f t="shared" si="14"/>
        <v>0</v>
      </c>
      <c r="O77" s="8">
        <f t="shared" si="15"/>
        <v>0</v>
      </c>
      <c r="P77" s="8">
        <f t="shared" si="16"/>
        <v>0</v>
      </c>
      <c r="Q77" s="8">
        <f t="shared" si="17"/>
        <v>0</v>
      </c>
      <c r="R77" s="8">
        <f t="shared" si="18"/>
        <v>0</v>
      </c>
      <c r="S77" s="8">
        <f t="shared" si="19"/>
        <v>0</v>
      </c>
      <c r="T77" s="8">
        <f t="shared" si="20"/>
        <v>0</v>
      </c>
      <c r="U77" s="12">
        <f t="shared" si="21"/>
        <v>0</v>
      </c>
    </row>
    <row r="78" spans="1:21">
      <c r="A78" s="1">
        <v>43146</v>
      </c>
      <c r="B78" s="2">
        <v>886.47320000000002</v>
      </c>
      <c r="C78" s="2">
        <v>20090.447199999999</v>
      </c>
      <c r="D78" s="2">
        <f t="shared" si="11"/>
        <v>0</v>
      </c>
      <c r="E78" s="5">
        <f t="shared" si="12"/>
        <v>0</v>
      </c>
      <c r="F78" s="8">
        <f t="shared" si="13"/>
        <v>4.4124114867886068E-2</v>
      </c>
      <c r="G78" s="1">
        <v>43146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2">
        <f t="shared" si="14"/>
        <v>0</v>
      </c>
      <c r="O78" s="8">
        <f t="shared" si="15"/>
        <v>0</v>
      </c>
      <c r="P78" s="8">
        <f t="shared" si="16"/>
        <v>0</v>
      </c>
      <c r="Q78" s="8">
        <f t="shared" si="17"/>
        <v>0</v>
      </c>
      <c r="R78" s="8">
        <f t="shared" si="18"/>
        <v>0</v>
      </c>
      <c r="S78" s="8">
        <f t="shared" si="19"/>
        <v>0</v>
      </c>
      <c r="T78" s="8">
        <f t="shared" si="20"/>
        <v>0</v>
      </c>
      <c r="U78" s="12">
        <f t="shared" si="21"/>
        <v>0</v>
      </c>
    </row>
    <row r="79" spans="1:21">
      <c r="A79" s="1">
        <v>43147</v>
      </c>
      <c r="B79" s="2">
        <v>869.62059999999997</v>
      </c>
      <c r="C79" s="2">
        <v>20005.133099999999</v>
      </c>
      <c r="D79" s="2">
        <f t="shared" si="11"/>
        <v>0</v>
      </c>
      <c r="E79" s="5">
        <f t="shared" si="12"/>
        <v>0</v>
      </c>
      <c r="F79" s="8">
        <f t="shared" si="13"/>
        <v>4.3469873239683668E-2</v>
      </c>
      <c r="G79" s="1">
        <v>43147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2">
        <f t="shared" si="14"/>
        <v>0</v>
      </c>
      <c r="O79" s="8">
        <f t="shared" si="15"/>
        <v>0</v>
      </c>
      <c r="P79" s="8">
        <f t="shared" si="16"/>
        <v>0</v>
      </c>
      <c r="Q79" s="8">
        <f t="shared" si="17"/>
        <v>0</v>
      </c>
      <c r="R79" s="8">
        <f t="shared" si="18"/>
        <v>0</v>
      </c>
      <c r="S79" s="8">
        <f t="shared" si="19"/>
        <v>0</v>
      </c>
      <c r="T79" s="8">
        <f t="shared" si="20"/>
        <v>0</v>
      </c>
      <c r="U79" s="12">
        <f t="shared" si="21"/>
        <v>0</v>
      </c>
    </row>
    <row r="80" spans="1:21">
      <c r="A80" s="1">
        <v>43148</v>
      </c>
      <c r="B80" s="2">
        <v>919.27530000000002</v>
      </c>
      <c r="C80" s="2">
        <v>18460.651300000001</v>
      </c>
      <c r="D80" s="2">
        <f t="shared" si="11"/>
        <v>0</v>
      </c>
      <c r="E80" s="5">
        <f t="shared" si="12"/>
        <v>0</v>
      </c>
      <c r="F80" s="8">
        <f t="shared" si="13"/>
        <v>4.9796471698698948E-2</v>
      </c>
      <c r="G80" s="1">
        <v>43148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2">
        <f t="shared" si="14"/>
        <v>0</v>
      </c>
      <c r="O80" s="8">
        <f t="shared" si="15"/>
        <v>0</v>
      </c>
      <c r="P80" s="8">
        <f t="shared" si="16"/>
        <v>0</v>
      </c>
      <c r="Q80" s="8">
        <f t="shared" si="17"/>
        <v>0</v>
      </c>
      <c r="R80" s="8">
        <f t="shared" si="18"/>
        <v>0</v>
      </c>
      <c r="S80" s="8">
        <f t="shared" si="19"/>
        <v>0</v>
      </c>
      <c r="T80" s="8">
        <f t="shared" si="20"/>
        <v>0</v>
      </c>
      <c r="U80" s="12">
        <f t="shared" si="21"/>
        <v>0</v>
      </c>
    </row>
    <row r="81" spans="1:21">
      <c r="A81" s="1">
        <v>43149</v>
      </c>
      <c r="B81" s="2">
        <v>864.83669999999995</v>
      </c>
      <c r="C81" s="2">
        <v>18727.3423</v>
      </c>
      <c r="D81" s="2">
        <f t="shared" si="11"/>
        <v>0</v>
      </c>
      <c r="E81" s="5">
        <f t="shared" si="12"/>
        <v>0</v>
      </c>
      <c r="F81" s="8">
        <f t="shared" si="13"/>
        <v>4.6180428922901674E-2</v>
      </c>
      <c r="G81" s="1">
        <v>43149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2">
        <f t="shared" si="14"/>
        <v>0</v>
      </c>
      <c r="O81" s="8">
        <f t="shared" si="15"/>
        <v>0</v>
      </c>
      <c r="P81" s="8">
        <f t="shared" si="16"/>
        <v>0</v>
      </c>
      <c r="Q81" s="8">
        <f t="shared" si="17"/>
        <v>0</v>
      </c>
      <c r="R81" s="8">
        <f t="shared" si="18"/>
        <v>0</v>
      </c>
      <c r="S81" s="8">
        <f t="shared" si="19"/>
        <v>0</v>
      </c>
      <c r="T81" s="8">
        <f t="shared" si="20"/>
        <v>0</v>
      </c>
      <c r="U81" s="12">
        <f t="shared" si="21"/>
        <v>0</v>
      </c>
    </row>
    <row r="82" spans="1:21">
      <c r="A82" s="1">
        <v>43150</v>
      </c>
      <c r="B82" s="2">
        <v>969.68899999999996</v>
      </c>
      <c r="C82" s="2">
        <v>20175.995699999999</v>
      </c>
      <c r="D82" s="2">
        <f t="shared" si="11"/>
        <v>0</v>
      </c>
      <c r="E82" s="5">
        <f t="shared" si="12"/>
        <v>0</v>
      </c>
      <c r="F82" s="8">
        <f t="shared" si="13"/>
        <v>4.8061518966322936E-2</v>
      </c>
      <c r="G82" s="1">
        <v>43150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2">
        <f t="shared" si="14"/>
        <v>0</v>
      </c>
      <c r="O82" s="8">
        <f t="shared" si="15"/>
        <v>0</v>
      </c>
      <c r="P82" s="8">
        <f t="shared" si="16"/>
        <v>0</v>
      </c>
      <c r="Q82" s="8">
        <f t="shared" si="17"/>
        <v>0</v>
      </c>
      <c r="R82" s="8">
        <f t="shared" si="18"/>
        <v>0</v>
      </c>
      <c r="S82" s="8">
        <f t="shared" si="19"/>
        <v>0</v>
      </c>
      <c r="T82" s="8">
        <f t="shared" si="20"/>
        <v>0</v>
      </c>
      <c r="U82" s="12">
        <f t="shared" si="21"/>
        <v>0</v>
      </c>
    </row>
    <row r="83" spans="1:21">
      <c r="A83" s="1">
        <v>43151</v>
      </c>
      <c r="B83" s="2">
        <v>914.74310000000003</v>
      </c>
      <c r="C83" s="2">
        <v>19995.510999999999</v>
      </c>
      <c r="D83" s="2">
        <f t="shared" si="11"/>
        <v>0</v>
      </c>
      <c r="E83" s="5">
        <f t="shared" si="12"/>
        <v>0</v>
      </c>
      <c r="F83" s="8">
        <f t="shared" si="13"/>
        <v>4.5747423009094394E-2</v>
      </c>
      <c r="G83" s="1">
        <v>43151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2">
        <f t="shared" si="14"/>
        <v>0</v>
      </c>
      <c r="O83" s="8">
        <f t="shared" si="15"/>
        <v>0</v>
      </c>
      <c r="P83" s="8">
        <f t="shared" si="16"/>
        <v>0</v>
      </c>
      <c r="Q83" s="8">
        <f t="shared" si="17"/>
        <v>0</v>
      </c>
      <c r="R83" s="8">
        <f t="shared" si="18"/>
        <v>0</v>
      </c>
      <c r="S83" s="8">
        <f t="shared" si="19"/>
        <v>0</v>
      </c>
      <c r="T83" s="8">
        <f t="shared" si="20"/>
        <v>0</v>
      </c>
      <c r="U83" s="12">
        <f t="shared" si="21"/>
        <v>0</v>
      </c>
    </row>
    <row r="84" spans="1:21">
      <c r="A84" s="1">
        <v>43152</v>
      </c>
      <c r="B84" s="2">
        <v>845.27449999999999</v>
      </c>
      <c r="C84" s="2">
        <v>19634.3357</v>
      </c>
      <c r="D84" s="2">
        <f t="shared" si="11"/>
        <v>14.515000000000001</v>
      </c>
      <c r="E84" s="5">
        <f t="shared" si="12"/>
        <v>1.7171936453779218E-2</v>
      </c>
      <c r="F84" s="8">
        <f t="shared" si="13"/>
        <v>4.305083262888288E-2</v>
      </c>
      <c r="G84" s="1">
        <v>43152</v>
      </c>
      <c r="H84" s="3">
        <v>0</v>
      </c>
      <c r="I84" s="3">
        <v>0</v>
      </c>
      <c r="J84" s="3">
        <v>0</v>
      </c>
      <c r="K84" s="3">
        <v>14.515000000000001</v>
      </c>
      <c r="L84" s="3">
        <v>0</v>
      </c>
      <c r="M84" s="3">
        <v>0</v>
      </c>
      <c r="N84" s="2">
        <f t="shared" si="14"/>
        <v>14.515000000000001</v>
      </c>
      <c r="O84" s="8">
        <f t="shared" si="15"/>
        <v>0</v>
      </c>
      <c r="P84" s="8">
        <f t="shared" si="16"/>
        <v>0</v>
      </c>
      <c r="Q84" s="8">
        <f t="shared" si="17"/>
        <v>0</v>
      </c>
      <c r="R84" s="8">
        <f t="shared" si="18"/>
        <v>1.7171936453779218E-2</v>
      </c>
      <c r="S84" s="8">
        <f t="shared" si="19"/>
        <v>0</v>
      </c>
      <c r="T84" s="8">
        <f t="shared" si="20"/>
        <v>0</v>
      </c>
      <c r="U84" s="12">
        <f t="shared" si="21"/>
        <v>1.7171936453779218E-2</v>
      </c>
    </row>
    <row r="85" spans="1:21">
      <c r="A85" s="1">
        <v>43153</v>
      </c>
      <c r="B85" s="2">
        <v>811.49159999999995</v>
      </c>
      <c r="C85" s="2">
        <v>19253.897499999999</v>
      </c>
      <c r="D85" s="2">
        <f t="shared" si="11"/>
        <v>0</v>
      </c>
      <c r="E85" s="5">
        <f t="shared" si="12"/>
        <v>0</v>
      </c>
      <c r="F85" s="8">
        <f t="shared" si="13"/>
        <v>4.2146874418543048E-2</v>
      </c>
      <c r="G85" s="1">
        <v>43153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2">
        <f t="shared" si="14"/>
        <v>0</v>
      </c>
      <c r="O85" s="8">
        <f t="shared" si="15"/>
        <v>0</v>
      </c>
      <c r="P85" s="8">
        <f t="shared" si="16"/>
        <v>0</v>
      </c>
      <c r="Q85" s="8">
        <f t="shared" si="17"/>
        <v>0</v>
      </c>
      <c r="R85" s="8">
        <f t="shared" si="18"/>
        <v>0</v>
      </c>
      <c r="S85" s="8">
        <f t="shared" si="19"/>
        <v>0</v>
      </c>
      <c r="T85" s="8">
        <f t="shared" si="20"/>
        <v>0</v>
      </c>
      <c r="U85" s="12">
        <f t="shared" si="21"/>
        <v>0</v>
      </c>
    </row>
    <row r="86" spans="1:21">
      <c r="A86" s="1">
        <v>43154</v>
      </c>
      <c r="B86" s="2">
        <v>706.44510000000002</v>
      </c>
      <c r="C86" s="2">
        <v>19045.636200000001</v>
      </c>
      <c r="D86" s="2">
        <f t="shared" si="11"/>
        <v>0</v>
      </c>
      <c r="E86" s="5">
        <f t="shared" si="12"/>
        <v>0</v>
      </c>
      <c r="F86" s="8">
        <f t="shared" si="13"/>
        <v>3.709222903249617E-2</v>
      </c>
      <c r="G86" s="1">
        <v>43154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2">
        <f t="shared" si="14"/>
        <v>0</v>
      </c>
      <c r="O86" s="8">
        <f t="shared" si="15"/>
        <v>0</v>
      </c>
      <c r="P86" s="8">
        <f t="shared" si="16"/>
        <v>0</v>
      </c>
      <c r="Q86" s="8">
        <f t="shared" si="17"/>
        <v>0</v>
      </c>
      <c r="R86" s="8">
        <f t="shared" si="18"/>
        <v>0</v>
      </c>
      <c r="S86" s="8">
        <f t="shared" si="19"/>
        <v>0</v>
      </c>
      <c r="T86" s="8">
        <f t="shared" si="20"/>
        <v>0</v>
      </c>
      <c r="U86" s="12">
        <f t="shared" si="21"/>
        <v>0</v>
      </c>
    </row>
    <row r="87" spans="1:21">
      <c r="A87" s="1">
        <v>43155</v>
      </c>
      <c r="B87" s="2">
        <v>890.17100000000005</v>
      </c>
      <c r="C87" s="2">
        <v>18407.776999999998</v>
      </c>
      <c r="D87" s="2">
        <f t="shared" si="11"/>
        <v>0</v>
      </c>
      <c r="E87" s="5">
        <f t="shared" si="12"/>
        <v>0</v>
      </c>
      <c r="F87" s="8">
        <f t="shared" si="13"/>
        <v>4.8358419378939678E-2</v>
      </c>
      <c r="G87" s="1">
        <v>43155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2">
        <f t="shared" si="14"/>
        <v>0</v>
      </c>
      <c r="O87" s="8">
        <f t="shared" si="15"/>
        <v>0</v>
      </c>
      <c r="P87" s="8">
        <f t="shared" si="16"/>
        <v>0</v>
      </c>
      <c r="Q87" s="8">
        <f t="shared" si="17"/>
        <v>0</v>
      </c>
      <c r="R87" s="8">
        <f t="shared" si="18"/>
        <v>0</v>
      </c>
      <c r="S87" s="8">
        <f t="shared" si="19"/>
        <v>0</v>
      </c>
      <c r="T87" s="8">
        <f t="shared" si="20"/>
        <v>0</v>
      </c>
      <c r="U87" s="12">
        <f t="shared" si="21"/>
        <v>0</v>
      </c>
    </row>
    <row r="88" spans="1:21">
      <c r="A88" s="1">
        <v>43156</v>
      </c>
      <c r="B88" s="2">
        <v>895.62649999999996</v>
      </c>
      <c r="C88" s="2">
        <v>18819.127400000001</v>
      </c>
      <c r="D88" s="2">
        <f t="shared" si="11"/>
        <v>0</v>
      </c>
      <c r="E88" s="5">
        <f t="shared" si="12"/>
        <v>0</v>
      </c>
      <c r="F88" s="8">
        <f t="shared" si="13"/>
        <v>4.7591287362239755E-2</v>
      </c>
      <c r="G88" s="1">
        <v>43156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2">
        <f t="shared" si="14"/>
        <v>0</v>
      </c>
      <c r="O88" s="8">
        <f t="shared" si="15"/>
        <v>0</v>
      </c>
      <c r="P88" s="8">
        <f t="shared" si="16"/>
        <v>0</v>
      </c>
      <c r="Q88" s="8">
        <f t="shared" si="17"/>
        <v>0</v>
      </c>
      <c r="R88" s="8">
        <f t="shared" si="18"/>
        <v>0</v>
      </c>
      <c r="S88" s="8">
        <f t="shared" si="19"/>
        <v>0</v>
      </c>
      <c r="T88" s="8">
        <f t="shared" si="20"/>
        <v>0</v>
      </c>
      <c r="U88" s="12">
        <f t="shared" si="21"/>
        <v>0</v>
      </c>
    </row>
    <row r="89" spans="1:21">
      <c r="A89" s="1">
        <v>43157</v>
      </c>
      <c r="B89" s="2">
        <v>1036.8031000000001</v>
      </c>
      <c r="C89" s="2">
        <v>20003.892800000001</v>
      </c>
      <c r="D89" s="2">
        <f t="shared" si="11"/>
        <v>0</v>
      </c>
      <c r="E89" s="5">
        <f t="shared" si="12"/>
        <v>0</v>
      </c>
      <c r="F89" s="8">
        <f t="shared" si="13"/>
        <v>5.1830066795798865E-2</v>
      </c>
      <c r="G89" s="1">
        <v>43157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2">
        <f t="shared" si="14"/>
        <v>0</v>
      </c>
      <c r="O89" s="8">
        <f t="shared" si="15"/>
        <v>0</v>
      </c>
      <c r="P89" s="8">
        <f t="shared" si="16"/>
        <v>0</v>
      </c>
      <c r="Q89" s="8">
        <f t="shared" si="17"/>
        <v>0</v>
      </c>
      <c r="R89" s="8">
        <f t="shared" si="18"/>
        <v>0</v>
      </c>
      <c r="S89" s="8">
        <f t="shared" si="19"/>
        <v>0</v>
      </c>
      <c r="T89" s="8">
        <f t="shared" si="20"/>
        <v>0</v>
      </c>
      <c r="U89" s="12">
        <f t="shared" si="21"/>
        <v>0</v>
      </c>
    </row>
    <row r="90" spans="1:21">
      <c r="A90" s="1">
        <v>43158</v>
      </c>
      <c r="B90" s="2">
        <v>987.52419999999995</v>
      </c>
      <c r="C90" s="2">
        <v>20259.560700000002</v>
      </c>
      <c r="D90" s="2">
        <f t="shared" si="11"/>
        <v>0</v>
      </c>
      <c r="E90" s="5">
        <f t="shared" si="12"/>
        <v>0</v>
      </c>
      <c r="F90" s="8">
        <f t="shared" si="13"/>
        <v>4.8743613675690405E-2</v>
      </c>
      <c r="G90" s="1">
        <v>43158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2">
        <f t="shared" si="14"/>
        <v>0</v>
      </c>
      <c r="O90" s="8">
        <f t="shared" si="15"/>
        <v>0</v>
      </c>
      <c r="P90" s="8">
        <f t="shared" si="16"/>
        <v>0</v>
      </c>
      <c r="Q90" s="8">
        <f t="shared" si="17"/>
        <v>0</v>
      </c>
      <c r="R90" s="8">
        <f t="shared" si="18"/>
        <v>0</v>
      </c>
      <c r="S90" s="8">
        <f t="shared" si="19"/>
        <v>0</v>
      </c>
      <c r="T90" s="8">
        <f t="shared" si="20"/>
        <v>0</v>
      </c>
      <c r="U90" s="12">
        <f t="shared" si="21"/>
        <v>0</v>
      </c>
    </row>
    <row r="91" spans="1:21">
      <c r="A91" s="1">
        <v>43159</v>
      </c>
      <c r="B91" s="2">
        <v>939.59829999999999</v>
      </c>
      <c r="C91" s="2">
        <v>19706.407999999999</v>
      </c>
      <c r="D91" s="2">
        <f t="shared" si="11"/>
        <v>0</v>
      </c>
      <c r="E91" s="5">
        <f t="shared" si="12"/>
        <v>0</v>
      </c>
      <c r="F91" s="8">
        <f t="shared" si="13"/>
        <v>4.7679835919361868E-2</v>
      </c>
      <c r="G91" s="1">
        <v>43159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2">
        <f t="shared" si="14"/>
        <v>0</v>
      </c>
      <c r="O91" s="8">
        <f t="shared" si="15"/>
        <v>0</v>
      </c>
      <c r="P91" s="8">
        <f t="shared" si="16"/>
        <v>0</v>
      </c>
      <c r="Q91" s="8">
        <f t="shared" si="17"/>
        <v>0</v>
      </c>
      <c r="R91" s="8">
        <f t="shared" si="18"/>
        <v>0</v>
      </c>
      <c r="S91" s="8">
        <f t="shared" si="19"/>
        <v>0</v>
      </c>
      <c r="T91" s="8">
        <f t="shared" si="20"/>
        <v>0</v>
      </c>
      <c r="U91" s="12">
        <f t="shared" si="21"/>
        <v>0</v>
      </c>
    </row>
    <row r="92" spans="1:21">
      <c r="A92" s="1">
        <v>43160</v>
      </c>
      <c r="B92" s="2">
        <v>960.18470000000002</v>
      </c>
      <c r="C92" s="2">
        <v>19597.0576</v>
      </c>
      <c r="D92" s="2">
        <f t="shared" si="11"/>
        <v>0</v>
      </c>
      <c r="E92" s="5">
        <f t="shared" si="12"/>
        <v>0</v>
      </c>
      <c r="F92" s="8">
        <f t="shared" si="13"/>
        <v>4.8996370761292249E-2</v>
      </c>
      <c r="G92" s="1">
        <v>43160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2">
        <f t="shared" si="14"/>
        <v>0</v>
      </c>
      <c r="O92" s="8">
        <f t="shared" si="15"/>
        <v>0</v>
      </c>
      <c r="P92" s="8">
        <f t="shared" si="16"/>
        <v>0</v>
      </c>
      <c r="Q92" s="8">
        <f t="shared" si="17"/>
        <v>0</v>
      </c>
      <c r="R92" s="8">
        <f t="shared" si="18"/>
        <v>0</v>
      </c>
      <c r="S92" s="8">
        <f t="shared" si="19"/>
        <v>0</v>
      </c>
      <c r="T92" s="8">
        <f t="shared" si="20"/>
        <v>0</v>
      </c>
      <c r="U92" s="12">
        <f t="shared" si="21"/>
        <v>0</v>
      </c>
    </row>
    <row r="93" spans="1:21">
      <c r="A93" s="1">
        <v>43161</v>
      </c>
      <c r="B93" s="2">
        <v>819.03160000000003</v>
      </c>
      <c r="C93" s="2">
        <v>19110.1996</v>
      </c>
      <c r="D93" s="2">
        <f t="shared" si="11"/>
        <v>0</v>
      </c>
      <c r="E93" s="5">
        <f t="shared" si="12"/>
        <v>0</v>
      </c>
      <c r="F93" s="8">
        <f t="shared" si="13"/>
        <v>4.2858348795059162E-2</v>
      </c>
      <c r="G93" s="1">
        <v>43161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2">
        <f t="shared" si="14"/>
        <v>0</v>
      </c>
      <c r="O93" s="8">
        <f t="shared" si="15"/>
        <v>0</v>
      </c>
      <c r="P93" s="8">
        <f t="shared" si="16"/>
        <v>0</v>
      </c>
      <c r="Q93" s="8">
        <f t="shared" si="17"/>
        <v>0</v>
      </c>
      <c r="R93" s="8">
        <f t="shared" si="18"/>
        <v>0</v>
      </c>
      <c r="S93" s="8">
        <f t="shared" si="19"/>
        <v>0</v>
      </c>
      <c r="T93" s="8">
        <f t="shared" si="20"/>
        <v>0</v>
      </c>
      <c r="U93" s="12">
        <f t="shared" si="21"/>
        <v>0</v>
      </c>
    </row>
    <row r="94" spans="1:21">
      <c r="A94" s="1">
        <v>43162</v>
      </c>
      <c r="B94" s="2">
        <v>814.65880000000004</v>
      </c>
      <c r="C94" s="2">
        <v>17934.908599999999</v>
      </c>
      <c r="D94" s="2">
        <f t="shared" si="11"/>
        <v>0</v>
      </c>
      <c r="E94" s="5">
        <f t="shared" si="12"/>
        <v>0</v>
      </c>
      <c r="F94" s="8">
        <f t="shared" si="13"/>
        <v>4.5423080661810569E-2</v>
      </c>
      <c r="G94" s="1">
        <v>43162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2">
        <f t="shared" si="14"/>
        <v>0</v>
      </c>
      <c r="O94" s="8">
        <f t="shared" si="15"/>
        <v>0</v>
      </c>
      <c r="P94" s="8">
        <f t="shared" si="16"/>
        <v>0</v>
      </c>
      <c r="Q94" s="8">
        <f t="shared" si="17"/>
        <v>0</v>
      </c>
      <c r="R94" s="8">
        <f t="shared" si="18"/>
        <v>0</v>
      </c>
      <c r="S94" s="8">
        <f t="shared" si="19"/>
        <v>0</v>
      </c>
      <c r="T94" s="8">
        <f t="shared" si="20"/>
        <v>0</v>
      </c>
      <c r="U94" s="12">
        <f t="shared" si="21"/>
        <v>0</v>
      </c>
    </row>
    <row r="95" spans="1:21">
      <c r="A95" s="1">
        <v>43163</v>
      </c>
      <c r="B95" s="2">
        <v>904.9239</v>
      </c>
      <c r="C95" s="2">
        <v>18952.2863</v>
      </c>
      <c r="D95" s="2">
        <f t="shared" si="11"/>
        <v>0</v>
      </c>
      <c r="E95" s="5">
        <f t="shared" si="12"/>
        <v>0</v>
      </c>
      <c r="F95" s="8">
        <f t="shared" si="13"/>
        <v>4.7747479416243306E-2</v>
      </c>
      <c r="G95" s="1">
        <v>43163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2">
        <f t="shared" si="14"/>
        <v>0</v>
      </c>
      <c r="O95" s="8">
        <f t="shared" si="15"/>
        <v>0</v>
      </c>
      <c r="P95" s="8">
        <f t="shared" si="16"/>
        <v>0</v>
      </c>
      <c r="Q95" s="8">
        <f t="shared" si="17"/>
        <v>0</v>
      </c>
      <c r="R95" s="8">
        <f t="shared" si="18"/>
        <v>0</v>
      </c>
      <c r="S95" s="8">
        <f t="shared" si="19"/>
        <v>0</v>
      </c>
      <c r="T95" s="8">
        <f t="shared" si="20"/>
        <v>0</v>
      </c>
      <c r="U95" s="12">
        <f t="shared" si="21"/>
        <v>0</v>
      </c>
    </row>
    <row r="96" spans="1:21">
      <c r="A96" s="1">
        <v>43164</v>
      </c>
      <c r="B96" s="2">
        <v>921.42380000000003</v>
      </c>
      <c r="C96" s="2">
        <v>19698.7739</v>
      </c>
      <c r="D96" s="2">
        <f t="shared" si="11"/>
        <v>0</v>
      </c>
      <c r="E96" s="5">
        <f t="shared" si="12"/>
        <v>0</v>
      </c>
      <c r="F96" s="8">
        <f t="shared" si="13"/>
        <v>4.6775692978536093E-2</v>
      </c>
      <c r="G96" s="1">
        <v>43164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2">
        <f t="shared" si="14"/>
        <v>0</v>
      </c>
      <c r="O96" s="8">
        <f t="shared" si="15"/>
        <v>0</v>
      </c>
      <c r="P96" s="8">
        <f t="shared" si="16"/>
        <v>0</v>
      </c>
      <c r="Q96" s="8">
        <f t="shared" si="17"/>
        <v>0</v>
      </c>
      <c r="R96" s="8">
        <f t="shared" si="18"/>
        <v>0</v>
      </c>
      <c r="S96" s="8">
        <f t="shared" si="19"/>
        <v>0</v>
      </c>
      <c r="T96" s="8">
        <f t="shared" si="20"/>
        <v>0</v>
      </c>
      <c r="U96" s="12">
        <f t="shared" si="21"/>
        <v>0</v>
      </c>
    </row>
    <row r="97" spans="1:21">
      <c r="A97" s="1">
        <v>43165</v>
      </c>
      <c r="B97" s="2">
        <v>830.85149999999999</v>
      </c>
      <c r="C97" s="2">
        <v>19698.270199999999</v>
      </c>
      <c r="D97" s="2">
        <f t="shared" si="11"/>
        <v>0</v>
      </c>
      <c r="E97" s="5">
        <f t="shared" si="12"/>
        <v>0</v>
      </c>
      <c r="F97" s="8">
        <f t="shared" si="13"/>
        <v>4.2178906653438028E-2</v>
      </c>
      <c r="G97" s="1">
        <v>43165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2">
        <f t="shared" si="14"/>
        <v>0</v>
      </c>
      <c r="O97" s="8">
        <f t="shared" si="15"/>
        <v>0</v>
      </c>
      <c r="P97" s="8">
        <f t="shared" si="16"/>
        <v>0</v>
      </c>
      <c r="Q97" s="8">
        <f t="shared" si="17"/>
        <v>0</v>
      </c>
      <c r="R97" s="8">
        <f t="shared" si="18"/>
        <v>0</v>
      </c>
      <c r="S97" s="8">
        <f t="shared" si="19"/>
        <v>0</v>
      </c>
      <c r="T97" s="8">
        <f t="shared" si="20"/>
        <v>0</v>
      </c>
      <c r="U97" s="12">
        <f t="shared" si="21"/>
        <v>0</v>
      </c>
    </row>
    <row r="98" spans="1:21">
      <c r="A98" s="1">
        <v>43166</v>
      </c>
      <c r="B98" s="2">
        <v>803.52970000000005</v>
      </c>
      <c r="C98" s="2">
        <v>20193.5648</v>
      </c>
      <c r="D98" s="2">
        <f t="shared" si="11"/>
        <v>0</v>
      </c>
      <c r="E98" s="5">
        <f t="shared" si="12"/>
        <v>0</v>
      </c>
      <c r="F98" s="8">
        <f t="shared" si="13"/>
        <v>3.9791374527393994E-2</v>
      </c>
      <c r="G98" s="1">
        <v>43166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2">
        <f t="shared" si="14"/>
        <v>0</v>
      </c>
      <c r="O98" s="8">
        <f t="shared" si="15"/>
        <v>0</v>
      </c>
      <c r="P98" s="8">
        <f t="shared" si="16"/>
        <v>0</v>
      </c>
      <c r="Q98" s="8">
        <f t="shared" si="17"/>
        <v>0</v>
      </c>
      <c r="R98" s="8">
        <f t="shared" si="18"/>
        <v>0</v>
      </c>
      <c r="S98" s="8">
        <f t="shared" si="19"/>
        <v>0</v>
      </c>
      <c r="T98" s="8">
        <f t="shared" si="20"/>
        <v>0</v>
      </c>
      <c r="U98" s="12">
        <f t="shared" si="21"/>
        <v>0</v>
      </c>
    </row>
    <row r="99" spans="1:21">
      <c r="A99" s="1">
        <v>43167</v>
      </c>
      <c r="B99" s="2">
        <v>734.67740000000003</v>
      </c>
      <c r="C99" s="2">
        <v>19726.4401</v>
      </c>
      <c r="D99" s="2">
        <f t="shared" si="11"/>
        <v>0</v>
      </c>
      <c r="E99" s="5">
        <f t="shared" si="12"/>
        <v>0</v>
      </c>
      <c r="F99" s="8">
        <f t="shared" si="13"/>
        <v>3.7243283444740746E-2</v>
      </c>
      <c r="G99" s="1">
        <v>43167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2">
        <f t="shared" si="14"/>
        <v>0</v>
      </c>
      <c r="O99" s="8">
        <f t="shared" si="15"/>
        <v>0</v>
      </c>
      <c r="P99" s="8">
        <f t="shared" si="16"/>
        <v>0</v>
      </c>
      <c r="Q99" s="8">
        <f t="shared" si="17"/>
        <v>0</v>
      </c>
      <c r="R99" s="8">
        <f t="shared" si="18"/>
        <v>0</v>
      </c>
      <c r="S99" s="8">
        <f t="shared" si="19"/>
        <v>0</v>
      </c>
      <c r="T99" s="8">
        <f t="shared" si="20"/>
        <v>0</v>
      </c>
      <c r="U99" s="12">
        <f t="shared" si="21"/>
        <v>0</v>
      </c>
    </row>
    <row r="100" spans="1:21">
      <c r="A100" s="1">
        <v>43168</v>
      </c>
      <c r="B100" s="2">
        <v>824.49459999999999</v>
      </c>
      <c r="C100" s="2">
        <v>18461.0592</v>
      </c>
      <c r="D100" s="2">
        <f t="shared" si="11"/>
        <v>0</v>
      </c>
      <c r="E100" s="5">
        <f t="shared" si="12"/>
        <v>0</v>
      </c>
      <c r="F100" s="8">
        <f t="shared" si="13"/>
        <v>4.4661283573588235E-2</v>
      </c>
      <c r="G100" s="1">
        <v>43168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2">
        <f t="shared" si="14"/>
        <v>0</v>
      </c>
      <c r="O100" s="8">
        <f t="shared" si="15"/>
        <v>0</v>
      </c>
      <c r="P100" s="8">
        <f t="shared" si="16"/>
        <v>0</v>
      </c>
      <c r="Q100" s="8">
        <f t="shared" si="17"/>
        <v>0</v>
      </c>
      <c r="R100" s="8">
        <f t="shared" si="18"/>
        <v>0</v>
      </c>
      <c r="S100" s="8">
        <f t="shared" si="19"/>
        <v>0</v>
      </c>
      <c r="T100" s="8">
        <f t="shared" si="20"/>
        <v>0</v>
      </c>
      <c r="U100" s="12">
        <f t="shared" si="21"/>
        <v>0</v>
      </c>
    </row>
    <row r="101" spans="1:21">
      <c r="A101" s="1">
        <v>43169</v>
      </c>
      <c r="B101" s="2">
        <v>696.6345</v>
      </c>
      <c r="C101" s="2">
        <v>17964.588500000002</v>
      </c>
      <c r="D101" s="2">
        <f t="shared" si="11"/>
        <v>0</v>
      </c>
      <c r="E101" s="5">
        <f t="shared" si="12"/>
        <v>0</v>
      </c>
      <c r="F101" s="8">
        <f t="shared" si="13"/>
        <v>3.8778205245280174E-2</v>
      </c>
      <c r="G101" s="1">
        <v>43169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2">
        <f t="shared" si="14"/>
        <v>0</v>
      </c>
      <c r="O101" s="8">
        <f t="shared" si="15"/>
        <v>0</v>
      </c>
      <c r="P101" s="8">
        <f t="shared" si="16"/>
        <v>0</v>
      </c>
      <c r="Q101" s="8">
        <f t="shared" si="17"/>
        <v>0</v>
      </c>
      <c r="R101" s="8">
        <f t="shared" si="18"/>
        <v>0</v>
      </c>
      <c r="S101" s="8">
        <f t="shared" si="19"/>
        <v>0</v>
      </c>
      <c r="T101" s="8">
        <f t="shared" si="20"/>
        <v>0</v>
      </c>
      <c r="U101" s="12">
        <f t="shared" si="21"/>
        <v>0</v>
      </c>
    </row>
    <row r="102" spans="1:21">
      <c r="A102" s="1">
        <v>43170</v>
      </c>
      <c r="B102" s="2">
        <v>762.24599999999998</v>
      </c>
      <c r="C102" s="2">
        <v>19162.544699999999</v>
      </c>
      <c r="D102" s="2">
        <f t="shared" si="11"/>
        <v>0</v>
      </c>
      <c r="E102" s="5">
        <f t="shared" si="12"/>
        <v>0</v>
      </c>
      <c r="F102" s="8">
        <f t="shared" si="13"/>
        <v>3.9777911124716125E-2</v>
      </c>
      <c r="G102" s="1">
        <v>43170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2">
        <f t="shared" si="14"/>
        <v>0</v>
      </c>
      <c r="O102" s="8">
        <f t="shared" si="15"/>
        <v>0</v>
      </c>
      <c r="P102" s="8">
        <f t="shared" si="16"/>
        <v>0</v>
      </c>
      <c r="Q102" s="8">
        <f t="shared" si="17"/>
        <v>0</v>
      </c>
      <c r="R102" s="8">
        <f t="shared" si="18"/>
        <v>0</v>
      </c>
      <c r="S102" s="8">
        <f t="shared" si="19"/>
        <v>0</v>
      </c>
      <c r="T102" s="8">
        <f t="shared" si="20"/>
        <v>0</v>
      </c>
      <c r="U102" s="12">
        <f t="shared" si="21"/>
        <v>0</v>
      </c>
    </row>
    <row r="103" spans="1:21">
      <c r="A103" s="1">
        <v>43171</v>
      </c>
      <c r="B103" s="2">
        <v>954.7527</v>
      </c>
      <c r="C103" s="2">
        <v>19783.733100000001</v>
      </c>
      <c r="D103" s="2">
        <f t="shared" si="11"/>
        <v>0</v>
      </c>
      <c r="E103" s="5">
        <f t="shared" si="12"/>
        <v>0</v>
      </c>
      <c r="F103" s="8">
        <f t="shared" si="13"/>
        <v>4.8259481422138671E-2</v>
      </c>
      <c r="G103" s="1">
        <v>43171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2">
        <f t="shared" si="14"/>
        <v>0</v>
      </c>
      <c r="O103" s="8">
        <f t="shared" si="15"/>
        <v>0</v>
      </c>
      <c r="P103" s="8">
        <f t="shared" si="16"/>
        <v>0</v>
      </c>
      <c r="Q103" s="8">
        <f t="shared" si="17"/>
        <v>0</v>
      </c>
      <c r="R103" s="8">
        <f t="shared" si="18"/>
        <v>0</v>
      </c>
      <c r="S103" s="8">
        <f t="shared" si="19"/>
        <v>0</v>
      </c>
      <c r="T103" s="8">
        <f t="shared" si="20"/>
        <v>0</v>
      </c>
      <c r="U103" s="12">
        <f t="shared" si="21"/>
        <v>0</v>
      </c>
    </row>
    <row r="104" spans="1:21">
      <c r="A104" s="1">
        <v>43172</v>
      </c>
      <c r="B104" s="2">
        <v>839.79150000000004</v>
      </c>
      <c r="C104" s="2">
        <v>19710.213599999999</v>
      </c>
      <c r="D104" s="2">
        <f t="shared" si="11"/>
        <v>0</v>
      </c>
      <c r="E104" s="5">
        <f t="shared" si="12"/>
        <v>0</v>
      </c>
      <c r="F104" s="8">
        <f t="shared" si="13"/>
        <v>4.2606920302477092E-2</v>
      </c>
      <c r="G104" s="1">
        <v>43172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2">
        <f t="shared" si="14"/>
        <v>0</v>
      </c>
      <c r="O104" s="8">
        <f t="shared" si="15"/>
        <v>0</v>
      </c>
      <c r="P104" s="8">
        <f t="shared" si="16"/>
        <v>0</v>
      </c>
      <c r="Q104" s="8">
        <f t="shared" si="17"/>
        <v>0</v>
      </c>
      <c r="R104" s="8">
        <f t="shared" si="18"/>
        <v>0</v>
      </c>
      <c r="S104" s="8">
        <f t="shared" si="19"/>
        <v>0</v>
      </c>
      <c r="T104" s="8">
        <f t="shared" si="20"/>
        <v>0</v>
      </c>
      <c r="U104" s="12">
        <f t="shared" si="21"/>
        <v>0</v>
      </c>
    </row>
    <row r="105" spans="1:21">
      <c r="A105" s="1">
        <v>43173</v>
      </c>
      <c r="B105" s="2">
        <v>800.90430000000003</v>
      </c>
      <c r="C105" s="2">
        <v>19762.3554</v>
      </c>
      <c r="D105" s="2">
        <f t="shared" si="11"/>
        <v>0</v>
      </c>
      <c r="E105" s="5">
        <f t="shared" si="12"/>
        <v>0</v>
      </c>
      <c r="F105" s="8">
        <f t="shared" si="13"/>
        <v>4.0526763322958965E-2</v>
      </c>
      <c r="G105" s="1">
        <v>43173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2">
        <f t="shared" si="14"/>
        <v>0</v>
      </c>
      <c r="O105" s="8">
        <f t="shared" si="15"/>
        <v>0</v>
      </c>
      <c r="P105" s="8">
        <f t="shared" si="16"/>
        <v>0</v>
      </c>
      <c r="Q105" s="8">
        <f t="shared" si="17"/>
        <v>0</v>
      </c>
      <c r="R105" s="8">
        <f t="shared" si="18"/>
        <v>0</v>
      </c>
      <c r="S105" s="8">
        <f t="shared" si="19"/>
        <v>0</v>
      </c>
      <c r="T105" s="8">
        <f t="shared" si="20"/>
        <v>0</v>
      </c>
      <c r="U105" s="12">
        <f t="shared" si="21"/>
        <v>0</v>
      </c>
    </row>
    <row r="106" spans="1:21">
      <c r="A106" s="1">
        <v>43174</v>
      </c>
      <c r="B106" s="2">
        <v>926.80349999999999</v>
      </c>
      <c r="C106" s="2">
        <v>19424.865000000002</v>
      </c>
      <c r="D106" s="2">
        <f t="shared" si="11"/>
        <v>0</v>
      </c>
      <c r="E106" s="5">
        <f t="shared" si="12"/>
        <v>0</v>
      </c>
      <c r="F106" s="8">
        <f t="shared" si="13"/>
        <v>4.7712223482634236E-2</v>
      </c>
      <c r="G106" s="1">
        <v>43174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2">
        <f t="shared" si="14"/>
        <v>0</v>
      </c>
      <c r="O106" s="8">
        <f t="shared" si="15"/>
        <v>0</v>
      </c>
      <c r="P106" s="8">
        <f t="shared" si="16"/>
        <v>0</v>
      </c>
      <c r="Q106" s="8">
        <f t="shared" si="17"/>
        <v>0</v>
      </c>
      <c r="R106" s="8">
        <f t="shared" si="18"/>
        <v>0</v>
      </c>
      <c r="S106" s="8">
        <f t="shared" si="19"/>
        <v>0</v>
      </c>
      <c r="T106" s="8">
        <f t="shared" si="20"/>
        <v>0</v>
      </c>
      <c r="U106" s="12">
        <f t="shared" si="21"/>
        <v>0</v>
      </c>
    </row>
    <row r="107" spans="1:21">
      <c r="A107" s="1">
        <v>43175</v>
      </c>
      <c r="B107" s="2">
        <v>833.20169999999996</v>
      </c>
      <c r="C107" s="2">
        <v>18463.827700000002</v>
      </c>
      <c r="D107" s="2">
        <f t="shared" si="11"/>
        <v>0</v>
      </c>
      <c r="E107" s="5">
        <f t="shared" si="12"/>
        <v>0</v>
      </c>
      <c r="F107" s="8">
        <f t="shared" si="13"/>
        <v>4.512616308697464E-2</v>
      </c>
      <c r="G107" s="1">
        <v>43175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2">
        <f t="shared" si="14"/>
        <v>0</v>
      </c>
      <c r="O107" s="8">
        <f t="shared" si="15"/>
        <v>0</v>
      </c>
      <c r="P107" s="8">
        <f t="shared" si="16"/>
        <v>0</v>
      </c>
      <c r="Q107" s="8">
        <f t="shared" si="17"/>
        <v>0</v>
      </c>
      <c r="R107" s="8">
        <f t="shared" si="18"/>
        <v>0</v>
      </c>
      <c r="S107" s="8">
        <f t="shared" si="19"/>
        <v>0</v>
      </c>
      <c r="T107" s="8">
        <f t="shared" si="20"/>
        <v>0</v>
      </c>
      <c r="U107" s="12">
        <f t="shared" si="21"/>
        <v>0</v>
      </c>
    </row>
    <row r="108" spans="1:21">
      <c r="A108" s="1">
        <v>43176</v>
      </c>
      <c r="B108" s="2">
        <v>795.49390000000005</v>
      </c>
      <c r="C108" s="2">
        <v>18497.7346</v>
      </c>
      <c r="D108" s="2">
        <f t="shared" si="11"/>
        <v>0</v>
      </c>
      <c r="E108" s="5">
        <f t="shared" si="12"/>
        <v>0</v>
      </c>
      <c r="F108" s="8">
        <f t="shared" si="13"/>
        <v>4.3004936399076675E-2</v>
      </c>
      <c r="G108" s="1">
        <v>43176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2">
        <f t="shared" si="14"/>
        <v>0</v>
      </c>
      <c r="O108" s="8">
        <f t="shared" si="15"/>
        <v>0</v>
      </c>
      <c r="P108" s="8">
        <f t="shared" si="16"/>
        <v>0</v>
      </c>
      <c r="Q108" s="8">
        <f t="shared" si="17"/>
        <v>0</v>
      </c>
      <c r="R108" s="8">
        <f t="shared" si="18"/>
        <v>0</v>
      </c>
      <c r="S108" s="8">
        <f t="shared" si="19"/>
        <v>0</v>
      </c>
      <c r="T108" s="8">
        <f t="shared" si="20"/>
        <v>0</v>
      </c>
      <c r="U108" s="12">
        <f t="shared" si="21"/>
        <v>0</v>
      </c>
    </row>
    <row r="109" spans="1:21">
      <c r="A109" s="1">
        <v>43177</v>
      </c>
      <c r="B109" s="2">
        <v>808.7912</v>
      </c>
      <c r="C109" s="2">
        <v>17975.872500000001</v>
      </c>
      <c r="D109" s="2">
        <f t="shared" si="11"/>
        <v>0</v>
      </c>
      <c r="E109" s="5">
        <f t="shared" si="12"/>
        <v>0</v>
      </c>
      <c r="F109" s="8">
        <f t="shared" si="13"/>
        <v>4.4993154017976038E-2</v>
      </c>
      <c r="G109" s="1">
        <v>43177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2">
        <f t="shared" si="14"/>
        <v>0</v>
      </c>
      <c r="O109" s="8">
        <f t="shared" si="15"/>
        <v>0</v>
      </c>
      <c r="P109" s="8">
        <f t="shared" si="16"/>
        <v>0</v>
      </c>
      <c r="Q109" s="8">
        <f t="shared" si="17"/>
        <v>0</v>
      </c>
      <c r="R109" s="8">
        <f t="shared" si="18"/>
        <v>0</v>
      </c>
      <c r="S109" s="8">
        <f t="shared" si="19"/>
        <v>0</v>
      </c>
      <c r="T109" s="8">
        <f t="shared" si="20"/>
        <v>0</v>
      </c>
      <c r="U109" s="12">
        <f t="shared" si="21"/>
        <v>0</v>
      </c>
    </row>
    <row r="110" spans="1:21">
      <c r="A110" s="1">
        <v>43178</v>
      </c>
      <c r="B110" s="2">
        <v>921.58939999999996</v>
      </c>
      <c r="C110" s="2">
        <v>19842.569899999999</v>
      </c>
      <c r="D110" s="2">
        <f t="shared" si="11"/>
        <v>0</v>
      </c>
      <c r="E110" s="5">
        <f t="shared" si="12"/>
        <v>0</v>
      </c>
      <c r="F110" s="8">
        <f t="shared" si="13"/>
        <v>4.6445062542024865E-2</v>
      </c>
      <c r="G110" s="1">
        <v>43178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2">
        <f t="shared" si="14"/>
        <v>0</v>
      </c>
      <c r="O110" s="8">
        <f t="shared" si="15"/>
        <v>0</v>
      </c>
      <c r="P110" s="8">
        <f t="shared" si="16"/>
        <v>0</v>
      </c>
      <c r="Q110" s="8">
        <f t="shared" si="17"/>
        <v>0</v>
      </c>
      <c r="R110" s="8">
        <f t="shared" si="18"/>
        <v>0</v>
      </c>
      <c r="S110" s="8">
        <f t="shared" si="19"/>
        <v>0</v>
      </c>
      <c r="T110" s="8">
        <f t="shared" si="20"/>
        <v>0</v>
      </c>
      <c r="U110" s="12">
        <f t="shared" si="21"/>
        <v>0</v>
      </c>
    </row>
    <row r="111" spans="1:21">
      <c r="A111" s="1">
        <v>43179</v>
      </c>
      <c r="B111" s="2">
        <v>937.18989999999997</v>
      </c>
      <c r="C111" s="2">
        <v>19603.110499999999</v>
      </c>
      <c r="D111" s="2">
        <f t="shared" si="11"/>
        <v>0</v>
      </c>
      <c r="E111" s="5">
        <f t="shared" si="12"/>
        <v>0</v>
      </c>
      <c r="F111" s="8">
        <f t="shared" si="13"/>
        <v>4.7808224108107741E-2</v>
      </c>
      <c r="G111" s="1">
        <v>43179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2">
        <f t="shared" si="14"/>
        <v>0</v>
      </c>
      <c r="O111" s="8">
        <f t="shared" si="15"/>
        <v>0</v>
      </c>
      <c r="P111" s="8">
        <f t="shared" si="16"/>
        <v>0</v>
      </c>
      <c r="Q111" s="8">
        <f t="shared" si="17"/>
        <v>0</v>
      </c>
      <c r="R111" s="8">
        <f t="shared" si="18"/>
        <v>0</v>
      </c>
      <c r="S111" s="8">
        <f t="shared" si="19"/>
        <v>0</v>
      </c>
      <c r="T111" s="8">
        <f t="shared" si="20"/>
        <v>0</v>
      </c>
      <c r="U111" s="12">
        <f t="shared" si="21"/>
        <v>0</v>
      </c>
    </row>
    <row r="112" spans="1:21">
      <c r="A112" s="1">
        <v>43180</v>
      </c>
      <c r="B112" s="2">
        <v>749.51739999999995</v>
      </c>
      <c r="C112" s="2">
        <v>19010.5854</v>
      </c>
      <c r="D112" s="2">
        <f t="shared" si="11"/>
        <v>0</v>
      </c>
      <c r="E112" s="5">
        <f t="shared" si="12"/>
        <v>0</v>
      </c>
      <c r="F112" s="8">
        <f t="shared" si="13"/>
        <v>3.9426318770804394E-2</v>
      </c>
      <c r="G112" s="1">
        <v>43180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2">
        <f t="shared" si="14"/>
        <v>0</v>
      </c>
      <c r="O112" s="8">
        <f t="shared" si="15"/>
        <v>0</v>
      </c>
      <c r="P112" s="8">
        <f t="shared" si="16"/>
        <v>0</v>
      </c>
      <c r="Q112" s="8">
        <f t="shared" si="17"/>
        <v>0</v>
      </c>
      <c r="R112" s="8">
        <f t="shared" si="18"/>
        <v>0</v>
      </c>
      <c r="S112" s="8">
        <f t="shared" si="19"/>
        <v>0</v>
      </c>
      <c r="T112" s="8">
        <f t="shared" si="20"/>
        <v>0</v>
      </c>
      <c r="U112" s="12">
        <f t="shared" si="21"/>
        <v>0</v>
      </c>
    </row>
    <row r="113" spans="1:21">
      <c r="A113" s="1">
        <v>43181</v>
      </c>
      <c r="B113" s="2">
        <v>713.52869999999996</v>
      </c>
      <c r="C113" s="2">
        <v>19250.808000000001</v>
      </c>
      <c r="D113" s="2">
        <f t="shared" si="11"/>
        <v>0</v>
      </c>
      <c r="E113" s="5">
        <f t="shared" si="12"/>
        <v>0</v>
      </c>
      <c r="F113" s="8">
        <f t="shared" si="13"/>
        <v>3.7064870212200958E-2</v>
      </c>
      <c r="G113" s="1">
        <v>43181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2">
        <f t="shared" si="14"/>
        <v>0</v>
      </c>
      <c r="O113" s="8">
        <f t="shared" si="15"/>
        <v>0</v>
      </c>
      <c r="P113" s="8">
        <f t="shared" si="16"/>
        <v>0</v>
      </c>
      <c r="Q113" s="8">
        <f t="shared" si="17"/>
        <v>0</v>
      </c>
      <c r="R113" s="8">
        <f t="shared" si="18"/>
        <v>0</v>
      </c>
      <c r="S113" s="8">
        <f t="shared" si="19"/>
        <v>0</v>
      </c>
      <c r="T113" s="8">
        <f t="shared" si="20"/>
        <v>0</v>
      </c>
      <c r="U113" s="12">
        <f t="shared" si="21"/>
        <v>0</v>
      </c>
    </row>
    <row r="114" spans="1:21">
      <c r="A114" s="1">
        <v>43182</v>
      </c>
      <c r="B114" s="2">
        <v>705.74890000000005</v>
      </c>
      <c r="C114" s="2">
        <v>17332.1348</v>
      </c>
      <c r="D114" s="2">
        <f t="shared" si="11"/>
        <v>0</v>
      </c>
      <c r="E114" s="5">
        <f t="shared" si="12"/>
        <v>0</v>
      </c>
      <c r="F114" s="8">
        <f t="shared" si="13"/>
        <v>4.0719098261340549E-2</v>
      </c>
      <c r="G114" s="1">
        <v>43182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2">
        <f t="shared" si="14"/>
        <v>0</v>
      </c>
      <c r="O114" s="8">
        <f t="shared" si="15"/>
        <v>0</v>
      </c>
      <c r="P114" s="8">
        <f t="shared" si="16"/>
        <v>0</v>
      </c>
      <c r="Q114" s="8">
        <f t="shared" si="17"/>
        <v>0</v>
      </c>
      <c r="R114" s="8">
        <f t="shared" si="18"/>
        <v>0</v>
      </c>
      <c r="S114" s="8">
        <f t="shared" si="19"/>
        <v>0</v>
      </c>
      <c r="T114" s="8">
        <f t="shared" si="20"/>
        <v>0</v>
      </c>
      <c r="U114" s="12">
        <f t="shared" si="21"/>
        <v>0</v>
      </c>
    </row>
    <row r="115" spans="1:21">
      <c r="A115" s="1">
        <v>43183</v>
      </c>
      <c r="B115" s="2">
        <v>823.06150000000002</v>
      </c>
      <c r="C115" s="2">
        <v>18238.694800000001</v>
      </c>
      <c r="D115" s="2">
        <f t="shared" si="11"/>
        <v>0</v>
      </c>
      <c r="E115" s="5">
        <f t="shared" si="12"/>
        <v>0</v>
      </c>
      <c r="F115" s="8">
        <f t="shared" si="13"/>
        <v>4.5127214914523379E-2</v>
      </c>
      <c r="G115" s="1">
        <v>43183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2">
        <f t="shared" si="14"/>
        <v>0</v>
      </c>
      <c r="O115" s="8">
        <f t="shared" si="15"/>
        <v>0</v>
      </c>
      <c r="P115" s="8">
        <f t="shared" si="16"/>
        <v>0</v>
      </c>
      <c r="Q115" s="8">
        <f t="shared" si="17"/>
        <v>0</v>
      </c>
      <c r="R115" s="8">
        <f t="shared" si="18"/>
        <v>0</v>
      </c>
      <c r="S115" s="8">
        <f t="shared" si="19"/>
        <v>0</v>
      </c>
      <c r="T115" s="8">
        <f t="shared" si="20"/>
        <v>0</v>
      </c>
      <c r="U115" s="12">
        <f t="shared" si="21"/>
        <v>0</v>
      </c>
    </row>
    <row r="116" spans="1:21">
      <c r="A116" s="1">
        <v>43184</v>
      </c>
      <c r="B116" s="2">
        <v>894.50239999999997</v>
      </c>
      <c r="C116" s="2">
        <v>19100.124400000001</v>
      </c>
      <c r="D116" s="2">
        <f t="shared" si="11"/>
        <v>0</v>
      </c>
      <c r="E116" s="5">
        <f t="shared" si="12"/>
        <v>0</v>
      </c>
      <c r="F116" s="8">
        <f t="shared" si="13"/>
        <v>4.6832281364617707E-2</v>
      </c>
      <c r="G116" s="1">
        <v>43184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2">
        <f t="shared" si="14"/>
        <v>0</v>
      </c>
      <c r="O116" s="8">
        <f t="shared" si="15"/>
        <v>0</v>
      </c>
      <c r="P116" s="8">
        <f t="shared" si="16"/>
        <v>0</v>
      </c>
      <c r="Q116" s="8">
        <f t="shared" si="17"/>
        <v>0</v>
      </c>
      <c r="R116" s="8">
        <f t="shared" si="18"/>
        <v>0</v>
      </c>
      <c r="S116" s="8">
        <f t="shared" si="19"/>
        <v>0</v>
      </c>
      <c r="T116" s="8">
        <f t="shared" si="20"/>
        <v>0</v>
      </c>
      <c r="U116" s="12">
        <f t="shared" si="21"/>
        <v>0</v>
      </c>
    </row>
    <row r="117" spans="1:21">
      <c r="A117" s="1">
        <v>43185</v>
      </c>
      <c r="B117" s="2">
        <v>1105.2704000000001</v>
      </c>
      <c r="C117" s="2">
        <v>21244.123100000001</v>
      </c>
      <c r="D117" s="2">
        <f t="shared" si="11"/>
        <v>0</v>
      </c>
      <c r="E117" s="5">
        <f t="shared" si="12"/>
        <v>0</v>
      </c>
      <c r="F117" s="8">
        <f t="shared" si="13"/>
        <v>5.2027113324343337E-2</v>
      </c>
      <c r="G117" s="1">
        <v>43185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2">
        <f t="shared" si="14"/>
        <v>0</v>
      </c>
      <c r="O117" s="8">
        <f t="shared" si="15"/>
        <v>0</v>
      </c>
      <c r="P117" s="8">
        <f t="shared" si="16"/>
        <v>0</v>
      </c>
      <c r="Q117" s="8">
        <f t="shared" si="17"/>
        <v>0</v>
      </c>
      <c r="R117" s="8">
        <f t="shared" si="18"/>
        <v>0</v>
      </c>
      <c r="S117" s="8">
        <f t="shared" si="19"/>
        <v>0</v>
      </c>
      <c r="T117" s="8">
        <f t="shared" si="20"/>
        <v>0</v>
      </c>
      <c r="U117" s="12">
        <f t="shared" si="21"/>
        <v>0</v>
      </c>
    </row>
    <row r="118" spans="1:21">
      <c r="A118" s="1">
        <v>43186</v>
      </c>
      <c r="B118" s="2">
        <v>852.52819999999997</v>
      </c>
      <c r="C118" s="2">
        <v>20706.783899999999</v>
      </c>
      <c r="D118" s="2">
        <f t="shared" si="11"/>
        <v>0</v>
      </c>
      <c r="E118" s="5">
        <f t="shared" si="12"/>
        <v>0</v>
      </c>
      <c r="F118" s="8">
        <f t="shared" si="13"/>
        <v>4.1171444301401149E-2</v>
      </c>
      <c r="G118" s="1">
        <v>43186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2">
        <f t="shared" si="14"/>
        <v>0</v>
      </c>
      <c r="O118" s="8">
        <f t="shared" si="15"/>
        <v>0</v>
      </c>
      <c r="P118" s="8">
        <f t="shared" si="16"/>
        <v>0</v>
      </c>
      <c r="Q118" s="8">
        <f t="shared" si="17"/>
        <v>0</v>
      </c>
      <c r="R118" s="8">
        <f t="shared" si="18"/>
        <v>0</v>
      </c>
      <c r="S118" s="8">
        <f t="shared" si="19"/>
        <v>0</v>
      </c>
      <c r="T118" s="8">
        <f t="shared" si="20"/>
        <v>0</v>
      </c>
      <c r="U118" s="12">
        <f t="shared" si="21"/>
        <v>0</v>
      </c>
    </row>
    <row r="119" spans="1:21">
      <c r="A119" s="1">
        <v>43187</v>
      </c>
      <c r="B119" s="2">
        <v>875.2817</v>
      </c>
      <c r="C119" s="2">
        <v>20277.502100000002</v>
      </c>
      <c r="D119" s="2">
        <f t="shared" si="11"/>
        <v>0</v>
      </c>
      <c r="E119" s="5">
        <f t="shared" si="12"/>
        <v>0</v>
      </c>
      <c r="F119" s="8">
        <f t="shared" si="13"/>
        <v>4.3165163819660013E-2</v>
      </c>
      <c r="G119" s="1">
        <v>43187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2">
        <f t="shared" si="14"/>
        <v>0</v>
      </c>
      <c r="O119" s="8">
        <f t="shared" si="15"/>
        <v>0</v>
      </c>
      <c r="P119" s="8">
        <f t="shared" si="16"/>
        <v>0</v>
      </c>
      <c r="Q119" s="8">
        <f t="shared" si="17"/>
        <v>0</v>
      </c>
      <c r="R119" s="8">
        <f t="shared" si="18"/>
        <v>0</v>
      </c>
      <c r="S119" s="8">
        <f t="shared" si="19"/>
        <v>0</v>
      </c>
      <c r="T119" s="8">
        <f t="shared" si="20"/>
        <v>0</v>
      </c>
      <c r="U119" s="12">
        <f t="shared" si="21"/>
        <v>0</v>
      </c>
    </row>
    <row r="120" spans="1:21">
      <c r="A120" s="1">
        <v>43188</v>
      </c>
      <c r="B120" s="2">
        <v>949.14589999999998</v>
      </c>
      <c r="C120" s="2">
        <v>20337.749299999999</v>
      </c>
      <c r="D120" s="2">
        <f t="shared" si="11"/>
        <v>0</v>
      </c>
      <c r="E120" s="5">
        <f t="shared" si="12"/>
        <v>0</v>
      </c>
      <c r="F120" s="8">
        <f t="shared" si="13"/>
        <v>4.6669171008022994E-2</v>
      </c>
      <c r="G120" s="1">
        <v>43188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2">
        <f t="shared" si="14"/>
        <v>0</v>
      </c>
      <c r="O120" s="8">
        <f t="shared" si="15"/>
        <v>0</v>
      </c>
      <c r="P120" s="8">
        <f t="shared" si="16"/>
        <v>0</v>
      </c>
      <c r="Q120" s="8">
        <f t="shared" si="17"/>
        <v>0</v>
      </c>
      <c r="R120" s="8">
        <f t="shared" si="18"/>
        <v>0</v>
      </c>
      <c r="S120" s="8">
        <f t="shared" si="19"/>
        <v>0</v>
      </c>
      <c r="T120" s="8">
        <f t="shared" si="20"/>
        <v>0</v>
      </c>
      <c r="U120" s="12">
        <f t="shared" si="21"/>
        <v>0</v>
      </c>
    </row>
    <row r="121" spans="1:21">
      <c r="A121" s="1">
        <v>43189</v>
      </c>
      <c r="B121" s="2">
        <v>878.88109999999995</v>
      </c>
      <c r="C121" s="2">
        <v>19936.062900000001</v>
      </c>
      <c r="D121" s="2">
        <f t="shared" si="11"/>
        <v>0</v>
      </c>
      <c r="E121" s="5">
        <f t="shared" si="12"/>
        <v>0</v>
      </c>
      <c r="F121" s="8">
        <f t="shared" si="13"/>
        <v>4.4084988315320768E-2</v>
      </c>
      <c r="G121" s="1">
        <v>43189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2">
        <f t="shared" si="14"/>
        <v>0</v>
      </c>
      <c r="O121" s="8">
        <f t="shared" si="15"/>
        <v>0</v>
      </c>
      <c r="P121" s="8">
        <f t="shared" si="16"/>
        <v>0</v>
      </c>
      <c r="Q121" s="8">
        <f t="shared" si="17"/>
        <v>0</v>
      </c>
      <c r="R121" s="8">
        <f t="shared" si="18"/>
        <v>0</v>
      </c>
      <c r="S121" s="8">
        <f t="shared" si="19"/>
        <v>0</v>
      </c>
      <c r="T121" s="8">
        <f t="shared" si="20"/>
        <v>0</v>
      </c>
      <c r="U121" s="12">
        <f t="shared" si="21"/>
        <v>0</v>
      </c>
    </row>
    <row r="122" spans="1:21">
      <c r="A122" s="1">
        <v>43190</v>
      </c>
      <c r="B122" s="2">
        <v>726.23760000000004</v>
      </c>
      <c r="C122" s="2">
        <v>17721.4689</v>
      </c>
      <c r="D122" s="2">
        <f t="shared" si="11"/>
        <v>0</v>
      </c>
      <c r="E122" s="5">
        <f t="shared" si="12"/>
        <v>0</v>
      </c>
      <c r="F122" s="8">
        <f t="shared" si="13"/>
        <v>4.0980666111712673E-2</v>
      </c>
      <c r="G122" s="1">
        <v>43190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2">
        <f t="shared" si="14"/>
        <v>0</v>
      </c>
      <c r="O122" s="8">
        <f t="shared" si="15"/>
        <v>0</v>
      </c>
      <c r="P122" s="8">
        <f t="shared" si="16"/>
        <v>0</v>
      </c>
      <c r="Q122" s="8">
        <f t="shared" si="17"/>
        <v>0</v>
      </c>
      <c r="R122" s="8">
        <f t="shared" si="18"/>
        <v>0</v>
      </c>
      <c r="S122" s="8">
        <f t="shared" si="19"/>
        <v>0</v>
      </c>
      <c r="T122" s="8">
        <f t="shared" si="20"/>
        <v>0</v>
      </c>
      <c r="U122" s="12">
        <f t="shared" si="21"/>
        <v>0</v>
      </c>
    </row>
    <row r="123" spans="1:21">
      <c r="A123" s="1">
        <v>43191</v>
      </c>
      <c r="B123" s="2">
        <v>740.63430000000005</v>
      </c>
      <c r="C123" s="2">
        <v>19256.419399999999</v>
      </c>
      <c r="D123" s="2">
        <f t="shared" si="11"/>
        <v>0</v>
      </c>
      <c r="E123" s="5">
        <f t="shared" si="12"/>
        <v>0</v>
      </c>
      <c r="F123" s="8">
        <f t="shared" si="13"/>
        <v>3.8461683068660213E-2</v>
      </c>
      <c r="G123" s="1">
        <v>43191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2">
        <f t="shared" si="14"/>
        <v>0</v>
      </c>
      <c r="O123" s="8">
        <f t="shared" si="15"/>
        <v>0</v>
      </c>
      <c r="P123" s="8">
        <f t="shared" si="16"/>
        <v>0</v>
      </c>
      <c r="Q123" s="8">
        <f t="shared" si="17"/>
        <v>0</v>
      </c>
      <c r="R123" s="8">
        <f t="shared" si="18"/>
        <v>0</v>
      </c>
      <c r="S123" s="8">
        <f t="shared" si="19"/>
        <v>0</v>
      </c>
      <c r="T123" s="8">
        <f t="shared" si="20"/>
        <v>0</v>
      </c>
      <c r="U123" s="12">
        <f t="shared" si="21"/>
        <v>0</v>
      </c>
    </row>
    <row r="124" spans="1:21">
      <c r="A124" s="1">
        <v>43192</v>
      </c>
      <c r="B124" s="2">
        <v>931.34709999999995</v>
      </c>
      <c r="C124" s="2">
        <v>20380.109400000001</v>
      </c>
      <c r="D124" s="2">
        <f t="shared" si="11"/>
        <v>0</v>
      </c>
      <c r="E124" s="5">
        <f t="shared" si="12"/>
        <v>0</v>
      </c>
      <c r="F124" s="8">
        <f t="shared" si="13"/>
        <v>4.5698827308552126E-2</v>
      </c>
      <c r="G124" s="1">
        <v>43192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2">
        <f t="shared" si="14"/>
        <v>0</v>
      </c>
      <c r="O124" s="8">
        <f t="shared" si="15"/>
        <v>0</v>
      </c>
      <c r="P124" s="8">
        <f t="shared" si="16"/>
        <v>0</v>
      </c>
      <c r="Q124" s="8">
        <f t="shared" si="17"/>
        <v>0</v>
      </c>
      <c r="R124" s="8">
        <f t="shared" si="18"/>
        <v>0</v>
      </c>
      <c r="S124" s="8">
        <f t="shared" si="19"/>
        <v>0</v>
      </c>
      <c r="T124" s="8">
        <f t="shared" si="20"/>
        <v>0</v>
      </c>
      <c r="U124" s="12">
        <f t="shared" si="21"/>
        <v>0</v>
      </c>
    </row>
    <row r="125" spans="1:21">
      <c r="A125" s="1">
        <v>43193</v>
      </c>
      <c r="B125" s="2">
        <v>899.66830000000004</v>
      </c>
      <c r="C125" s="2">
        <v>19741.1325</v>
      </c>
      <c r="D125" s="2">
        <f t="shared" si="11"/>
        <v>0</v>
      </c>
      <c r="E125" s="5">
        <f t="shared" si="12"/>
        <v>0</v>
      </c>
      <c r="F125" s="8">
        <f t="shared" si="13"/>
        <v>4.5573287145506979E-2</v>
      </c>
      <c r="G125" s="1">
        <v>43193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2">
        <f t="shared" si="14"/>
        <v>0</v>
      </c>
      <c r="O125" s="8">
        <f t="shared" si="15"/>
        <v>0</v>
      </c>
      <c r="P125" s="8">
        <f t="shared" si="16"/>
        <v>0</v>
      </c>
      <c r="Q125" s="8">
        <f t="shared" si="17"/>
        <v>0</v>
      </c>
      <c r="R125" s="8">
        <f t="shared" si="18"/>
        <v>0</v>
      </c>
      <c r="S125" s="8">
        <f t="shared" si="19"/>
        <v>0</v>
      </c>
      <c r="T125" s="8">
        <f t="shared" si="20"/>
        <v>0</v>
      </c>
      <c r="U125" s="12">
        <f t="shared" si="21"/>
        <v>0</v>
      </c>
    </row>
    <row r="126" spans="1:21">
      <c r="A126" s="1">
        <v>43194</v>
      </c>
      <c r="B126" s="2">
        <v>903.22239999999999</v>
      </c>
      <c r="C126" s="2">
        <v>20272.224999999999</v>
      </c>
      <c r="D126" s="2">
        <f t="shared" si="11"/>
        <v>0</v>
      </c>
      <c r="E126" s="5">
        <f t="shared" si="12"/>
        <v>0</v>
      </c>
      <c r="F126" s="8">
        <f t="shared" si="13"/>
        <v>4.4554675177490385E-2</v>
      </c>
      <c r="G126" s="1">
        <v>43194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2">
        <f t="shared" si="14"/>
        <v>0</v>
      </c>
      <c r="O126" s="8">
        <f t="shared" si="15"/>
        <v>0</v>
      </c>
      <c r="P126" s="8">
        <f t="shared" si="16"/>
        <v>0</v>
      </c>
      <c r="Q126" s="8">
        <f t="shared" si="17"/>
        <v>0</v>
      </c>
      <c r="R126" s="8">
        <f t="shared" si="18"/>
        <v>0</v>
      </c>
      <c r="S126" s="8">
        <f t="shared" si="19"/>
        <v>0</v>
      </c>
      <c r="T126" s="8">
        <f t="shared" si="20"/>
        <v>0</v>
      </c>
      <c r="U126" s="12">
        <f t="shared" si="21"/>
        <v>0</v>
      </c>
    </row>
    <row r="127" spans="1:21">
      <c r="A127" s="1">
        <v>43195</v>
      </c>
      <c r="B127" s="2">
        <v>813.71860000000004</v>
      </c>
      <c r="C127" s="2">
        <v>19599.184099999999</v>
      </c>
      <c r="D127" s="2">
        <f t="shared" si="11"/>
        <v>0</v>
      </c>
      <c r="E127" s="5">
        <f t="shared" si="12"/>
        <v>0</v>
      </c>
      <c r="F127" s="8">
        <f t="shared" si="13"/>
        <v>4.1517983394012817E-2</v>
      </c>
      <c r="G127" s="1">
        <v>43195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2">
        <f t="shared" si="14"/>
        <v>0</v>
      </c>
      <c r="O127" s="8">
        <f t="shared" si="15"/>
        <v>0</v>
      </c>
      <c r="P127" s="8">
        <f t="shared" si="16"/>
        <v>0</v>
      </c>
      <c r="Q127" s="8">
        <f t="shared" si="17"/>
        <v>0</v>
      </c>
      <c r="R127" s="8">
        <f t="shared" si="18"/>
        <v>0</v>
      </c>
      <c r="S127" s="8">
        <f t="shared" si="19"/>
        <v>0</v>
      </c>
      <c r="T127" s="8">
        <f t="shared" si="20"/>
        <v>0</v>
      </c>
      <c r="U127" s="12">
        <f t="shared" si="21"/>
        <v>0</v>
      </c>
    </row>
    <row r="128" spans="1:21">
      <c r="A128" s="1">
        <v>43196</v>
      </c>
      <c r="B128" s="2">
        <v>885.77610000000004</v>
      </c>
      <c r="C128" s="2">
        <v>19701.108400000001</v>
      </c>
      <c r="D128" s="2">
        <f t="shared" si="11"/>
        <v>0</v>
      </c>
      <c r="E128" s="5">
        <f t="shared" si="12"/>
        <v>0</v>
      </c>
      <c r="F128" s="8">
        <f t="shared" si="13"/>
        <v>4.4960724138749471E-2</v>
      </c>
      <c r="G128" s="1">
        <v>43196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2">
        <f t="shared" si="14"/>
        <v>0</v>
      </c>
      <c r="O128" s="8">
        <f t="shared" si="15"/>
        <v>0</v>
      </c>
      <c r="P128" s="8">
        <f t="shared" si="16"/>
        <v>0</v>
      </c>
      <c r="Q128" s="8">
        <f t="shared" si="17"/>
        <v>0</v>
      </c>
      <c r="R128" s="8">
        <f t="shared" si="18"/>
        <v>0</v>
      </c>
      <c r="S128" s="8">
        <f t="shared" si="19"/>
        <v>0</v>
      </c>
      <c r="T128" s="8">
        <f t="shared" si="20"/>
        <v>0</v>
      </c>
      <c r="U128" s="12">
        <f t="shared" si="21"/>
        <v>0</v>
      </c>
    </row>
    <row r="129" spans="1:21">
      <c r="A129" s="1">
        <v>43197</v>
      </c>
      <c r="B129" s="2">
        <v>744.15419999999995</v>
      </c>
      <c r="C129" s="2">
        <v>18507.9692</v>
      </c>
      <c r="D129" s="2">
        <f t="shared" si="11"/>
        <v>0</v>
      </c>
      <c r="E129" s="5">
        <f t="shared" si="12"/>
        <v>0</v>
      </c>
      <c r="F129" s="8">
        <f t="shared" si="13"/>
        <v>4.0207231380091121E-2</v>
      </c>
      <c r="G129" s="1">
        <v>43197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2">
        <f t="shared" si="14"/>
        <v>0</v>
      </c>
      <c r="O129" s="8">
        <f t="shared" si="15"/>
        <v>0</v>
      </c>
      <c r="P129" s="8">
        <f t="shared" si="16"/>
        <v>0</v>
      </c>
      <c r="Q129" s="8">
        <f t="shared" si="17"/>
        <v>0</v>
      </c>
      <c r="R129" s="8">
        <f t="shared" si="18"/>
        <v>0</v>
      </c>
      <c r="S129" s="8">
        <f t="shared" si="19"/>
        <v>0</v>
      </c>
      <c r="T129" s="8">
        <f t="shared" si="20"/>
        <v>0</v>
      </c>
      <c r="U129" s="12">
        <f t="shared" si="21"/>
        <v>0</v>
      </c>
    </row>
    <row r="130" spans="1:21">
      <c r="A130" s="1">
        <v>43198</v>
      </c>
      <c r="B130" s="2">
        <v>800.99890000000005</v>
      </c>
      <c r="C130" s="2">
        <v>18586.794600000001</v>
      </c>
      <c r="D130" s="2">
        <f t="shared" si="11"/>
        <v>0</v>
      </c>
      <c r="E130" s="5">
        <f t="shared" si="12"/>
        <v>0</v>
      </c>
      <c r="F130" s="8">
        <f t="shared" si="13"/>
        <v>4.3095053086775921E-2</v>
      </c>
      <c r="G130" s="1">
        <v>43198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2">
        <f t="shared" si="14"/>
        <v>0</v>
      </c>
      <c r="O130" s="8">
        <f t="shared" si="15"/>
        <v>0</v>
      </c>
      <c r="P130" s="8">
        <f t="shared" si="16"/>
        <v>0</v>
      </c>
      <c r="Q130" s="8">
        <f t="shared" si="17"/>
        <v>0</v>
      </c>
      <c r="R130" s="8">
        <f t="shared" si="18"/>
        <v>0</v>
      </c>
      <c r="S130" s="8">
        <f t="shared" si="19"/>
        <v>0</v>
      </c>
      <c r="T130" s="8">
        <f t="shared" si="20"/>
        <v>0</v>
      </c>
      <c r="U130" s="12">
        <f t="shared" si="21"/>
        <v>0</v>
      </c>
    </row>
    <row r="131" spans="1:21">
      <c r="A131" s="1">
        <v>43199</v>
      </c>
      <c r="B131" s="2">
        <v>947.83590000000004</v>
      </c>
      <c r="C131" s="2">
        <v>20828.844400000002</v>
      </c>
      <c r="D131" s="2">
        <f t="shared" ref="D131:D194" si="22">N131</f>
        <v>0</v>
      </c>
      <c r="E131" s="5">
        <f t="shared" ref="E131:E194" si="23">D131/B131</f>
        <v>0</v>
      </c>
      <c r="F131" s="8">
        <f t="shared" ref="F131:F194" si="24">B131/C131</f>
        <v>4.5505928307765356E-2</v>
      </c>
      <c r="G131" s="1">
        <v>43199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2">
        <f t="shared" ref="N131:N194" si="25">SUM(H131:M131)</f>
        <v>0</v>
      </c>
      <c r="O131" s="8">
        <f t="shared" ref="O131:O194" si="26">H131/B131</f>
        <v>0</v>
      </c>
      <c r="P131" s="8">
        <f t="shared" ref="P131:P194" si="27">I131/B131</f>
        <v>0</v>
      </c>
      <c r="Q131" s="8">
        <f t="shared" ref="Q131:Q194" si="28">J131/B131</f>
        <v>0</v>
      </c>
      <c r="R131" s="8">
        <f t="shared" ref="R131:R194" si="29">K131/B131</f>
        <v>0</v>
      </c>
      <c r="S131" s="8">
        <f t="shared" ref="S131:S194" si="30">L131/B131</f>
        <v>0</v>
      </c>
      <c r="T131" s="8">
        <f t="shared" ref="T131:T194" si="31">M131/B131</f>
        <v>0</v>
      </c>
      <c r="U131" s="12">
        <f t="shared" ref="U131:U194" si="32">SUM(O131:T131)</f>
        <v>0</v>
      </c>
    </row>
    <row r="132" spans="1:21">
      <c r="A132" s="1">
        <v>43200</v>
      </c>
      <c r="B132" s="2">
        <v>982.0634</v>
      </c>
      <c r="C132" s="2">
        <v>21404.732499999998</v>
      </c>
      <c r="D132" s="2">
        <f t="shared" si="22"/>
        <v>0</v>
      </c>
      <c r="E132" s="5">
        <f t="shared" si="23"/>
        <v>0</v>
      </c>
      <c r="F132" s="8">
        <f t="shared" si="24"/>
        <v>4.5880666810482217E-2</v>
      </c>
      <c r="G132" s="1">
        <v>43200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2">
        <f t="shared" si="25"/>
        <v>0</v>
      </c>
      <c r="O132" s="8">
        <f t="shared" si="26"/>
        <v>0</v>
      </c>
      <c r="P132" s="8">
        <f t="shared" si="27"/>
        <v>0</v>
      </c>
      <c r="Q132" s="8">
        <f t="shared" si="28"/>
        <v>0</v>
      </c>
      <c r="R132" s="8">
        <f t="shared" si="29"/>
        <v>0</v>
      </c>
      <c r="S132" s="8">
        <f t="shared" si="30"/>
        <v>0</v>
      </c>
      <c r="T132" s="8">
        <f t="shared" si="31"/>
        <v>0</v>
      </c>
      <c r="U132" s="12">
        <f t="shared" si="32"/>
        <v>0</v>
      </c>
    </row>
    <row r="133" spans="1:21">
      <c r="A133" s="1">
        <v>43201</v>
      </c>
      <c r="B133" s="2">
        <v>890.96289999999999</v>
      </c>
      <c r="C133" s="2">
        <v>19854.228500000001</v>
      </c>
      <c r="D133" s="2">
        <f t="shared" si="22"/>
        <v>0.79210000000000003</v>
      </c>
      <c r="E133" s="5">
        <f t="shared" si="23"/>
        <v>8.8903814064536252E-4</v>
      </c>
      <c r="F133" s="8">
        <f t="shared" si="24"/>
        <v>4.4875221416938962E-2</v>
      </c>
      <c r="G133" s="1">
        <v>43201</v>
      </c>
      <c r="H133" s="3">
        <v>0</v>
      </c>
      <c r="I133" s="3">
        <v>0.79210000000000003</v>
      </c>
      <c r="J133" s="3">
        <v>0</v>
      </c>
      <c r="K133" s="3">
        <v>0</v>
      </c>
      <c r="L133" s="3">
        <v>0</v>
      </c>
      <c r="M133" s="3">
        <v>0</v>
      </c>
      <c r="N133" s="2">
        <f t="shared" si="25"/>
        <v>0.79210000000000003</v>
      </c>
      <c r="O133" s="8">
        <f t="shared" si="26"/>
        <v>0</v>
      </c>
      <c r="P133" s="8">
        <f t="shared" si="27"/>
        <v>8.8903814064536252E-4</v>
      </c>
      <c r="Q133" s="8">
        <f t="shared" si="28"/>
        <v>0</v>
      </c>
      <c r="R133" s="8">
        <f t="shared" si="29"/>
        <v>0</v>
      </c>
      <c r="S133" s="8">
        <f t="shared" si="30"/>
        <v>0</v>
      </c>
      <c r="T133" s="8">
        <f t="shared" si="31"/>
        <v>0</v>
      </c>
      <c r="U133" s="12">
        <f t="shared" si="32"/>
        <v>8.8903814064536252E-4</v>
      </c>
    </row>
    <row r="134" spans="1:21">
      <c r="A134" s="1">
        <v>43202</v>
      </c>
      <c r="B134" s="2">
        <v>980.7672</v>
      </c>
      <c r="C134" s="2">
        <v>20833.865399999999</v>
      </c>
      <c r="D134" s="2">
        <f t="shared" si="22"/>
        <v>0</v>
      </c>
      <c r="E134" s="5">
        <f t="shared" si="23"/>
        <v>0</v>
      </c>
      <c r="F134" s="8">
        <f t="shared" si="24"/>
        <v>4.7075623326240747E-2</v>
      </c>
      <c r="G134" s="1">
        <v>43202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2">
        <f t="shared" si="25"/>
        <v>0</v>
      </c>
      <c r="O134" s="8">
        <f t="shared" si="26"/>
        <v>0</v>
      </c>
      <c r="P134" s="8">
        <f t="shared" si="27"/>
        <v>0</v>
      </c>
      <c r="Q134" s="8">
        <f t="shared" si="28"/>
        <v>0</v>
      </c>
      <c r="R134" s="8">
        <f t="shared" si="29"/>
        <v>0</v>
      </c>
      <c r="S134" s="8">
        <f t="shared" si="30"/>
        <v>0</v>
      </c>
      <c r="T134" s="8">
        <f t="shared" si="31"/>
        <v>0</v>
      </c>
      <c r="U134" s="12">
        <f t="shared" si="32"/>
        <v>0</v>
      </c>
    </row>
    <row r="135" spans="1:21">
      <c r="A135" s="1">
        <v>43203</v>
      </c>
      <c r="B135" s="2">
        <v>875.37199999999996</v>
      </c>
      <c r="C135" s="2">
        <v>19277.9198</v>
      </c>
      <c r="D135" s="2">
        <f t="shared" si="22"/>
        <v>0</v>
      </c>
      <c r="E135" s="5">
        <f t="shared" si="23"/>
        <v>0</v>
      </c>
      <c r="F135" s="8">
        <f t="shared" si="24"/>
        <v>4.5408011293832644E-2</v>
      </c>
      <c r="G135" s="1">
        <v>43203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2">
        <f t="shared" si="25"/>
        <v>0</v>
      </c>
      <c r="O135" s="8">
        <f t="shared" si="26"/>
        <v>0</v>
      </c>
      <c r="P135" s="8">
        <f t="shared" si="27"/>
        <v>0</v>
      </c>
      <c r="Q135" s="8">
        <f t="shared" si="28"/>
        <v>0</v>
      </c>
      <c r="R135" s="8">
        <f t="shared" si="29"/>
        <v>0</v>
      </c>
      <c r="S135" s="8">
        <f t="shared" si="30"/>
        <v>0</v>
      </c>
      <c r="T135" s="8">
        <f t="shared" si="31"/>
        <v>0</v>
      </c>
      <c r="U135" s="12">
        <f t="shared" si="32"/>
        <v>0</v>
      </c>
    </row>
    <row r="136" spans="1:21">
      <c r="A136" s="1">
        <v>43204</v>
      </c>
      <c r="B136" s="2">
        <v>823.02829999999994</v>
      </c>
      <c r="C136" s="2">
        <v>18190.9529</v>
      </c>
      <c r="D136" s="2">
        <f t="shared" si="22"/>
        <v>0</v>
      </c>
      <c r="E136" s="5">
        <f t="shared" si="23"/>
        <v>0</v>
      </c>
      <c r="F136" s="8">
        <f t="shared" si="24"/>
        <v>4.5243825572216172E-2</v>
      </c>
      <c r="G136" s="1">
        <v>43204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2">
        <f t="shared" si="25"/>
        <v>0</v>
      </c>
      <c r="O136" s="8">
        <f t="shared" si="26"/>
        <v>0</v>
      </c>
      <c r="P136" s="8">
        <f t="shared" si="27"/>
        <v>0</v>
      </c>
      <c r="Q136" s="8">
        <f t="shared" si="28"/>
        <v>0</v>
      </c>
      <c r="R136" s="8">
        <f t="shared" si="29"/>
        <v>0</v>
      </c>
      <c r="S136" s="8">
        <f t="shared" si="30"/>
        <v>0</v>
      </c>
      <c r="T136" s="8">
        <f t="shared" si="31"/>
        <v>0</v>
      </c>
      <c r="U136" s="12">
        <f t="shared" si="32"/>
        <v>0</v>
      </c>
    </row>
    <row r="137" spans="1:21">
      <c r="A137" s="1">
        <v>43205</v>
      </c>
      <c r="B137" s="2">
        <v>974.53800000000001</v>
      </c>
      <c r="C137" s="2">
        <v>19039.2461</v>
      </c>
      <c r="D137" s="2">
        <f t="shared" si="22"/>
        <v>0</v>
      </c>
      <c r="E137" s="5">
        <f t="shared" si="23"/>
        <v>0</v>
      </c>
      <c r="F137" s="8">
        <f t="shared" si="24"/>
        <v>5.118574521708609E-2</v>
      </c>
      <c r="G137" s="1">
        <v>43205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2">
        <f t="shared" si="25"/>
        <v>0</v>
      </c>
      <c r="O137" s="8">
        <f t="shared" si="26"/>
        <v>0</v>
      </c>
      <c r="P137" s="8">
        <f t="shared" si="27"/>
        <v>0</v>
      </c>
      <c r="Q137" s="8">
        <f t="shared" si="28"/>
        <v>0</v>
      </c>
      <c r="R137" s="8">
        <f t="shared" si="29"/>
        <v>0</v>
      </c>
      <c r="S137" s="8">
        <f t="shared" si="30"/>
        <v>0</v>
      </c>
      <c r="T137" s="8">
        <f t="shared" si="31"/>
        <v>0</v>
      </c>
      <c r="U137" s="12">
        <f t="shared" si="32"/>
        <v>0</v>
      </c>
    </row>
    <row r="138" spans="1:21">
      <c r="A138" s="1">
        <v>43206</v>
      </c>
      <c r="B138" s="2">
        <v>1016.2925</v>
      </c>
      <c r="C138" s="2">
        <v>20613.023700000002</v>
      </c>
      <c r="D138" s="2">
        <f t="shared" si="22"/>
        <v>0</v>
      </c>
      <c r="E138" s="5">
        <f t="shared" si="23"/>
        <v>0</v>
      </c>
      <c r="F138" s="8">
        <f t="shared" si="24"/>
        <v>4.9303416849028316E-2</v>
      </c>
      <c r="G138" s="1">
        <v>43206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2">
        <f t="shared" si="25"/>
        <v>0</v>
      </c>
      <c r="O138" s="8">
        <f t="shared" si="26"/>
        <v>0</v>
      </c>
      <c r="P138" s="8">
        <f t="shared" si="27"/>
        <v>0</v>
      </c>
      <c r="Q138" s="8">
        <f t="shared" si="28"/>
        <v>0</v>
      </c>
      <c r="R138" s="8">
        <f t="shared" si="29"/>
        <v>0</v>
      </c>
      <c r="S138" s="8">
        <f t="shared" si="30"/>
        <v>0</v>
      </c>
      <c r="T138" s="8">
        <f t="shared" si="31"/>
        <v>0</v>
      </c>
      <c r="U138" s="12">
        <f t="shared" si="32"/>
        <v>0</v>
      </c>
    </row>
    <row r="139" spans="1:21">
      <c r="A139" s="1">
        <v>43207</v>
      </c>
      <c r="B139" s="2">
        <v>981.68550000000005</v>
      </c>
      <c r="C139" s="2">
        <v>20019.678100000001</v>
      </c>
      <c r="D139" s="2">
        <f t="shared" si="22"/>
        <v>0</v>
      </c>
      <c r="E139" s="5">
        <f t="shared" si="23"/>
        <v>0</v>
      </c>
      <c r="F139" s="8">
        <f t="shared" si="24"/>
        <v>4.9036028206667318E-2</v>
      </c>
      <c r="G139" s="1">
        <v>43207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2">
        <f t="shared" si="25"/>
        <v>0</v>
      </c>
      <c r="O139" s="8">
        <f t="shared" si="26"/>
        <v>0</v>
      </c>
      <c r="P139" s="8">
        <f t="shared" si="27"/>
        <v>0</v>
      </c>
      <c r="Q139" s="8">
        <f t="shared" si="28"/>
        <v>0</v>
      </c>
      <c r="R139" s="8">
        <f t="shared" si="29"/>
        <v>0</v>
      </c>
      <c r="S139" s="8">
        <f t="shared" si="30"/>
        <v>0</v>
      </c>
      <c r="T139" s="8">
        <f t="shared" si="31"/>
        <v>0</v>
      </c>
      <c r="U139" s="12">
        <f t="shared" si="32"/>
        <v>0</v>
      </c>
    </row>
    <row r="140" spans="1:21">
      <c r="A140" s="1">
        <v>43208</v>
      </c>
      <c r="B140" s="2">
        <v>956.8347</v>
      </c>
      <c r="C140" s="2">
        <v>20447.983100000001</v>
      </c>
      <c r="D140" s="2">
        <f t="shared" si="22"/>
        <v>0</v>
      </c>
      <c r="E140" s="5">
        <f t="shared" si="23"/>
        <v>0</v>
      </c>
      <c r="F140" s="8">
        <f t="shared" si="24"/>
        <v>4.6793597946586718E-2</v>
      </c>
      <c r="G140" s="1">
        <v>43208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2">
        <f t="shared" si="25"/>
        <v>0</v>
      </c>
      <c r="O140" s="8">
        <f t="shared" si="26"/>
        <v>0</v>
      </c>
      <c r="P140" s="8">
        <f t="shared" si="27"/>
        <v>0</v>
      </c>
      <c r="Q140" s="8">
        <f t="shared" si="28"/>
        <v>0</v>
      </c>
      <c r="R140" s="8">
        <f t="shared" si="29"/>
        <v>0</v>
      </c>
      <c r="S140" s="8">
        <f t="shared" si="30"/>
        <v>0</v>
      </c>
      <c r="T140" s="8">
        <f t="shared" si="31"/>
        <v>0</v>
      </c>
      <c r="U140" s="12">
        <f t="shared" si="32"/>
        <v>0</v>
      </c>
    </row>
    <row r="141" spans="1:21">
      <c r="A141" s="1">
        <v>43209</v>
      </c>
      <c r="B141" s="2">
        <v>976.06880000000001</v>
      </c>
      <c r="C141" s="2">
        <v>20730.631799999999</v>
      </c>
      <c r="D141" s="2">
        <f t="shared" si="22"/>
        <v>0</v>
      </c>
      <c r="E141" s="5">
        <f t="shared" si="23"/>
        <v>0</v>
      </c>
      <c r="F141" s="8">
        <f t="shared" si="24"/>
        <v>4.7083408234571994E-2</v>
      </c>
      <c r="G141" s="1">
        <v>43209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2">
        <f t="shared" si="25"/>
        <v>0</v>
      </c>
      <c r="O141" s="8">
        <f t="shared" si="26"/>
        <v>0</v>
      </c>
      <c r="P141" s="8">
        <f t="shared" si="27"/>
        <v>0</v>
      </c>
      <c r="Q141" s="8">
        <f t="shared" si="28"/>
        <v>0</v>
      </c>
      <c r="R141" s="8">
        <f t="shared" si="29"/>
        <v>0</v>
      </c>
      <c r="S141" s="8">
        <f t="shared" si="30"/>
        <v>0</v>
      </c>
      <c r="T141" s="8">
        <f t="shared" si="31"/>
        <v>0</v>
      </c>
      <c r="U141" s="12">
        <f t="shared" si="32"/>
        <v>0</v>
      </c>
    </row>
    <row r="142" spans="1:21">
      <c r="A142" s="1">
        <v>43210</v>
      </c>
      <c r="B142" s="2">
        <v>884.13149999999996</v>
      </c>
      <c r="C142" s="2">
        <v>19936.319</v>
      </c>
      <c r="D142" s="2">
        <f t="shared" si="22"/>
        <v>0</v>
      </c>
      <c r="E142" s="5">
        <f t="shared" si="23"/>
        <v>0</v>
      </c>
      <c r="F142" s="8">
        <f t="shared" si="24"/>
        <v>4.4347780550662338E-2</v>
      </c>
      <c r="G142" s="1">
        <v>43210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2">
        <f t="shared" si="25"/>
        <v>0</v>
      </c>
      <c r="O142" s="8">
        <f t="shared" si="26"/>
        <v>0</v>
      </c>
      <c r="P142" s="8">
        <f t="shared" si="27"/>
        <v>0</v>
      </c>
      <c r="Q142" s="8">
        <f t="shared" si="28"/>
        <v>0</v>
      </c>
      <c r="R142" s="8">
        <f t="shared" si="29"/>
        <v>0</v>
      </c>
      <c r="S142" s="8">
        <f t="shared" si="30"/>
        <v>0</v>
      </c>
      <c r="T142" s="8">
        <f t="shared" si="31"/>
        <v>0</v>
      </c>
      <c r="U142" s="12">
        <f t="shared" si="32"/>
        <v>0</v>
      </c>
    </row>
    <row r="143" spans="1:21">
      <c r="A143" s="1">
        <v>43211</v>
      </c>
      <c r="B143" s="2">
        <v>872.33540000000005</v>
      </c>
      <c r="C143" s="2">
        <v>19286.690500000001</v>
      </c>
      <c r="D143" s="2">
        <f t="shared" si="22"/>
        <v>0</v>
      </c>
      <c r="E143" s="5">
        <f t="shared" si="23"/>
        <v>0</v>
      </c>
      <c r="F143" s="8">
        <f t="shared" si="24"/>
        <v>4.5229916454562279E-2</v>
      </c>
      <c r="G143" s="1">
        <v>43211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2">
        <f t="shared" si="25"/>
        <v>0</v>
      </c>
      <c r="O143" s="8">
        <f t="shared" si="26"/>
        <v>0</v>
      </c>
      <c r="P143" s="8">
        <f t="shared" si="27"/>
        <v>0</v>
      </c>
      <c r="Q143" s="8">
        <f t="shared" si="28"/>
        <v>0</v>
      </c>
      <c r="R143" s="8">
        <f t="shared" si="29"/>
        <v>0</v>
      </c>
      <c r="S143" s="8">
        <f t="shared" si="30"/>
        <v>0</v>
      </c>
      <c r="T143" s="8">
        <f t="shared" si="31"/>
        <v>0</v>
      </c>
      <c r="U143" s="12">
        <f t="shared" si="32"/>
        <v>0</v>
      </c>
    </row>
    <row r="144" spans="1:21">
      <c r="A144" s="1">
        <v>43212</v>
      </c>
      <c r="B144" s="2">
        <v>905.15390000000002</v>
      </c>
      <c r="C144" s="2">
        <v>19735.686300000001</v>
      </c>
      <c r="D144" s="2">
        <f t="shared" si="22"/>
        <v>0</v>
      </c>
      <c r="E144" s="5">
        <f t="shared" si="23"/>
        <v>0</v>
      </c>
      <c r="F144" s="8">
        <f t="shared" si="24"/>
        <v>4.5863816755133568E-2</v>
      </c>
      <c r="G144" s="1">
        <v>43212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2">
        <f t="shared" si="25"/>
        <v>0</v>
      </c>
      <c r="O144" s="8">
        <f t="shared" si="26"/>
        <v>0</v>
      </c>
      <c r="P144" s="8">
        <f t="shared" si="27"/>
        <v>0</v>
      </c>
      <c r="Q144" s="8">
        <f t="shared" si="28"/>
        <v>0</v>
      </c>
      <c r="R144" s="8">
        <f t="shared" si="29"/>
        <v>0</v>
      </c>
      <c r="S144" s="8">
        <f t="shared" si="30"/>
        <v>0</v>
      </c>
      <c r="T144" s="8">
        <f t="shared" si="31"/>
        <v>0</v>
      </c>
      <c r="U144" s="12">
        <f t="shared" si="32"/>
        <v>0</v>
      </c>
    </row>
    <row r="145" spans="1:21">
      <c r="A145" s="1">
        <v>43213</v>
      </c>
      <c r="B145" s="2">
        <v>1065.8307</v>
      </c>
      <c r="C145" s="2">
        <v>21269.654900000001</v>
      </c>
      <c r="D145" s="2">
        <f t="shared" si="22"/>
        <v>0</v>
      </c>
      <c r="E145" s="5">
        <f t="shared" si="23"/>
        <v>0</v>
      </c>
      <c r="F145" s="8">
        <f t="shared" si="24"/>
        <v>5.0110389896358867E-2</v>
      </c>
      <c r="G145" s="1">
        <v>43213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2">
        <f t="shared" si="25"/>
        <v>0</v>
      </c>
      <c r="O145" s="8">
        <f t="shared" si="26"/>
        <v>0</v>
      </c>
      <c r="P145" s="8">
        <f t="shared" si="27"/>
        <v>0</v>
      </c>
      <c r="Q145" s="8">
        <f t="shared" si="28"/>
        <v>0</v>
      </c>
      <c r="R145" s="8">
        <f t="shared" si="29"/>
        <v>0</v>
      </c>
      <c r="S145" s="8">
        <f t="shared" si="30"/>
        <v>0</v>
      </c>
      <c r="T145" s="8">
        <f t="shared" si="31"/>
        <v>0</v>
      </c>
      <c r="U145" s="12">
        <f t="shared" si="32"/>
        <v>0</v>
      </c>
    </row>
    <row r="146" spans="1:21">
      <c r="A146" s="1">
        <v>43214</v>
      </c>
      <c r="B146" s="2">
        <v>1013.2164</v>
      </c>
      <c r="C146" s="2">
        <v>20497.066200000001</v>
      </c>
      <c r="D146" s="2">
        <f t="shared" si="22"/>
        <v>0</v>
      </c>
      <c r="E146" s="5">
        <f t="shared" si="23"/>
        <v>0</v>
      </c>
      <c r="F146" s="8">
        <f t="shared" si="24"/>
        <v>4.9432264603799736E-2</v>
      </c>
      <c r="G146" s="1">
        <v>43214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2">
        <f t="shared" si="25"/>
        <v>0</v>
      </c>
      <c r="O146" s="8">
        <f t="shared" si="26"/>
        <v>0</v>
      </c>
      <c r="P146" s="8">
        <f t="shared" si="27"/>
        <v>0</v>
      </c>
      <c r="Q146" s="8">
        <f t="shared" si="28"/>
        <v>0</v>
      </c>
      <c r="R146" s="8">
        <f t="shared" si="29"/>
        <v>0</v>
      </c>
      <c r="S146" s="8">
        <f t="shared" si="30"/>
        <v>0</v>
      </c>
      <c r="T146" s="8">
        <f t="shared" si="31"/>
        <v>0</v>
      </c>
      <c r="U146" s="12">
        <f t="shared" si="32"/>
        <v>0</v>
      </c>
    </row>
    <row r="147" spans="1:21">
      <c r="A147" s="1">
        <v>43215</v>
      </c>
      <c r="B147" s="2">
        <v>934.61410000000001</v>
      </c>
      <c r="C147" s="2">
        <v>20553.384900000001</v>
      </c>
      <c r="D147" s="2">
        <f t="shared" si="22"/>
        <v>0</v>
      </c>
      <c r="E147" s="5">
        <f t="shared" si="23"/>
        <v>0</v>
      </c>
      <c r="F147" s="8">
        <f t="shared" si="24"/>
        <v>4.5472514845960967E-2</v>
      </c>
      <c r="G147" s="1">
        <v>43215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2">
        <f t="shared" si="25"/>
        <v>0</v>
      </c>
      <c r="O147" s="8">
        <f t="shared" si="26"/>
        <v>0</v>
      </c>
      <c r="P147" s="8">
        <f t="shared" si="27"/>
        <v>0</v>
      </c>
      <c r="Q147" s="8">
        <f t="shared" si="28"/>
        <v>0</v>
      </c>
      <c r="R147" s="8">
        <f t="shared" si="29"/>
        <v>0</v>
      </c>
      <c r="S147" s="8">
        <f t="shared" si="30"/>
        <v>0</v>
      </c>
      <c r="T147" s="8">
        <f t="shared" si="31"/>
        <v>0</v>
      </c>
      <c r="U147" s="12">
        <f t="shared" si="32"/>
        <v>0</v>
      </c>
    </row>
    <row r="148" spans="1:21">
      <c r="A148" s="1">
        <v>43216</v>
      </c>
      <c r="B148" s="2">
        <v>873.34289999999999</v>
      </c>
      <c r="C148" s="2">
        <v>20262.610799999999</v>
      </c>
      <c r="D148" s="2">
        <f t="shared" si="22"/>
        <v>0</v>
      </c>
      <c r="E148" s="5">
        <f t="shared" si="23"/>
        <v>0</v>
      </c>
      <c r="F148" s="8">
        <f t="shared" si="24"/>
        <v>4.3101202930868124E-2</v>
      </c>
      <c r="G148" s="1">
        <v>43216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2">
        <f t="shared" si="25"/>
        <v>0</v>
      </c>
      <c r="O148" s="8">
        <f t="shared" si="26"/>
        <v>0</v>
      </c>
      <c r="P148" s="8">
        <f t="shared" si="27"/>
        <v>0</v>
      </c>
      <c r="Q148" s="8">
        <f t="shared" si="28"/>
        <v>0</v>
      </c>
      <c r="R148" s="8">
        <f t="shared" si="29"/>
        <v>0</v>
      </c>
      <c r="S148" s="8">
        <f t="shared" si="30"/>
        <v>0</v>
      </c>
      <c r="T148" s="8">
        <f t="shared" si="31"/>
        <v>0</v>
      </c>
      <c r="U148" s="12">
        <f t="shared" si="32"/>
        <v>0</v>
      </c>
    </row>
    <row r="149" spans="1:21">
      <c r="A149" s="1">
        <v>43217</v>
      </c>
      <c r="B149" s="2">
        <v>931.31550000000004</v>
      </c>
      <c r="C149" s="2">
        <v>19921.734100000001</v>
      </c>
      <c r="D149" s="2">
        <f t="shared" si="22"/>
        <v>0</v>
      </c>
      <c r="E149" s="5">
        <f t="shared" si="23"/>
        <v>0</v>
      </c>
      <c r="F149" s="8">
        <f t="shared" si="24"/>
        <v>4.6748716518608686E-2</v>
      </c>
      <c r="G149" s="1">
        <v>43217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2">
        <f t="shared" si="25"/>
        <v>0</v>
      </c>
      <c r="O149" s="8">
        <f t="shared" si="26"/>
        <v>0</v>
      </c>
      <c r="P149" s="8">
        <f t="shared" si="27"/>
        <v>0</v>
      </c>
      <c r="Q149" s="8">
        <f t="shared" si="28"/>
        <v>0</v>
      </c>
      <c r="R149" s="8">
        <f t="shared" si="29"/>
        <v>0</v>
      </c>
      <c r="S149" s="8">
        <f t="shared" si="30"/>
        <v>0</v>
      </c>
      <c r="T149" s="8">
        <f t="shared" si="31"/>
        <v>0</v>
      </c>
      <c r="U149" s="12">
        <f t="shared" si="32"/>
        <v>0</v>
      </c>
    </row>
    <row r="150" spans="1:21">
      <c r="A150" s="1">
        <v>43218</v>
      </c>
      <c r="B150" s="2">
        <v>867.70929999999998</v>
      </c>
      <c r="C150" s="2">
        <v>18870.141500000002</v>
      </c>
      <c r="D150" s="2">
        <f t="shared" si="22"/>
        <v>0</v>
      </c>
      <c r="E150" s="5">
        <f t="shared" si="23"/>
        <v>0</v>
      </c>
      <c r="F150" s="8">
        <f t="shared" si="24"/>
        <v>4.5983189898178553E-2</v>
      </c>
      <c r="G150" s="1">
        <v>43218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2">
        <f t="shared" si="25"/>
        <v>0</v>
      </c>
      <c r="O150" s="8">
        <f t="shared" si="26"/>
        <v>0</v>
      </c>
      <c r="P150" s="8">
        <f t="shared" si="27"/>
        <v>0</v>
      </c>
      <c r="Q150" s="8">
        <f t="shared" si="28"/>
        <v>0</v>
      </c>
      <c r="R150" s="8">
        <f t="shared" si="29"/>
        <v>0</v>
      </c>
      <c r="S150" s="8">
        <f t="shared" si="30"/>
        <v>0</v>
      </c>
      <c r="T150" s="8">
        <f t="shared" si="31"/>
        <v>0</v>
      </c>
      <c r="U150" s="12">
        <f t="shared" si="32"/>
        <v>0</v>
      </c>
    </row>
    <row r="151" spans="1:21">
      <c r="A151" s="1">
        <v>43219</v>
      </c>
      <c r="B151" s="2">
        <v>899.89869999999996</v>
      </c>
      <c r="C151" s="2">
        <v>20158.778399999999</v>
      </c>
      <c r="D151" s="2">
        <f t="shared" si="22"/>
        <v>0</v>
      </c>
      <c r="E151" s="5">
        <f t="shared" si="23"/>
        <v>0</v>
      </c>
      <c r="F151" s="8">
        <f t="shared" si="24"/>
        <v>4.4640537345258975E-2</v>
      </c>
      <c r="G151" s="1">
        <v>43219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2">
        <f t="shared" si="25"/>
        <v>0</v>
      </c>
      <c r="O151" s="8">
        <f t="shared" si="26"/>
        <v>0</v>
      </c>
      <c r="P151" s="8">
        <f t="shared" si="27"/>
        <v>0</v>
      </c>
      <c r="Q151" s="8">
        <f t="shared" si="28"/>
        <v>0</v>
      </c>
      <c r="R151" s="8">
        <f t="shared" si="29"/>
        <v>0</v>
      </c>
      <c r="S151" s="8">
        <f t="shared" si="30"/>
        <v>0</v>
      </c>
      <c r="T151" s="8">
        <f t="shared" si="31"/>
        <v>0</v>
      </c>
      <c r="U151" s="12">
        <f t="shared" si="32"/>
        <v>0</v>
      </c>
    </row>
    <row r="152" spans="1:21">
      <c r="A152" s="1">
        <v>43220</v>
      </c>
      <c r="B152" s="2">
        <v>947.78359999999998</v>
      </c>
      <c r="C152" s="2">
        <v>20840.718199999999</v>
      </c>
      <c r="D152" s="2">
        <f t="shared" si="22"/>
        <v>0</v>
      </c>
      <c r="E152" s="5">
        <f t="shared" si="23"/>
        <v>0</v>
      </c>
      <c r="F152" s="8">
        <f t="shared" si="24"/>
        <v>4.5477492229610401E-2</v>
      </c>
      <c r="G152" s="1">
        <v>43220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2">
        <f t="shared" si="25"/>
        <v>0</v>
      </c>
      <c r="O152" s="8">
        <f t="shared" si="26"/>
        <v>0</v>
      </c>
      <c r="P152" s="8">
        <f t="shared" si="27"/>
        <v>0</v>
      </c>
      <c r="Q152" s="8">
        <f t="shared" si="28"/>
        <v>0</v>
      </c>
      <c r="R152" s="8">
        <f t="shared" si="29"/>
        <v>0</v>
      </c>
      <c r="S152" s="8">
        <f t="shared" si="30"/>
        <v>0</v>
      </c>
      <c r="T152" s="8">
        <f t="shared" si="31"/>
        <v>0</v>
      </c>
      <c r="U152" s="12">
        <f t="shared" si="32"/>
        <v>0</v>
      </c>
    </row>
    <row r="153" spans="1:21">
      <c r="A153" s="1">
        <v>43221</v>
      </c>
      <c r="B153" s="2">
        <v>977.20749999999998</v>
      </c>
      <c r="C153" s="2">
        <v>20715.483100000001</v>
      </c>
      <c r="D153" s="2">
        <f t="shared" si="22"/>
        <v>0</v>
      </c>
      <c r="E153" s="5">
        <f t="shared" si="23"/>
        <v>0</v>
      </c>
      <c r="F153" s="8">
        <f t="shared" si="24"/>
        <v>4.7172807666744684E-2</v>
      </c>
      <c r="G153" s="1">
        <v>43221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2">
        <f t="shared" si="25"/>
        <v>0</v>
      </c>
      <c r="O153" s="8">
        <f t="shared" si="26"/>
        <v>0</v>
      </c>
      <c r="P153" s="8">
        <f t="shared" si="27"/>
        <v>0</v>
      </c>
      <c r="Q153" s="8">
        <f t="shared" si="28"/>
        <v>0</v>
      </c>
      <c r="R153" s="8">
        <f t="shared" si="29"/>
        <v>0</v>
      </c>
      <c r="S153" s="8">
        <f t="shared" si="30"/>
        <v>0</v>
      </c>
      <c r="T153" s="8">
        <f t="shared" si="31"/>
        <v>0</v>
      </c>
      <c r="U153" s="12">
        <f t="shared" si="32"/>
        <v>0</v>
      </c>
    </row>
    <row r="154" spans="1:21">
      <c r="A154" s="1">
        <v>43222</v>
      </c>
      <c r="B154" s="2">
        <v>969.79160000000002</v>
      </c>
      <c r="C154" s="2">
        <v>20400.882600000001</v>
      </c>
      <c r="D154" s="2">
        <f t="shared" si="22"/>
        <v>0</v>
      </c>
      <c r="E154" s="5">
        <f t="shared" si="23"/>
        <v>0</v>
      </c>
      <c r="F154" s="8">
        <f t="shared" si="24"/>
        <v>4.7536747258179898E-2</v>
      </c>
      <c r="G154" s="1">
        <v>43222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2">
        <f t="shared" si="25"/>
        <v>0</v>
      </c>
      <c r="O154" s="8">
        <f t="shared" si="26"/>
        <v>0</v>
      </c>
      <c r="P154" s="8">
        <f t="shared" si="27"/>
        <v>0</v>
      </c>
      <c r="Q154" s="8">
        <f t="shared" si="28"/>
        <v>0</v>
      </c>
      <c r="R154" s="8">
        <f t="shared" si="29"/>
        <v>0</v>
      </c>
      <c r="S154" s="8">
        <f t="shared" si="30"/>
        <v>0</v>
      </c>
      <c r="T154" s="8">
        <f t="shared" si="31"/>
        <v>0</v>
      </c>
      <c r="U154" s="12">
        <f t="shared" si="32"/>
        <v>0</v>
      </c>
    </row>
    <row r="155" spans="1:21">
      <c r="A155" s="1">
        <v>43223</v>
      </c>
      <c r="B155" s="2">
        <v>1019.1712</v>
      </c>
      <c r="C155" s="2">
        <v>20535.939600000002</v>
      </c>
      <c r="D155" s="2">
        <f t="shared" si="22"/>
        <v>0</v>
      </c>
      <c r="E155" s="5">
        <f t="shared" si="23"/>
        <v>0</v>
      </c>
      <c r="F155" s="8">
        <f t="shared" si="24"/>
        <v>4.9628661743823979E-2</v>
      </c>
      <c r="G155" s="1">
        <v>43223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2">
        <f t="shared" si="25"/>
        <v>0</v>
      </c>
      <c r="O155" s="8">
        <f t="shared" si="26"/>
        <v>0</v>
      </c>
      <c r="P155" s="8">
        <f t="shared" si="27"/>
        <v>0</v>
      </c>
      <c r="Q155" s="8">
        <f t="shared" si="28"/>
        <v>0</v>
      </c>
      <c r="R155" s="8">
        <f t="shared" si="29"/>
        <v>0</v>
      </c>
      <c r="S155" s="8">
        <f t="shared" si="30"/>
        <v>0</v>
      </c>
      <c r="T155" s="8">
        <f t="shared" si="31"/>
        <v>0</v>
      </c>
      <c r="U155" s="12">
        <f t="shared" si="32"/>
        <v>0</v>
      </c>
    </row>
    <row r="156" spans="1:21">
      <c r="A156" s="1">
        <v>43224</v>
      </c>
      <c r="B156" s="2">
        <v>901.25900000000001</v>
      </c>
      <c r="C156" s="2">
        <v>19372.357499999998</v>
      </c>
      <c r="D156" s="2">
        <f t="shared" si="22"/>
        <v>0</v>
      </c>
      <c r="E156" s="5">
        <f t="shared" si="23"/>
        <v>0</v>
      </c>
      <c r="F156" s="8">
        <f t="shared" si="24"/>
        <v>4.6522938676926653E-2</v>
      </c>
      <c r="G156" s="1">
        <v>43224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2">
        <f t="shared" si="25"/>
        <v>0</v>
      </c>
      <c r="O156" s="8">
        <f t="shared" si="26"/>
        <v>0</v>
      </c>
      <c r="P156" s="8">
        <f t="shared" si="27"/>
        <v>0</v>
      </c>
      <c r="Q156" s="8">
        <f t="shared" si="28"/>
        <v>0</v>
      </c>
      <c r="R156" s="8">
        <f t="shared" si="29"/>
        <v>0</v>
      </c>
      <c r="S156" s="8">
        <f t="shared" si="30"/>
        <v>0</v>
      </c>
      <c r="T156" s="8">
        <f t="shared" si="31"/>
        <v>0</v>
      </c>
      <c r="U156" s="12">
        <f t="shared" si="32"/>
        <v>0</v>
      </c>
    </row>
    <row r="157" spans="1:21">
      <c r="A157" s="1">
        <v>43225</v>
      </c>
      <c r="B157" s="2">
        <v>771.47460000000001</v>
      </c>
      <c r="C157" s="2">
        <v>18880.564600000002</v>
      </c>
      <c r="D157" s="2">
        <f t="shared" si="22"/>
        <v>0</v>
      </c>
      <c r="E157" s="5">
        <f t="shared" si="23"/>
        <v>0</v>
      </c>
      <c r="F157" s="8">
        <f t="shared" si="24"/>
        <v>4.0860780190863567E-2</v>
      </c>
      <c r="G157" s="1">
        <v>43225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2">
        <f t="shared" si="25"/>
        <v>0</v>
      </c>
      <c r="O157" s="8">
        <f t="shared" si="26"/>
        <v>0</v>
      </c>
      <c r="P157" s="8">
        <f t="shared" si="27"/>
        <v>0</v>
      </c>
      <c r="Q157" s="8">
        <f t="shared" si="28"/>
        <v>0</v>
      </c>
      <c r="R157" s="8">
        <f t="shared" si="29"/>
        <v>0</v>
      </c>
      <c r="S157" s="8">
        <f t="shared" si="30"/>
        <v>0</v>
      </c>
      <c r="T157" s="8">
        <f t="shared" si="31"/>
        <v>0</v>
      </c>
      <c r="U157" s="12">
        <f t="shared" si="32"/>
        <v>0</v>
      </c>
    </row>
    <row r="158" spans="1:21">
      <c r="A158" s="1">
        <v>43226</v>
      </c>
      <c r="B158" s="2">
        <v>947.07820000000004</v>
      </c>
      <c r="C158" s="2">
        <v>19981.4643</v>
      </c>
      <c r="D158" s="2">
        <f t="shared" si="22"/>
        <v>0</v>
      </c>
      <c r="E158" s="5">
        <f t="shared" si="23"/>
        <v>0</v>
      </c>
      <c r="F158" s="8">
        <f t="shared" si="24"/>
        <v>4.7397837604924685E-2</v>
      </c>
      <c r="G158" s="1">
        <v>43226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2">
        <f t="shared" si="25"/>
        <v>0</v>
      </c>
      <c r="O158" s="8">
        <f t="shared" si="26"/>
        <v>0</v>
      </c>
      <c r="P158" s="8">
        <f t="shared" si="27"/>
        <v>0</v>
      </c>
      <c r="Q158" s="8">
        <f t="shared" si="28"/>
        <v>0</v>
      </c>
      <c r="R158" s="8">
        <f t="shared" si="29"/>
        <v>0</v>
      </c>
      <c r="S158" s="8">
        <f t="shared" si="30"/>
        <v>0</v>
      </c>
      <c r="T158" s="8">
        <f t="shared" si="31"/>
        <v>0</v>
      </c>
      <c r="U158" s="12">
        <f t="shared" si="32"/>
        <v>0</v>
      </c>
    </row>
    <row r="159" spans="1:21">
      <c r="A159" s="1">
        <v>43227</v>
      </c>
      <c r="B159" s="2">
        <v>940.5806</v>
      </c>
      <c r="C159" s="2">
        <v>20597.440999999999</v>
      </c>
      <c r="D159" s="2">
        <f t="shared" si="22"/>
        <v>0</v>
      </c>
      <c r="E159" s="5">
        <f t="shared" si="23"/>
        <v>0</v>
      </c>
      <c r="F159" s="8">
        <f t="shared" si="24"/>
        <v>4.566492507491586E-2</v>
      </c>
      <c r="G159" s="1">
        <v>43227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2">
        <f t="shared" si="25"/>
        <v>0</v>
      </c>
      <c r="O159" s="8">
        <f t="shared" si="26"/>
        <v>0</v>
      </c>
      <c r="P159" s="8">
        <f t="shared" si="27"/>
        <v>0</v>
      </c>
      <c r="Q159" s="8">
        <f t="shared" si="28"/>
        <v>0</v>
      </c>
      <c r="R159" s="8">
        <f t="shared" si="29"/>
        <v>0</v>
      </c>
      <c r="S159" s="8">
        <f t="shared" si="30"/>
        <v>0</v>
      </c>
      <c r="T159" s="8">
        <f t="shared" si="31"/>
        <v>0</v>
      </c>
      <c r="U159" s="12">
        <f t="shared" si="32"/>
        <v>0</v>
      </c>
    </row>
    <row r="160" spans="1:21">
      <c r="A160" s="1">
        <v>43228</v>
      </c>
      <c r="B160" s="2">
        <v>882.63120000000004</v>
      </c>
      <c r="C160" s="2">
        <v>19830.8822</v>
      </c>
      <c r="D160" s="2">
        <f t="shared" si="22"/>
        <v>0</v>
      </c>
      <c r="E160" s="5">
        <f t="shared" si="23"/>
        <v>0</v>
      </c>
      <c r="F160" s="8">
        <f t="shared" si="24"/>
        <v>4.4507914025125925E-2</v>
      </c>
      <c r="G160" s="1">
        <v>43228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2">
        <f t="shared" si="25"/>
        <v>0</v>
      </c>
      <c r="O160" s="8">
        <f t="shared" si="26"/>
        <v>0</v>
      </c>
      <c r="P160" s="8">
        <f t="shared" si="27"/>
        <v>0</v>
      </c>
      <c r="Q160" s="8">
        <f t="shared" si="28"/>
        <v>0</v>
      </c>
      <c r="R160" s="8">
        <f t="shared" si="29"/>
        <v>0</v>
      </c>
      <c r="S160" s="8">
        <f t="shared" si="30"/>
        <v>0</v>
      </c>
      <c r="T160" s="8">
        <f t="shared" si="31"/>
        <v>0</v>
      </c>
      <c r="U160" s="12">
        <f t="shared" si="32"/>
        <v>0</v>
      </c>
    </row>
    <row r="161" spans="1:21">
      <c r="A161" s="1">
        <v>43229</v>
      </c>
      <c r="B161" s="2">
        <v>934.423</v>
      </c>
      <c r="C161" s="2">
        <v>19596.768400000001</v>
      </c>
      <c r="D161" s="2">
        <f t="shared" si="22"/>
        <v>0</v>
      </c>
      <c r="E161" s="5">
        <f t="shared" si="23"/>
        <v>0</v>
      </c>
      <c r="F161" s="8">
        <f t="shared" si="24"/>
        <v>4.7682504631733055E-2</v>
      </c>
      <c r="G161" s="1">
        <v>43229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2">
        <f t="shared" si="25"/>
        <v>0</v>
      </c>
      <c r="O161" s="8">
        <f t="shared" si="26"/>
        <v>0</v>
      </c>
      <c r="P161" s="8">
        <f t="shared" si="27"/>
        <v>0</v>
      </c>
      <c r="Q161" s="8">
        <f t="shared" si="28"/>
        <v>0</v>
      </c>
      <c r="R161" s="8">
        <f t="shared" si="29"/>
        <v>0</v>
      </c>
      <c r="S161" s="8">
        <f t="shared" si="30"/>
        <v>0</v>
      </c>
      <c r="T161" s="8">
        <f t="shared" si="31"/>
        <v>0</v>
      </c>
      <c r="U161" s="12">
        <f t="shared" si="32"/>
        <v>0</v>
      </c>
    </row>
    <row r="162" spans="1:21">
      <c r="A162" s="1">
        <v>43230</v>
      </c>
      <c r="B162" s="2">
        <v>1005.0974</v>
      </c>
      <c r="C162" s="2">
        <v>19764.6819</v>
      </c>
      <c r="D162" s="2">
        <f t="shared" si="22"/>
        <v>0</v>
      </c>
      <c r="E162" s="5">
        <f t="shared" si="23"/>
        <v>0</v>
      </c>
      <c r="F162" s="8">
        <f t="shared" si="24"/>
        <v>5.0853203966819222E-2</v>
      </c>
      <c r="G162" s="1">
        <v>43230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2">
        <f t="shared" si="25"/>
        <v>0</v>
      </c>
      <c r="O162" s="8">
        <f t="shared" si="26"/>
        <v>0</v>
      </c>
      <c r="P162" s="8">
        <f t="shared" si="27"/>
        <v>0</v>
      </c>
      <c r="Q162" s="8">
        <f t="shared" si="28"/>
        <v>0</v>
      </c>
      <c r="R162" s="8">
        <f t="shared" si="29"/>
        <v>0</v>
      </c>
      <c r="S162" s="8">
        <f t="shared" si="30"/>
        <v>0</v>
      </c>
      <c r="T162" s="8">
        <f t="shared" si="31"/>
        <v>0</v>
      </c>
      <c r="U162" s="12">
        <f t="shared" si="32"/>
        <v>0</v>
      </c>
    </row>
    <row r="163" spans="1:21">
      <c r="A163" s="1">
        <v>43231</v>
      </c>
      <c r="B163" s="2">
        <v>888.47310000000004</v>
      </c>
      <c r="C163" s="2">
        <v>18964.243900000001</v>
      </c>
      <c r="D163" s="2">
        <f t="shared" si="22"/>
        <v>0</v>
      </c>
      <c r="E163" s="5">
        <f t="shared" si="23"/>
        <v>0</v>
      </c>
      <c r="F163" s="8">
        <f t="shared" si="24"/>
        <v>4.6849908948914117E-2</v>
      </c>
      <c r="G163" s="1">
        <v>43231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2">
        <f t="shared" si="25"/>
        <v>0</v>
      </c>
      <c r="O163" s="8">
        <f t="shared" si="26"/>
        <v>0</v>
      </c>
      <c r="P163" s="8">
        <f t="shared" si="27"/>
        <v>0</v>
      </c>
      <c r="Q163" s="8">
        <f t="shared" si="28"/>
        <v>0</v>
      </c>
      <c r="R163" s="8">
        <f t="shared" si="29"/>
        <v>0</v>
      </c>
      <c r="S163" s="8">
        <f t="shared" si="30"/>
        <v>0</v>
      </c>
      <c r="T163" s="8">
        <f t="shared" si="31"/>
        <v>0</v>
      </c>
      <c r="U163" s="12">
        <f t="shared" si="32"/>
        <v>0</v>
      </c>
    </row>
    <row r="164" spans="1:21">
      <c r="A164" s="1">
        <v>43232</v>
      </c>
      <c r="B164" s="2">
        <v>839.50199999999995</v>
      </c>
      <c r="C164" s="2">
        <v>18509.72</v>
      </c>
      <c r="D164" s="2">
        <f t="shared" si="22"/>
        <v>0</v>
      </c>
      <c r="E164" s="5">
        <f t="shared" si="23"/>
        <v>0</v>
      </c>
      <c r="F164" s="8">
        <f t="shared" si="24"/>
        <v>4.5354656904588501E-2</v>
      </c>
      <c r="G164" s="1">
        <v>43232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2">
        <f t="shared" si="25"/>
        <v>0</v>
      </c>
      <c r="O164" s="8">
        <f t="shared" si="26"/>
        <v>0</v>
      </c>
      <c r="P164" s="8">
        <f t="shared" si="27"/>
        <v>0</v>
      </c>
      <c r="Q164" s="8">
        <f t="shared" si="28"/>
        <v>0</v>
      </c>
      <c r="R164" s="8">
        <f t="shared" si="29"/>
        <v>0</v>
      </c>
      <c r="S164" s="8">
        <f t="shared" si="30"/>
        <v>0</v>
      </c>
      <c r="T164" s="8">
        <f t="shared" si="31"/>
        <v>0</v>
      </c>
      <c r="U164" s="12">
        <f t="shared" si="32"/>
        <v>0</v>
      </c>
    </row>
    <row r="165" spans="1:21">
      <c r="A165" s="1">
        <v>43233</v>
      </c>
      <c r="B165" s="2">
        <v>748.75400000000002</v>
      </c>
      <c r="C165" s="2">
        <v>19638.638200000001</v>
      </c>
      <c r="D165" s="2">
        <f t="shared" si="22"/>
        <v>0</v>
      </c>
      <c r="E165" s="5">
        <f t="shared" si="23"/>
        <v>0</v>
      </c>
      <c r="F165" s="8">
        <f t="shared" si="24"/>
        <v>3.812657437723966E-2</v>
      </c>
      <c r="G165" s="1">
        <v>43233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2">
        <f t="shared" si="25"/>
        <v>0</v>
      </c>
      <c r="O165" s="8">
        <f t="shared" si="26"/>
        <v>0</v>
      </c>
      <c r="P165" s="8">
        <f t="shared" si="27"/>
        <v>0</v>
      </c>
      <c r="Q165" s="8">
        <f t="shared" si="28"/>
        <v>0</v>
      </c>
      <c r="R165" s="8">
        <f t="shared" si="29"/>
        <v>0</v>
      </c>
      <c r="S165" s="8">
        <f t="shared" si="30"/>
        <v>0</v>
      </c>
      <c r="T165" s="8">
        <f t="shared" si="31"/>
        <v>0</v>
      </c>
      <c r="U165" s="12">
        <f t="shared" si="32"/>
        <v>0</v>
      </c>
    </row>
    <row r="166" spans="1:21">
      <c r="A166" s="1">
        <v>43234</v>
      </c>
      <c r="B166" s="2">
        <v>828.87369999999999</v>
      </c>
      <c r="C166" s="2">
        <v>19686.9058</v>
      </c>
      <c r="D166" s="2">
        <f t="shared" si="22"/>
        <v>0</v>
      </c>
      <c r="E166" s="5">
        <f t="shared" si="23"/>
        <v>0</v>
      </c>
      <c r="F166" s="8">
        <f t="shared" si="24"/>
        <v>4.2102791998933624E-2</v>
      </c>
      <c r="G166" s="1">
        <v>43234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2">
        <f t="shared" si="25"/>
        <v>0</v>
      </c>
      <c r="O166" s="8">
        <f t="shared" si="26"/>
        <v>0</v>
      </c>
      <c r="P166" s="8">
        <f t="shared" si="27"/>
        <v>0</v>
      </c>
      <c r="Q166" s="8">
        <f t="shared" si="28"/>
        <v>0</v>
      </c>
      <c r="R166" s="8">
        <f t="shared" si="29"/>
        <v>0</v>
      </c>
      <c r="S166" s="8">
        <f t="shared" si="30"/>
        <v>0</v>
      </c>
      <c r="T166" s="8">
        <f t="shared" si="31"/>
        <v>0</v>
      </c>
      <c r="U166" s="12">
        <f t="shared" si="32"/>
        <v>0</v>
      </c>
    </row>
    <row r="167" spans="1:21">
      <c r="A167" s="1">
        <v>43235</v>
      </c>
      <c r="B167" s="2">
        <v>897.35739999999998</v>
      </c>
      <c r="C167" s="2">
        <v>20149.892</v>
      </c>
      <c r="D167" s="2">
        <f t="shared" si="22"/>
        <v>0</v>
      </c>
      <c r="E167" s="5">
        <f t="shared" si="23"/>
        <v>0</v>
      </c>
      <c r="F167" s="8">
        <f t="shared" si="24"/>
        <v>4.4534104698923445E-2</v>
      </c>
      <c r="G167" s="1">
        <v>43235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2">
        <f t="shared" si="25"/>
        <v>0</v>
      </c>
      <c r="O167" s="8">
        <f t="shared" si="26"/>
        <v>0</v>
      </c>
      <c r="P167" s="8">
        <f t="shared" si="27"/>
        <v>0</v>
      </c>
      <c r="Q167" s="8">
        <f t="shared" si="28"/>
        <v>0</v>
      </c>
      <c r="R167" s="8">
        <f t="shared" si="29"/>
        <v>0</v>
      </c>
      <c r="S167" s="8">
        <f t="shared" si="30"/>
        <v>0</v>
      </c>
      <c r="T167" s="8">
        <f t="shared" si="31"/>
        <v>0</v>
      </c>
      <c r="U167" s="12">
        <f t="shared" si="32"/>
        <v>0</v>
      </c>
    </row>
    <row r="168" spans="1:21">
      <c r="A168" s="1">
        <v>43236</v>
      </c>
      <c r="B168" s="2">
        <v>996.91300000000001</v>
      </c>
      <c r="C168" s="2">
        <v>20169.741699999999</v>
      </c>
      <c r="D168" s="2">
        <f t="shared" si="22"/>
        <v>1.0284</v>
      </c>
      <c r="E168" s="5">
        <f t="shared" si="23"/>
        <v>1.0315845013556849E-3</v>
      </c>
      <c r="F168" s="8">
        <f t="shared" si="24"/>
        <v>4.9426165928540378E-2</v>
      </c>
      <c r="G168" s="1">
        <v>43236</v>
      </c>
      <c r="H168" s="3">
        <v>0</v>
      </c>
      <c r="I168" s="3">
        <v>1.0284</v>
      </c>
      <c r="J168" s="3">
        <v>0</v>
      </c>
      <c r="K168" s="3">
        <v>0</v>
      </c>
      <c r="L168" s="3">
        <v>0</v>
      </c>
      <c r="M168" s="3">
        <v>0</v>
      </c>
      <c r="N168" s="2">
        <f t="shared" si="25"/>
        <v>1.0284</v>
      </c>
      <c r="O168" s="8">
        <f t="shared" si="26"/>
        <v>0</v>
      </c>
      <c r="P168" s="8">
        <f t="shared" si="27"/>
        <v>1.0315845013556849E-3</v>
      </c>
      <c r="Q168" s="8">
        <f t="shared" si="28"/>
        <v>0</v>
      </c>
      <c r="R168" s="8">
        <f t="shared" si="29"/>
        <v>0</v>
      </c>
      <c r="S168" s="8">
        <f t="shared" si="30"/>
        <v>0</v>
      </c>
      <c r="T168" s="8">
        <f t="shared" si="31"/>
        <v>0</v>
      </c>
      <c r="U168" s="12">
        <f t="shared" si="32"/>
        <v>1.0315845013556849E-3</v>
      </c>
    </row>
    <row r="169" spans="1:21">
      <c r="A169" s="1">
        <v>43237</v>
      </c>
      <c r="B169" s="2">
        <v>923.0992</v>
      </c>
      <c r="C169" s="2">
        <v>20509.334299999999</v>
      </c>
      <c r="D169" s="2">
        <f t="shared" si="22"/>
        <v>0.29909999999999998</v>
      </c>
      <c r="E169" s="5">
        <f t="shared" si="23"/>
        <v>3.2401718038537998E-4</v>
      </c>
      <c r="F169" s="8">
        <f t="shared" si="24"/>
        <v>4.5008735363975226E-2</v>
      </c>
      <c r="G169" s="1">
        <v>43237</v>
      </c>
      <c r="H169" s="3">
        <v>0</v>
      </c>
      <c r="I169" s="3">
        <v>0.29909999999999998</v>
      </c>
      <c r="J169" s="3">
        <v>0</v>
      </c>
      <c r="K169" s="3">
        <v>0</v>
      </c>
      <c r="L169" s="3">
        <v>0</v>
      </c>
      <c r="M169" s="3">
        <v>0</v>
      </c>
      <c r="N169" s="2">
        <f t="shared" si="25"/>
        <v>0.29909999999999998</v>
      </c>
      <c r="O169" s="8">
        <f t="shared" si="26"/>
        <v>0</v>
      </c>
      <c r="P169" s="8">
        <f t="shared" si="27"/>
        <v>3.2401718038537998E-4</v>
      </c>
      <c r="Q169" s="8">
        <f t="shared" si="28"/>
        <v>0</v>
      </c>
      <c r="R169" s="8">
        <f t="shared" si="29"/>
        <v>0</v>
      </c>
      <c r="S169" s="8">
        <f t="shared" si="30"/>
        <v>0</v>
      </c>
      <c r="T169" s="8">
        <f t="shared" si="31"/>
        <v>0</v>
      </c>
      <c r="U169" s="12">
        <f t="shared" si="32"/>
        <v>3.2401718038537998E-4</v>
      </c>
    </row>
    <row r="170" spans="1:21">
      <c r="A170" s="1">
        <v>43238</v>
      </c>
      <c r="B170" s="2">
        <v>761.95230000000004</v>
      </c>
      <c r="C170" s="2">
        <v>18772.191999999999</v>
      </c>
      <c r="D170" s="2">
        <f t="shared" si="22"/>
        <v>5.4154999999999998</v>
      </c>
      <c r="E170" s="5">
        <f t="shared" si="23"/>
        <v>7.1074002926429904E-3</v>
      </c>
      <c r="F170" s="8">
        <f t="shared" si="24"/>
        <v>4.0589415450257488E-2</v>
      </c>
      <c r="G170" s="1">
        <v>43238</v>
      </c>
      <c r="H170" s="3">
        <v>0</v>
      </c>
      <c r="I170" s="3">
        <v>5.4154999999999998</v>
      </c>
      <c r="J170" s="3">
        <v>0</v>
      </c>
      <c r="K170" s="3">
        <v>0</v>
      </c>
      <c r="L170" s="3">
        <v>0</v>
      </c>
      <c r="M170" s="3">
        <v>0</v>
      </c>
      <c r="N170" s="2">
        <f t="shared" si="25"/>
        <v>5.4154999999999998</v>
      </c>
      <c r="O170" s="8">
        <f t="shared" si="26"/>
        <v>0</v>
      </c>
      <c r="P170" s="8">
        <f t="shared" si="27"/>
        <v>7.1074002926429904E-3</v>
      </c>
      <c r="Q170" s="8">
        <f t="shared" si="28"/>
        <v>0</v>
      </c>
      <c r="R170" s="8">
        <f t="shared" si="29"/>
        <v>0</v>
      </c>
      <c r="S170" s="8">
        <f t="shared" si="30"/>
        <v>0</v>
      </c>
      <c r="T170" s="8">
        <f t="shared" si="31"/>
        <v>0</v>
      </c>
      <c r="U170" s="12">
        <f t="shared" si="32"/>
        <v>7.1074002926429904E-3</v>
      </c>
    </row>
    <row r="171" spans="1:21">
      <c r="A171" s="1">
        <v>43239</v>
      </c>
      <c r="B171" s="2">
        <v>775.85019999999997</v>
      </c>
      <c r="C171" s="2">
        <v>19070.754400000002</v>
      </c>
      <c r="D171" s="2">
        <f t="shared" si="22"/>
        <v>0.55489999999999995</v>
      </c>
      <c r="E171" s="5">
        <f t="shared" si="23"/>
        <v>7.1521538565047732E-4</v>
      </c>
      <c r="F171" s="8">
        <f t="shared" si="24"/>
        <v>4.0682722021736062E-2</v>
      </c>
      <c r="G171" s="1">
        <v>43239</v>
      </c>
      <c r="H171" s="3">
        <v>0</v>
      </c>
      <c r="I171" s="3">
        <v>0.55489999999999995</v>
      </c>
      <c r="J171" s="3">
        <v>0</v>
      </c>
      <c r="K171" s="3">
        <v>0</v>
      </c>
      <c r="L171" s="3">
        <v>0</v>
      </c>
      <c r="M171" s="3">
        <v>0</v>
      </c>
      <c r="N171" s="2">
        <f t="shared" si="25"/>
        <v>0.55489999999999995</v>
      </c>
      <c r="O171" s="8">
        <f t="shared" si="26"/>
        <v>0</v>
      </c>
      <c r="P171" s="8">
        <f t="shared" si="27"/>
        <v>7.1521538565047732E-4</v>
      </c>
      <c r="Q171" s="8">
        <f t="shared" si="28"/>
        <v>0</v>
      </c>
      <c r="R171" s="8">
        <f t="shared" si="29"/>
        <v>0</v>
      </c>
      <c r="S171" s="8">
        <f t="shared" si="30"/>
        <v>0</v>
      </c>
      <c r="T171" s="8">
        <f t="shared" si="31"/>
        <v>0</v>
      </c>
      <c r="U171" s="12">
        <f t="shared" si="32"/>
        <v>7.1521538565047732E-4</v>
      </c>
    </row>
    <row r="172" spans="1:21">
      <c r="A172" s="1">
        <v>43240</v>
      </c>
      <c r="B172" s="2">
        <v>706.92510000000004</v>
      </c>
      <c r="C172" s="2">
        <v>19783.435799999999</v>
      </c>
      <c r="D172" s="2">
        <f t="shared" si="22"/>
        <v>0</v>
      </c>
      <c r="E172" s="5">
        <f t="shared" si="23"/>
        <v>0</v>
      </c>
      <c r="F172" s="8">
        <f t="shared" si="24"/>
        <v>3.5733181392081557E-2</v>
      </c>
      <c r="G172" s="1">
        <v>43240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2">
        <f t="shared" si="25"/>
        <v>0</v>
      </c>
      <c r="O172" s="8">
        <f t="shared" si="26"/>
        <v>0</v>
      </c>
      <c r="P172" s="8">
        <f t="shared" si="27"/>
        <v>0</v>
      </c>
      <c r="Q172" s="8">
        <f t="shared" si="28"/>
        <v>0</v>
      </c>
      <c r="R172" s="8">
        <f t="shared" si="29"/>
        <v>0</v>
      </c>
      <c r="S172" s="8">
        <f t="shared" si="30"/>
        <v>0</v>
      </c>
      <c r="T172" s="8">
        <f t="shared" si="31"/>
        <v>0</v>
      </c>
      <c r="U172" s="12">
        <f t="shared" si="32"/>
        <v>0</v>
      </c>
    </row>
    <row r="173" spans="1:21">
      <c r="A173" s="1">
        <v>43241</v>
      </c>
      <c r="B173" s="2">
        <v>898.81659999999999</v>
      </c>
      <c r="C173" s="2">
        <v>20376.876100000001</v>
      </c>
      <c r="D173" s="2">
        <f t="shared" si="22"/>
        <v>0</v>
      </c>
      <c r="E173" s="5">
        <f t="shared" si="23"/>
        <v>0</v>
      </c>
      <c r="F173" s="8">
        <f t="shared" si="24"/>
        <v>4.4109636609116938E-2</v>
      </c>
      <c r="G173" s="1">
        <v>43241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2">
        <f t="shared" si="25"/>
        <v>0</v>
      </c>
      <c r="O173" s="8">
        <f t="shared" si="26"/>
        <v>0</v>
      </c>
      <c r="P173" s="8">
        <f t="shared" si="27"/>
        <v>0</v>
      </c>
      <c r="Q173" s="8">
        <f t="shared" si="28"/>
        <v>0</v>
      </c>
      <c r="R173" s="8">
        <f t="shared" si="29"/>
        <v>0</v>
      </c>
      <c r="S173" s="8">
        <f t="shared" si="30"/>
        <v>0</v>
      </c>
      <c r="T173" s="8">
        <f t="shared" si="31"/>
        <v>0</v>
      </c>
      <c r="U173" s="12">
        <f t="shared" si="32"/>
        <v>0</v>
      </c>
    </row>
    <row r="174" spans="1:21">
      <c r="A174" s="1">
        <v>43242</v>
      </c>
      <c r="B174" s="2">
        <v>1014.8502999999999</v>
      </c>
      <c r="C174" s="2">
        <v>20252.187000000002</v>
      </c>
      <c r="D174" s="2">
        <f t="shared" si="22"/>
        <v>0.62729999999999997</v>
      </c>
      <c r="E174" s="5">
        <f t="shared" si="23"/>
        <v>6.1812072184439415E-4</v>
      </c>
      <c r="F174" s="8">
        <f t="shared" si="24"/>
        <v>5.0110652247088175E-2</v>
      </c>
      <c r="G174" s="1">
        <v>43242</v>
      </c>
      <c r="H174" s="3">
        <v>0</v>
      </c>
      <c r="I174" s="3">
        <v>0.62729999999999997</v>
      </c>
      <c r="J174" s="3">
        <v>0</v>
      </c>
      <c r="K174" s="3">
        <v>0</v>
      </c>
      <c r="L174" s="3">
        <v>0</v>
      </c>
      <c r="M174" s="3">
        <v>0</v>
      </c>
      <c r="N174" s="2">
        <f t="shared" si="25"/>
        <v>0.62729999999999997</v>
      </c>
      <c r="O174" s="8">
        <f t="shared" si="26"/>
        <v>0</v>
      </c>
      <c r="P174" s="8">
        <f t="shared" si="27"/>
        <v>6.1812072184439415E-4</v>
      </c>
      <c r="Q174" s="8">
        <f t="shared" si="28"/>
        <v>0</v>
      </c>
      <c r="R174" s="8">
        <f t="shared" si="29"/>
        <v>0</v>
      </c>
      <c r="S174" s="8">
        <f t="shared" si="30"/>
        <v>0</v>
      </c>
      <c r="T174" s="8">
        <f t="shared" si="31"/>
        <v>0</v>
      </c>
      <c r="U174" s="12">
        <f t="shared" si="32"/>
        <v>6.1812072184439415E-4</v>
      </c>
    </row>
    <row r="175" spans="1:21">
      <c r="A175" s="1">
        <v>43243</v>
      </c>
      <c r="B175" s="2">
        <v>878.95630000000006</v>
      </c>
      <c r="C175" s="2">
        <v>20691.802199999998</v>
      </c>
      <c r="D175" s="2">
        <f t="shared" si="22"/>
        <v>2.5062000000000002</v>
      </c>
      <c r="E175" s="5">
        <f t="shared" si="23"/>
        <v>2.8513362951036359E-3</v>
      </c>
      <c r="F175" s="8">
        <f t="shared" si="24"/>
        <v>4.2478479714057972E-2</v>
      </c>
      <c r="G175" s="1">
        <v>43243</v>
      </c>
      <c r="H175" s="3">
        <v>0</v>
      </c>
      <c r="I175" s="3">
        <v>2.5062000000000002</v>
      </c>
      <c r="J175" s="3">
        <v>0</v>
      </c>
      <c r="K175" s="3">
        <v>0</v>
      </c>
      <c r="L175" s="3">
        <v>0</v>
      </c>
      <c r="M175" s="3">
        <v>0</v>
      </c>
      <c r="N175" s="2">
        <f t="shared" si="25"/>
        <v>2.5062000000000002</v>
      </c>
      <c r="O175" s="8">
        <f t="shared" si="26"/>
        <v>0</v>
      </c>
      <c r="P175" s="8">
        <f t="shared" si="27"/>
        <v>2.8513362951036359E-3</v>
      </c>
      <c r="Q175" s="8">
        <f t="shared" si="28"/>
        <v>0</v>
      </c>
      <c r="R175" s="8">
        <f t="shared" si="29"/>
        <v>0</v>
      </c>
      <c r="S175" s="8">
        <f t="shared" si="30"/>
        <v>0</v>
      </c>
      <c r="T175" s="8">
        <f t="shared" si="31"/>
        <v>0</v>
      </c>
      <c r="U175" s="12">
        <f t="shared" si="32"/>
        <v>2.8513362951036359E-3</v>
      </c>
    </row>
    <row r="176" spans="1:21">
      <c r="A176" s="1">
        <v>43244</v>
      </c>
      <c r="B176" s="2">
        <v>870.07650000000001</v>
      </c>
      <c r="C176" s="2">
        <v>19586.9401</v>
      </c>
      <c r="D176" s="2">
        <f t="shared" si="22"/>
        <v>8.0848999999999993</v>
      </c>
      <c r="E176" s="5">
        <f t="shared" si="23"/>
        <v>9.2921714355002107E-3</v>
      </c>
      <c r="F176" s="8">
        <f t="shared" si="24"/>
        <v>4.4421256998687611E-2</v>
      </c>
      <c r="G176" s="1">
        <v>43244</v>
      </c>
      <c r="H176" s="3">
        <v>0</v>
      </c>
      <c r="I176" s="3">
        <v>8.0848999999999993</v>
      </c>
      <c r="J176" s="3">
        <v>0</v>
      </c>
      <c r="K176" s="3">
        <v>0</v>
      </c>
      <c r="L176" s="3">
        <v>0</v>
      </c>
      <c r="M176" s="3">
        <v>0</v>
      </c>
      <c r="N176" s="2">
        <f t="shared" si="25"/>
        <v>8.0848999999999993</v>
      </c>
      <c r="O176" s="8">
        <f t="shared" si="26"/>
        <v>0</v>
      </c>
      <c r="P176" s="8">
        <f t="shared" si="27"/>
        <v>9.2921714355002107E-3</v>
      </c>
      <c r="Q176" s="8">
        <f t="shared" si="28"/>
        <v>0</v>
      </c>
      <c r="R176" s="8">
        <f t="shared" si="29"/>
        <v>0</v>
      </c>
      <c r="S176" s="8">
        <f t="shared" si="30"/>
        <v>0</v>
      </c>
      <c r="T176" s="8">
        <f t="shared" si="31"/>
        <v>0</v>
      </c>
      <c r="U176" s="12">
        <f t="shared" si="32"/>
        <v>9.2921714355002107E-3</v>
      </c>
    </row>
    <row r="177" spans="1:21">
      <c r="A177" s="1">
        <v>43245</v>
      </c>
      <c r="B177" s="2">
        <v>874.31780000000003</v>
      </c>
      <c r="C177" s="2">
        <v>19707.545399999999</v>
      </c>
      <c r="D177" s="2">
        <f t="shared" si="22"/>
        <v>1.0999999999999999E-2</v>
      </c>
      <c r="E177" s="5">
        <f t="shared" si="23"/>
        <v>1.2581237623207486E-5</v>
      </c>
      <c r="F177" s="8">
        <f t="shared" si="24"/>
        <v>4.4364621887411713E-2</v>
      </c>
      <c r="G177" s="1">
        <v>43245</v>
      </c>
      <c r="H177" s="3">
        <v>0</v>
      </c>
      <c r="I177" s="3">
        <v>1.0999999999999999E-2</v>
      </c>
      <c r="J177" s="3">
        <v>0</v>
      </c>
      <c r="K177" s="3">
        <v>0</v>
      </c>
      <c r="L177" s="3">
        <v>0</v>
      </c>
      <c r="M177" s="3">
        <v>0</v>
      </c>
      <c r="N177" s="2">
        <f t="shared" si="25"/>
        <v>1.0999999999999999E-2</v>
      </c>
      <c r="O177" s="8">
        <f t="shared" si="26"/>
        <v>0</v>
      </c>
      <c r="P177" s="8">
        <f t="shared" si="27"/>
        <v>1.2581237623207486E-5</v>
      </c>
      <c r="Q177" s="8">
        <f t="shared" si="28"/>
        <v>0</v>
      </c>
      <c r="R177" s="8">
        <f t="shared" si="29"/>
        <v>0</v>
      </c>
      <c r="S177" s="8">
        <f t="shared" si="30"/>
        <v>0</v>
      </c>
      <c r="T177" s="8">
        <f t="shared" si="31"/>
        <v>0</v>
      </c>
      <c r="U177" s="12">
        <f t="shared" si="32"/>
        <v>1.2581237623207486E-5</v>
      </c>
    </row>
    <row r="178" spans="1:21">
      <c r="A178" s="1">
        <v>43246</v>
      </c>
      <c r="B178" s="2">
        <v>686.70860000000005</v>
      </c>
      <c r="C178" s="2">
        <v>18806.3874</v>
      </c>
      <c r="D178" s="2">
        <f t="shared" si="22"/>
        <v>13.242800000000001</v>
      </c>
      <c r="E178" s="5">
        <f t="shared" si="23"/>
        <v>1.9284453405709497E-2</v>
      </c>
      <c r="F178" s="8">
        <f t="shared" si="24"/>
        <v>3.6514647145894703E-2</v>
      </c>
      <c r="G178" s="1">
        <v>43246</v>
      </c>
      <c r="H178" s="3">
        <v>0</v>
      </c>
      <c r="I178" s="3">
        <v>13.242800000000001</v>
      </c>
      <c r="J178" s="3">
        <v>0</v>
      </c>
      <c r="K178" s="3">
        <v>0</v>
      </c>
      <c r="L178" s="3">
        <v>0</v>
      </c>
      <c r="M178" s="3">
        <v>0</v>
      </c>
      <c r="N178" s="2">
        <f t="shared" si="25"/>
        <v>13.242800000000001</v>
      </c>
      <c r="O178" s="8">
        <f t="shared" si="26"/>
        <v>0</v>
      </c>
      <c r="P178" s="8">
        <f t="shared" si="27"/>
        <v>1.9284453405709497E-2</v>
      </c>
      <c r="Q178" s="8">
        <f t="shared" si="28"/>
        <v>0</v>
      </c>
      <c r="R178" s="8">
        <f t="shared" si="29"/>
        <v>0</v>
      </c>
      <c r="S178" s="8">
        <f t="shared" si="30"/>
        <v>0</v>
      </c>
      <c r="T178" s="8">
        <f t="shared" si="31"/>
        <v>0</v>
      </c>
      <c r="U178" s="12">
        <f t="shared" si="32"/>
        <v>1.9284453405709497E-2</v>
      </c>
    </row>
    <row r="179" spans="1:21">
      <c r="A179" s="1">
        <v>43247</v>
      </c>
      <c r="B179" s="2">
        <v>773.96119999999996</v>
      </c>
      <c r="C179" s="2">
        <v>20442.862300000001</v>
      </c>
      <c r="D179" s="2">
        <f t="shared" si="22"/>
        <v>5.0555000000000003</v>
      </c>
      <c r="E179" s="5">
        <f t="shared" si="23"/>
        <v>6.5319811897547328E-3</v>
      </c>
      <c r="F179" s="8">
        <f t="shared" si="24"/>
        <v>3.7859727695764012E-2</v>
      </c>
      <c r="G179" s="1">
        <v>43247</v>
      </c>
      <c r="H179" s="3">
        <v>0</v>
      </c>
      <c r="I179" s="3">
        <v>5.0555000000000003</v>
      </c>
      <c r="J179" s="3">
        <v>0</v>
      </c>
      <c r="K179" s="3">
        <v>0</v>
      </c>
      <c r="L179" s="3">
        <v>0</v>
      </c>
      <c r="M179" s="3">
        <v>0</v>
      </c>
      <c r="N179" s="2">
        <f t="shared" si="25"/>
        <v>5.0555000000000003</v>
      </c>
      <c r="O179" s="8">
        <f t="shared" si="26"/>
        <v>0</v>
      </c>
      <c r="P179" s="8">
        <f t="shared" si="27"/>
        <v>6.5319811897547328E-3</v>
      </c>
      <c r="Q179" s="8">
        <f t="shared" si="28"/>
        <v>0</v>
      </c>
      <c r="R179" s="8">
        <f t="shared" si="29"/>
        <v>0</v>
      </c>
      <c r="S179" s="8">
        <f t="shared" si="30"/>
        <v>0</v>
      </c>
      <c r="T179" s="8">
        <f t="shared" si="31"/>
        <v>0</v>
      </c>
      <c r="U179" s="12">
        <f t="shared" si="32"/>
        <v>6.5319811897547328E-3</v>
      </c>
    </row>
    <row r="180" spans="1:21">
      <c r="A180" s="1">
        <v>43248</v>
      </c>
      <c r="B180" s="2">
        <v>843.81039999999996</v>
      </c>
      <c r="C180" s="2">
        <v>20107.999599999999</v>
      </c>
      <c r="D180" s="2">
        <f t="shared" si="22"/>
        <v>11.3842</v>
      </c>
      <c r="E180" s="5">
        <f t="shared" si="23"/>
        <v>1.3491419399429067E-2</v>
      </c>
      <c r="F180" s="8">
        <f t="shared" si="24"/>
        <v>4.1963915694527863E-2</v>
      </c>
      <c r="G180" s="1">
        <v>43248</v>
      </c>
      <c r="H180" s="3">
        <v>0</v>
      </c>
      <c r="I180" s="3">
        <v>11.3842</v>
      </c>
      <c r="J180" s="3">
        <v>0</v>
      </c>
      <c r="K180" s="3">
        <v>0</v>
      </c>
      <c r="L180" s="3">
        <v>0</v>
      </c>
      <c r="M180" s="3">
        <v>0</v>
      </c>
      <c r="N180" s="2">
        <f t="shared" si="25"/>
        <v>11.3842</v>
      </c>
      <c r="O180" s="8">
        <f t="shared" si="26"/>
        <v>0</v>
      </c>
      <c r="P180" s="8">
        <f t="shared" si="27"/>
        <v>1.3491419399429067E-2</v>
      </c>
      <c r="Q180" s="8">
        <f t="shared" si="28"/>
        <v>0</v>
      </c>
      <c r="R180" s="8">
        <f t="shared" si="29"/>
        <v>0</v>
      </c>
      <c r="S180" s="8">
        <f t="shared" si="30"/>
        <v>0</v>
      </c>
      <c r="T180" s="8">
        <f t="shared" si="31"/>
        <v>0</v>
      </c>
      <c r="U180" s="12">
        <f t="shared" si="32"/>
        <v>1.3491419399429067E-2</v>
      </c>
    </row>
    <row r="181" spans="1:21">
      <c r="A181" s="1">
        <v>43249</v>
      </c>
      <c r="B181" s="2">
        <v>879.19979999999998</v>
      </c>
      <c r="C181" s="2">
        <v>20140.8704</v>
      </c>
      <c r="D181" s="2">
        <f t="shared" si="22"/>
        <v>15.804399999999999</v>
      </c>
      <c r="E181" s="5">
        <f t="shared" si="23"/>
        <v>1.7975891259301924E-2</v>
      </c>
      <c r="F181" s="8">
        <f t="shared" si="24"/>
        <v>4.3652522584128238E-2</v>
      </c>
      <c r="G181" s="1">
        <v>43249</v>
      </c>
      <c r="H181" s="3">
        <v>0</v>
      </c>
      <c r="I181" s="3">
        <v>15.804399999999999</v>
      </c>
      <c r="J181" s="3">
        <v>0</v>
      </c>
      <c r="K181" s="3">
        <v>0</v>
      </c>
      <c r="L181" s="3">
        <v>0</v>
      </c>
      <c r="M181" s="3">
        <v>0</v>
      </c>
      <c r="N181" s="2">
        <f t="shared" si="25"/>
        <v>15.804399999999999</v>
      </c>
      <c r="O181" s="8">
        <f t="shared" si="26"/>
        <v>0</v>
      </c>
      <c r="P181" s="8">
        <f t="shared" si="27"/>
        <v>1.7975891259301924E-2</v>
      </c>
      <c r="Q181" s="8">
        <f t="shared" si="28"/>
        <v>0</v>
      </c>
      <c r="R181" s="8">
        <f t="shared" si="29"/>
        <v>0</v>
      </c>
      <c r="S181" s="8">
        <f t="shared" si="30"/>
        <v>0</v>
      </c>
      <c r="T181" s="8">
        <f t="shared" si="31"/>
        <v>0</v>
      </c>
      <c r="U181" s="12">
        <f t="shared" si="32"/>
        <v>1.7975891259301924E-2</v>
      </c>
    </row>
    <row r="182" spans="1:21">
      <c r="A182" s="1">
        <v>43250</v>
      </c>
      <c r="B182" s="2">
        <v>862.66039999999998</v>
      </c>
      <c r="C182" s="2">
        <v>20144.3498</v>
      </c>
      <c r="D182" s="2">
        <f t="shared" si="22"/>
        <v>31.882300000000001</v>
      </c>
      <c r="E182" s="5">
        <f t="shared" si="23"/>
        <v>3.6958112369595265E-2</v>
      </c>
      <c r="F182" s="8">
        <f t="shared" si="24"/>
        <v>4.2823938651025607E-2</v>
      </c>
      <c r="G182" s="1">
        <v>43250</v>
      </c>
      <c r="H182" s="3">
        <v>0</v>
      </c>
      <c r="I182" s="3">
        <v>31.882300000000001</v>
      </c>
      <c r="J182" s="3">
        <v>0</v>
      </c>
      <c r="K182" s="3">
        <v>0</v>
      </c>
      <c r="L182" s="3">
        <v>0</v>
      </c>
      <c r="M182" s="3">
        <v>0</v>
      </c>
      <c r="N182" s="2">
        <f t="shared" si="25"/>
        <v>31.882300000000001</v>
      </c>
      <c r="O182" s="8">
        <f t="shared" si="26"/>
        <v>0</v>
      </c>
      <c r="P182" s="8">
        <f t="shared" si="27"/>
        <v>3.6958112369595265E-2</v>
      </c>
      <c r="Q182" s="8">
        <f t="shared" si="28"/>
        <v>0</v>
      </c>
      <c r="R182" s="8">
        <f t="shared" si="29"/>
        <v>0</v>
      </c>
      <c r="S182" s="8">
        <f t="shared" si="30"/>
        <v>0</v>
      </c>
      <c r="T182" s="8">
        <f t="shared" si="31"/>
        <v>0</v>
      </c>
      <c r="U182" s="12">
        <f t="shared" si="32"/>
        <v>3.6958112369595265E-2</v>
      </c>
    </row>
    <row r="183" spans="1:21">
      <c r="A183" s="1">
        <v>43251</v>
      </c>
      <c r="B183" s="2">
        <v>790.80730000000005</v>
      </c>
      <c r="C183" s="2">
        <v>19873.908899999999</v>
      </c>
      <c r="D183" s="2">
        <f t="shared" si="22"/>
        <v>76.466399999999993</v>
      </c>
      <c r="E183" s="5">
        <f t="shared" si="23"/>
        <v>9.6694099814202503E-2</v>
      </c>
      <c r="F183" s="8">
        <f t="shared" si="24"/>
        <v>3.9791231004384857E-2</v>
      </c>
      <c r="G183" s="1">
        <v>43251</v>
      </c>
      <c r="H183" s="3">
        <v>0</v>
      </c>
      <c r="I183" s="3">
        <v>76.466399999999993</v>
      </c>
      <c r="J183" s="3">
        <v>0</v>
      </c>
      <c r="K183" s="3">
        <v>0</v>
      </c>
      <c r="L183" s="3">
        <v>0</v>
      </c>
      <c r="M183" s="3">
        <v>0</v>
      </c>
      <c r="N183" s="2">
        <f t="shared" si="25"/>
        <v>76.466399999999993</v>
      </c>
      <c r="O183" s="8">
        <f t="shared" si="26"/>
        <v>0</v>
      </c>
      <c r="P183" s="8">
        <f t="shared" si="27"/>
        <v>9.6694099814202503E-2</v>
      </c>
      <c r="Q183" s="8">
        <f t="shared" si="28"/>
        <v>0</v>
      </c>
      <c r="R183" s="8">
        <f t="shared" si="29"/>
        <v>0</v>
      </c>
      <c r="S183" s="8">
        <f t="shared" si="30"/>
        <v>0</v>
      </c>
      <c r="T183" s="8">
        <f t="shared" si="31"/>
        <v>0</v>
      </c>
      <c r="U183" s="12">
        <f t="shared" si="32"/>
        <v>9.6694099814202503E-2</v>
      </c>
    </row>
    <row r="184" spans="1:21">
      <c r="A184" s="1">
        <v>43252</v>
      </c>
      <c r="B184" s="2">
        <v>761.79840000000002</v>
      </c>
      <c r="C184" s="2">
        <v>19678.233400000001</v>
      </c>
      <c r="D184" s="2">
        <f t="shared" si="22"/>
        <v>78.077100000000002</v>
      </c>
      <c r="E184" s="5">
        <f t="shared" si="23"/>
        <v>0.10249050142399879</v>
      </c>
      <c r="F184" s="8">
        <f t="shared" si="24"/>
        <v>3.8712743390877762E-2</v>
      </c>
      <c r="G184" s="1">
        <v>43252</v>
      </c>
      <c r="H184" s="3">
        <v>0</v>
      </c>
      <c r="I184" s="3">
        <v>78.077100000000002</v>
      </c>
      <c r="J184" s="3">
        <v>0</v>
      </c>
      <c r="K184" s="3">
        <v>0</v>
      </c>
      <c r="L184" s="3">
        <v>0</v>
      </c>
      <c r="M184" s="3">
        <v>0</v>
      </c>
      <c r="N184" s="2">
        <f t="shared" si="25"/>
        <v>78.077100000000002</v>
      </c>
      <c r="O184" s="8">
        <f t="shared" si="26"/>
        <v>0</v>
      </c>
      <c r="P184" s="8">
        <f t="shared" si="27"/>
        <v>0.10249050142399879</v>
      </c>
      <c r="Q184" s="8">
        <f t="shared" si="28"/>
        <v>0</v>
      </c>
      <c r="R184" s="8">
        <f t="shared" si="29"/>
        <v>0</v>
      </c>
      <c r="S184" s="8">
        <f t="shared" si="30"/>
        <v>0</v>
      </c>
      <c r="T184" s="8">
        <f t="shared" si="31"/>
        <v>0</v>
      </c>
      <c r="U184" s="12">
        <f t="shared" si="32"/>
        <v>0.10249050142399879</v>
      </c>
    </row>
    <row r="185" spans="1:21">
      <c r="A185" s="1">
        <v>43253</v>
      </c>
      <c r="B185" s="2">
        <v>695.67060000000004</v>
      </c>
      <c r="C185" s="2">
        <v>18282.054700000001</v>
      </c>
      <c r="D185" s="2">
        <f t="shared" si="22"/>
        <v>60.2958</v>
      </c>
      <c r="E185" s="5">
        <f t="shared" si="23"/>
        <v>8.6672916751117546E-2</v>
      </c>
      <c r="F185" s="8">
        <f t="shared" si="24"/>
        <v>3.8052101441311187E-2</v>
      </c>
      <c r="G185" s="1">
        <v>43253</v>
      </c>
      <c r="H185" s="3">
        <v>0</v>
      </c>
      <c r="I185" s="3">
        <v>60.2958</v>
      </c>
      <c r="J185" s="3">
        <v>0</v>
      </c>
      <c r="K185" s="3">
        <v>0</v>
      </c>
      <c r="L185" s="3">
        <v>0</v>
      </c>
      <c r="M185" s="3">
        <v>0</v>
      </c>
      <c r="N185" s="2">
        <f t="shared" si="25"/>
        <v>60.2958</v>
      </c>
      <c r="O185" s="8">
        <f t="shared" si="26"/>
        <v>0</v>
      </c>
      <c r="P185" s="8">
        <f t="shared" si="27"/>
        <v>8.6672916751117546E-2</v>
      </c>
      <c r="Q185" s="8">
        <f t="shared" si="28"/>
        <v>0</v>
      </c>
      <c r="R185" s="8">
        <f t="shared" si="29"/>
        <v>0</v>
      </c>
      <c r="S185" s="8">
        <f t="shared" si="30"/>
        <v>0</v>
      </c>
      <c r="T185" s="8">
        <f t="shared" si="31"/>
        <v>0</v>
      </c>
      <c r="U185" s="12">
        <f t="shared" si="32"/>
        <v>8.6672916751117546E-2</v>
      </c>
    </row>
    <row r="186" spans="1:21">
      <c r="A186" s="1">
        <v>43254</v>
      </c>
      <c r="B186" s="2">
        <v>821.48929999999996</v>
      </c>
      <c r="C186" s="2">
        <v>19137.642400000001</v>
      </c>
      <c r="D186" s="2">
        <f t="shared" si="22"/>
        <v>77.233999999999995</v>
      </c>
      <c r="E186" s="5">
        <f t="shared" si="23"/>
        <v>9.4017049278669843E-2</v>
      </c>
      <c r="F186" s="8">
        <f t="shared" si="24"/>
        <v>4.2925313517196868E-2</v>
      </c>
      <c r="G186" s="1">
        <v>43254</v>
      </c>
      <c r="H186" s="3">
        <v>0</v>
      </c>
      <c r="I186" s="3">
        <v>77.233999999999995</v>
      </c>
      <c r="J186" s="3">
        <v>0</v>
      </c>
      <c r="K186" s="3">
        <v>0</v>
      </c>
      <c r="L186" s="3">
        <v>0</v>
      </c>
      <c r="M186" s="3">
        <v>0</v>
      </c>
      <c r="N186" s="2">
        <f t="shared" si="25"/>
        <v>77.233999999999995</v>
      </c>
      <c r="O186" s="8">
        <f t="shared" si="26"/>
        <v>0</v>
      </c>
      <c r="P186" s="8">
        <f t="shared" si="27"/>
        <v>9.4017049278669843E-2</v>
      </c>
      <c r="Q186" s="8">
        <f t="shared" si="28"/>
        <v>0</v>
      </c>
      <c r="R186" s="8">
        <f t="shared" si="29"/>
        <v>0</v>
      </c>
      <c r="S186" s="8">
        <f t="shared" si="30"/>
        <v>0</v>
      </c>
      <c r="T186" s="8">
        <f t="shared" si="31"/>
        <v>0</v>
      </c>
      <c r="U186" s="12">
        <f t="shared" si="32"/>
        <v>9.4017049278669843E-2</v>
      </c>
    </row>
    <row r="187" spans="1:21">
      <c r="A187" s="1">
        <v>43255</v>
      </c>
      <c r="B187" s="2">
        <v>934.25390000000004</v>
      </c>
      <c r="C187" s="2">
        <v>20135.884900000001</v>
      </c>
      <c r="D187" s="2">
        <f t="shared" si="22"/>
        <v>101.239</v>
      </c>
      <c r="E187" s="5">
        <f t="shared" si="23"/>
        <v>0.10836347592447834</v>
      </c>
      <c r="F187" s="8">
        <f t="shared" si="24"/>
        <v>4.639745929417783E-2</v>
      </c>
      <c r="G187" s="1">
        <v>43255</v>
      </c>
      <c r="H187" s="3">
        <v>0.2616</v>
      </c>
      <c r="I187" s="3">
        <v>66.068399999999997</v>
      </c>
      <c r="J187" s="3">
        <v>0</v>
      </c>
      <c r="K187" s="3">
        <v>34.908999999999999</v>
      </c>
      <c r="L187" s="3">
        <v>0</v>
      </c>
      <c r="M187" s="3">
        <v>0</v>
      </c>
      <c r="N187" s="2">
        <f t="shared" si="25"/>
        <v>101.239</v>
      </c>
      <c r="O187" s="8">
        <f t="shared" si="26"/>
        <v>2.8000953488125659E-4</v>
      </c>
      <c r="P187" s="8">
        <f t="shared" si="27"/>
        <v>7.0717820926409825E-2</v>
      </c>
      <c r="Q187" s="8">
        <f t="shared" si="28"/>
        <v>0</v>
      </c>
      <c r="R187" s="8">
        <f t="shared" si="29"/>
        <v>3.7365645463187255E-2</v>
      </c>
      <c r="S187" s="8">
        <f t="shared" si="30"/>
        <v>0</v>
      </c>
      <c r="T187" s="8">
        <f t="shared" si="31"/>
        <v>0</v>
      </c>
      <c r="U187" s="12">
        <f t="shared" si="32"/>
        <v>0.10836347592447834</v>
      </c>
    </row>
    <row r="188" spans="1:21">
      <c r="A188" s="1">
        <v>43256</v>
      </c>
      <c r="B188" s="2">
        <v>914.54369999999994</v>
      </c>
      <c r="C188" s="2">
        <v>21525.9908</v>
      </c>
      <c r="D188" s="2">
        <f t="shared" si="22"/>
        <v>86.178200000000004</v>
      </c>
      <c r="E188" s="5">
        <f t="shared" si="23"/>
        <v>9.4230816963694577E-2</v>
      </c>
      <c r="F188" s="8">
        <f t="shared" si="24"/>
        <v>4.2485556576564179E-2</v>
      </c>
      <c r="G188" s="1">
        <v>43256</v>
      </c>
      <c r="H188" s="3">
        <v>0</v>
      </c>
      <c r="I188" s="3">
        <v>86.178200000000004</v>
      </c>
      <c r="J188" s="3">
        <v>0</v>
      </c>
      <c r="K188" s="3">
        <v>0</v>
      </c>
      <c r="L188" s="3">
        <v>0</v>
      </c>
      <c r="M188" s="3">
        <v>0</v>
      </c>
      <c r="N188" s="2">
        <f t="shared" si="25"/>
        <v>86.178200000000004</v>
      </c>
      <c r="O188" s="8">
        <f t="shared" si="26"/>
        <v>0</v>
      </c>
      <c r="P188" s="8">
        <f t="shared" si="27"/>
        <v>9.4230816963694577E-2</v>
      </c>
      <c r="Q188" s="8">
        <f t="shared" si="28"/>
        <v>0</v>
      </c>
      <c r="R188" s="8">
        <f t="shared" si="29"/>
        <v>0</v>
      </c>
      <c r="S188" s="8">
        <f t="shared" si="30"/>
        <v>0</v>
      </c>
      <c r="T188" s="8">
        <f t="shared" si="31"/>
        <v>0</v>
      </c>
      <c r="U188" s="12">
        <f t="shared" si="32"/>
        <v>9.4230816963694577E-2</v>
      </c>
    </row>
    <row r="189" spans="1:21">
      <c r="A189" s="1">
        <v>43257</v>
      </c>
      <c r="B189" s="2">
        <v>865.47850000000005</v>
      </c>
      <c r="C189" s="2">
        <v>20122.609799999998</v>
      </c>
      <c r="D189" s="2">
        <f t="shared" si="22"/>
        <v>81.238200000000006</v>
      </c>
      <c r="E189" s="5">
        <f t="shared" si="23"/>
        <v>9.3865070016181801E-2</v>
      </c>
      <c r="F189" s="8">
        <f t="shared" si="24"/>
        <v>4.3010251085820891E-2</v>
      </c>
      <c r="G189" s="1">
        <v>43257</v>
      </c>
      <c r="H189" s="3">
        <v>0</v>
      </c>
      <c r="I189" s="3">
        <v>81.238200000000006</v>
      </c>
      <c r="J189" s="3">
        <v>0</v>
      </c>
      <c r="K189" s="3">
        <v>0</v>
      </c>
      <c r="L189" s="3">
        <v>0</v>
      </c>
      <c r="M189" s="3">
        <v>0</v>
      </c>
      <c r="N189" s="2">
        <f t="shared" si="25"/>
        <v>81.238200000000006</v>
      </c>
      <c r="O189" s="8">
        <f t="shared" si="26"/>
        <v>0</v>
      </c>
      <c r="P189" s="8">
        <f t="shared" si="27"/>
        <v>9.3865070016181801E-2</v>
      </c>
      <c r="Q189" s="8">
        <f t="shared" si="28"/>
        <v>0</v>
      </c>
      <c r="R189" s="8">
        <f t="shared" si="29"/>
        <v>0</v>
      </c>
      <c r="S189" s="8">
        <f t="shared" si="30"/>
        <v>0</v>
      </c>
      <c r="T189" s="8">
        <f t="shared" si="31"/>
        <v>0</v>
      </c>
      <c r="U189" s="12">
        <f t="shared" si="32"/>
        <v>9.3865070016181801E-2</v>
      </c>
    </row>
    <row r="190" spans="1:21">
      <c r="A190" s="1">
        <v>43258</v>
      </c>
      <c r="B190" s="2">
        <v>908.3904</v>
      </c>
      <c r="C190" s="2">
        <v>21192.584999999999</v>
      </c>
      <c r="D190" s="2">
        <f t="shared" si="22"/>
        <v>83.5779</v>
      </c>
      <c r="E190" s="5">
        <f t="shared" si="23"/>
        <v>9.2006586595366924E-2</v>
      </c>
      <c r="F190" s="8">
        <f t="shared" si="24"/>
        <v>4.2863595922819235E-2</v>
      </c>
      <c r="G190" s="1">
        <v>43258</v>
      </c>
      <c r="H190" s="3">
        <v>0</v>
      </c>
      <c r="I190" s="3">
        <v>83.5779</v>
      </c>
      <c r="J190" s="3">
        <v>0</v>
      </c>
      <c r="K190" s="3">
        <v>0</v>
      </c>
      <c r="L190" s="3">
        <v>0</v>
      </c>
      <c r="M190" s="3">
        <v>0</v>
      </c>
      <c r="N190" s="2">
        <f t="shared" si="25"/>
        <v>83.5779</v>
      </c>
      <c r="O190" s="8">
        <f t="shared" si="26"/>
        <v>0</v>
      </c>
      <c r="P190" s="8">
        <f t="shared" si="27"/>
        <v>9.2006586595366924E-2</v>
      </c>
      <c r="Q190" s="8">
        <f t="shared" si="28"/>
        <v>0</v>
      </c>
      <c r="R190" s="8">
        <f t="shared" si="29"/>
        <v>0</v>
      </c>
      <c r="S190" s="8">
        <f t="shared" si="30"/>
        <v>0</v>
      </c>
      <c r="T190" s="8">
        <f t="shared" si="31"/>
        <v>0</v>
      </c>
      <c r="U190" s="12">
        <f t="shared" si="32"/>
        <v>9.2006586595366924E-2</v>
      </c>
    </row>
    <row r="191" spans="1:21">
      <c r="A191" s="1">
        <v>43259</v>
      </c>
      <c r="B191" s="2">
        <v>746.16129999999998</v>
      </c>
      <c r="C191" s="2">
        <v>20085.765100000001</v>
      </c>
      <c r="D191" s="2">
        <f t="shared" si="22"/>
        <v>59.398499999999999</v>
      </c>
      <c r="E191" s="5">
        <f t="shared" si="23"/>
        <v>7.9605441879657929E-2</v>
      </c>
      <c r="F191" s="8">
        <f t="shared" si="24"/>
        <v>3.7148761637165614E-2</v>
      </c>
      <c r="G191" s="1">
        <v>43259</v>
      </c>
      <c r="H191" s="3">
        <v>0</v>
      </c>
      <c r="I191" s="3">
        <v>59.398499999999999</v>
      </c>
      <c r="J191" s="3">
        <v>0</v>
      </c>
      <c r="K191" s="3">
        <v>0</v>
      </c>
      <c r="L191" s="3">
        <v>0</v>
      </c>
      <c r="M191" s="3">
        <v>0</v>
      </c>
      <c r="N191" s="2">
        <f t="shared" si="25"/>
        <v>59.398499999999999</v>
      </c>
      <c r="O191" s="8">
        <f t="shared" si="26"/>
        <v>0</v>
      </c>
      <c r="P191" s="8">
        <f t="shared" si="27"/>
        <v>7.9605441879657929E-2</v>
      </c>
      <c r="Q191" s="8">
        <f t="shared" si="28"/>
        <v>0</v>
      </c>
      <c r="R191" s="8">
        <f t="shared" si="29"/>
        <v>0</v>
      </c>
      <c r="S191" s="8">
        <f t="shared" si="30"/>
        <v>0</v>
      </c>
      <c r="T191" s="8">
        <f t="shared" si="31"/>
        <v>0</v>
      </c>
      <c r="U191" s="12">
        <f t="shared" si="32"/>
        <v>7.9605441879657929E-2</v>
      </c>
    </row>
    <row r="192" spans="1:21">
      <c r="A192" s="1">
        <v>43260</v>
      </c>
      <c r="B192" s="2">
        <v>672.9973</v>
      </c>
      <c r="C192" s="2">
        <v>19515.812300000001</v>
      </c>
      <c r="D192" s="2">
        <f t="shared" si="22"/>
        <v>54.516100000000002</v>
      </c>
      <c r="E192" s="5">
        <f t="shared" si="23"/>
        <v>8.1004931223349633E-2</v>
      </c>
      <c r="F192" s="8">
        <f t="shared" si="24"/>
        <v>3.4484718834890613E-2</v>
      </c>
      <c r="G192" s="1">
        <v>43260</v>
      </c>
      <c r="H192" s="3">
        <v>0</v>
      </c>
      <c r="I192" s="3">
        <v>54.516100000000002</v>
      </c>
      <c r="J192" s="3">
        <v>0</v>
      </c>
      <c r="K192" s="3">
        <v>0</v>
      </c>
      <c r="L192" s="3">
        <v>0</v>
      </c>
      <c r="M192" s="3">
        <v>0</v>
      </c>
      <c r="N192" s="2">
        <f t="shared" si="25"/>
        <v>54.516100000000002</v>
      </c>
      <c r="O192" s="8">
        <f t="shared" si="26"/>
        <v>0</v>
      </c>
      <c r="P192" s="8">
        <f t="shared" si="27"/>
        <v>8.1004931223349633E-2</v>
      </c>
      <c r="Q192" s="8">
        <f t="shared" si="28"/>
        <v>0</v>
      </c>
      <c r="R192" s="8">
        <f t="shared" si="29"/>
        <v>0</v>
      </c>
      <c r="S192" s="8">
        <f t="shared" si="30"/>
        <v>0</v>
      </c>
      <c r="T192" s="8">
        <f t="shared" si="31"/>
        <v>0</v>
      </c>
      <c r="U192" s="12">
        <f t="shared" si="32"/>
        <v>8.1004931223349633E-2</v>
      </c>
    </row>
    <row r="193" spans="1:21">
      <c r="A193" s="1">
        <v>43261</v>
      </c>
      <c r="B193" s="2">
        <v>734.36379999999997</v>
      </c>
      <c r="C193" s="2">
        <v>19627.519</v>
      </c>
      <c r="D193" s="2">
        <f t="shared" si="22"/>
        <v>88.833100000000002</v>
      </c>
      <c r="E193" s="5">
        <f t="shared" si="23"/>
        <v>0.12096606613779166</v>
      </c>
      <c r="F193" s="8">
        <f t="shared" si="24"/>
        <v>3.7415008998335449E-2</v>
      </c>
      <c r="G193" s="1">
        <v>43261</v>
      </c>
      <c r="H193" s="3">
        <v>0</v>
      </c>
      <c r="I193" s="3">
        <v>88.833100000000002</v>
      </c>
      <c r="J193" s="3">
        <v>0</v>
      </c>
      <c r="K193" s="3">
        <v>0</v>
      </c>
      <c r="L193" s="3">
        <v>0</v>
      </c>
      <c r="M193" s="3">
        <v>0</v>
      </c>
      <c r="N193" s="2">
        <f t="shared" si="25"/>
        <v>88.833100000000002</v>
      </c>
      <c r="O193" s="8">
        <f t="shared" si="26"/>
        <v>0</v>
      </c>
      <c r="P193" s="8">
        <f t="shared" si="27"/>
        <v>0.12096606613779166</v>
      </c>
      <c r="Q193" s="8">
        <f t="shared" si="28"/>
        <v>0</v>
      </c>
      <c r="R193" s="8">
        <f t="shared" si="29"/>
        <v>0</v>
      </c>
      <c r="S193" s="8">
        <f t="shared" si="30"/>
        <v>0</v>
      </c>
      <c r="T193" s="8">
        <f t="shared" si="31"/>
        <v>0</v>
      </c>
      <c r="U193" s="12">
        <f t="shared" si="32"/>
        <v>0.12096606613779166</v>
      </c>
    </row>
    <row r="194" spans="1:21">
      <c r="A194" s="1">
        <v>43262</v>
      </c>
      <c r="B194" s="2">
        <v>842.33090000000004</v>
      </c>
      <c r="C194" s="2">
        <v>21260.635600000001</v>
      </c>
      <c r="D194" s="2">
        <f t="shared" si="22"/>
        <v>99.229800000000012</v>
      </c>
      <c r="E194" s="5">
        <f t="shared" si="23"/>
        <v>0.11780382270198091</v>
      </c>
      <c r="F194" s="8">
        <f t="shared" si="24"/>
        <v>3.9619271777556829E-2</v>
      </c>
      <c r="G194" s="1">
        <v>43262</v>
      </c>
      <c r="H194" s="3">
        <v>0.81769999999999998</v>
      </c>
      <c r="I194" s="3">
        <v>86.582700000000003</v>
      </c>
      <c r="J194" s="3">
        <v>0</v>
      </c>
      <c r="K194" s="3">
        <v>11.8294</v>
      </c>
      <c r="L194" s="3">
        <v>0</v>
      </c>
      <c r="M194" s="3">
        <v>0</v>
      </c>
      <c r="N194" s="2">
        <f t="shared" si="25"/>
        <v>99.229800000000012</v>
      </c>
      <c r="O194" s="8">
        <f t="shared" si="26"/>
        <v>9.7075864128930796E-4</v>
      </c>
      <c r="P194" s="8">
        <f t="shared" si="27"/>
        <v>0.10278941446882692</v>
      </c>
      <c r="Q194" s="8">
        <f t="shared" si="28"/>
        <v>0</v>
      </c>
      <c r="R194" s="8">
        <f t="shared" si="29"/>
        <v>1.4043649591864668E-2</v>
      </c>
      <c r="S194" s="8">
        <f t="shared" si="30"/>
        <v>0</v>
      </c>
      <c r="T194" s="8">
        <f t="shared" si="31"/>
        <v>0</v>
      </c>
      <c r="U194" s="12">
        <f t="shared" si="32"/>
        <v>0.11780382270198089</v>
      </c>
    </row>
    <row r="195" spans="1:21">
      <c r="A195" s="1">
        <v>43263</v>
      </c>
      <c r="B195" s="2">
        <v>909.82240000000002</v>
      </c>
      <c r="C195" s="2">
        <v>20276.4306</v>
      </c>
      <c r="D195" s="2">
        <f t="shared" ref="D195:D258" si="33">N195</f>
        <v>77.188800000000001</v>
      </c>
      <c r="E195" s="5">
        <f t="shared" ref="E195:E258" si="34">D195/B195</f>
        <v>8.4839414813264652E-2</v>
      </c>
      <c r="F195" s="8">
        <f t="shared" ref="F195:F258" si="35">B195/C195</f>
        <v>4.4870935025418134E-2</v>
      </c>
      <c r="G195" s="1">
        <v>43263</v>
      </c>
      <c r="H195" s="3">
        <v>0</v>
      </c>
      <c r="I195" s="3">
        <v>68.561499999999995</v>
      </c>
      <c r="J195" s="3">
        <v>0</v>
      </c>
      <c r="K195" s="3">
        <v>8.6273</v>
      </c>
      <c r="L195" s="3">
        <v>0</v>
      </c>
      <c r="M195" s="3">
        <v>0</v>
      </c>
      <c r="N195" s="2">
        <f t="shared" ref="N195:N258" si="36">SUM(H195:M195)</f>
        <v>77.188800000000001</v>
      </c>
      <c r="O195" s="8">
        <f t="shared" ref="O195:O258" si="37">H195/B195</f>
        <v>0</v>
      </c>
      <c r="P195" s="8">
        <f t="shared" ref="P195:P258" si="38">I195/B195</f>
        <v>7.5357014731666311E-2</v>
      </c>
      <c r="Q195" s="8">
        <f t="shared" ref="Q195:Q258" si="39">J195/B195</f>
        <v>0</v>
      </c>
      <c r="R195" s="8">
        <f t="shared" ref="R195:R258" si="40">K195/B195</f>
        <v>9.4824000815983429E-3</v>
      </c>
      <c r="S195" s="8">
        <f t="shared" ref="S195:S258" si="41">L195/B195</f>
        <v>0</v>
      </c>
      <c r="T195" s="8">
        <f t="shared" ref="T195:T258" si="42">M195/B195</f>
        <v>0</v>
      </c>
      <c r="U195" s="12">
        <f t="shared" ref="U195:U258" si="43">SUM(O195:T195)</f>
        <v>8.4839414813264652E-2</v>
      </c>
    </row>
    <row r="196" spans="1:21">
      <c r="A196" s="1">
        <v>43264</v>
      </c>
      <c r="B196" s="2">
        <v>813.38679999999999</v>
      </c>
      <c r="C196" s="2">
        <v>20333.73</v>
      </c>
      <c r="D196" s="2">
        <f t="shared" si="33"/>
        <v>57.855800000000002</v>
      </c>
      <c r="E196" s="5">
        <f t="shared" si="34"/>
        <v>7.1129504437495175E-2</v>
      </c>
      <c r="F196" s="8">
        <f t="shared" si="35"/>
        <v>4.0001849144254399E-2</v>
      </c>
      <c r="G196" s="1">
        <v>43264</v>
      </c>
      <c r="H196" s="3">
        <v>0</v>
      </c>
      <c r="I196" s="3">
        <v>57.855800000000002</v>
      </c>
      <c r="J196" s="3">
        <v>0</v>
      </c>
      <c r="K196" s="3">
        <v>0</v>
      </c>
      <c r="L196" s="3">
        <v>0</v>
      </c>
      <c r="M196" s="3">
        <v>0</v>
      </c>
      <c r="N196" s="2">
        <f t="shared" si="36"/>
        <v>57.855800000000002</v>
      </c>
      <c r="O196" s="8">
        <f t="shared" si="37"/>
        <v>0</v>
      </c>
      <c r="P196" s="8">
        <f t="shared" si="38"/>
        <v>7.1129504437495175E-2</v>
      </c>
      <c r="Q196" s="8">
        <f t="shared" si="39"/>
        <v>0</v>
      </c>
      <c r="R196" s="8">
        <f t="shared" si="40"/>
        <v>0</v>
      </c>
      <c r="S196" s="8">
        <f t="shared" si="41"/>
        <v>0</v>
      </c>
      <c r="T196" s="8">
        <f t="shared" si="42"/>
        <v>0</v>
      </c>
      <c r="U196" s="12">
        <f t="shared" si="43"/>
        <v>7.1129504437495175E-2</v>
      </c>
    </row>
    <row r="197" spans="1:21">
      <c r="A197" s="1">
        <v>43265</v>
      </c>
      <c r="B197" s="2">
        <v>873.99019999999996</v>
      </c>
      <c r="C197" s="2">
        <v>21275.332200000001</v>
      </c>
      <c r="D197" s="2">
        <f t="shared" si="33"/>
        <v>60.476999999999997</v>
      </c>
      <c r="E197" s="5">
        <f t="shared" si="34"/>
        <v>6.9196428060635001E-2</v>
      </c>
      <c r="F197" s="8">
        <f t="shared" si="35"/>
        <v>4.1079979000280896E-2</v>
      </c>
      <c r="G197" s="1">
        <v>43265</v>
      </c>
      <c r="H197" s="3">
        <v>0</v>
      </c>
      <c r="I197" s="3">
        <v>60.476999999999997</v>
      </c>
      <c r="J197" s="3">
        <v>0</v>
      </c>
      <c r="K197" s="3">
        <v>0</v>
      </c>
      <c r="L197" s="3">
        <v>0</v>
      </c>
      <c r="M197" s="3">
        <v>0</v>
      </c>
      <c r="N197" s="2">
        <f t="shared" si="36"/>
        <v>60.476999999999997</v>
      </c>
      <c r="O197" s="8">
        <f t="shared" si="37"/>
        <v>0</v>
      </c>
      <c r="P197" s="8">
        <f t="shared" si="38"/>
        <v>6.9196428060635001E-2</v>
      </c>
      <c r="Q197" s="8">
        <f t="shared" si="39"/>
        <v>0</v>
      </c>
      <c r="R197" s="8">
        <f t="shared" si="40"/>
        <v>0</v>
      </c>
      <c r="S197" s="8">
        <f t="shared" si="41"/>
        <v>0</v>
      </c>
      <c r="T197" s="8">
        <f t="shared" si="42"/>
        <v>0</v>
      </c>
      <c r="U197" s="12">
        <f t="shared" si="43"/>
        <v>6.9196428060635001E-2</v>
      </c>
    </row>
    <row r="198" spans="1:21">
      <c r="A198" s="1">
        <v>43266</v>
      </c>
      <c r="B198" s="2">
        <v>791.36559999999997</v>
      </c>
      <c r="C198" s="2">
        <v>19775.507900000001</v>
      </c>
      <c r="D198" s="2">
        <f t="shared" si="33"/>
        <v>62.215499999999999</v>
      </c>
      <c r="E198" s="5">
        <f t="shared" si="34"/>
        <v>7.861789797282065E-2</v>
      </c>
      <c r="F198" s="8">
        <f t="shared" si="35"/>
        <v>4.0017460183664866E-2</v>
      </c>
      <c r="G198" s="1">
        <v>43266</v>
      </c>
      <c r="H198" s="3">
        <v>0</v>
      </c>
      <c r="I198" s="3">
        <v>62.206499999999998</v>
      </c>
      <c r="J198" s="3">
        <v>0</v>
      </c>
      <c r="K198" s="3">
        <v>0</v>
      </c>
      <c r="L198" s="3">
        <v>8.9999999999999993E-3</v>
      </c>
      <c r="M198" s="3">
        <v>0</v>
      </c>
      <c r="N198" s="2">
        <f t="shared" si="36"/>
        <v>62.215499999999999</v>
      </c>
      <c r="O198" s="8">
        <f t="shared" si="37"/>
        <v>0</v>
      </c>
      <c r="P198" s="8">
        <f t="shared" si="38"/>
        <v>7.8606525226772556E-2</v>
      </c>
      <c r="Q198" s="8">
        <f t="shared" si="39"/>
        <v>0</v>
      </c>
      <c r="R198" s="8">
        <f t="shared" si="40"/>
        <v>0</v>
      </c>
      <c r="S198" s="8">
        <f t="shared" si="41"/>
        <v>1.1372746048097112E-5</v>
      </c>
      <c r="T198" s="8">
        <f t="shared" si="42"/>
        <v>0</v>
      </c>
      <c r="U198" s="12">
        <f t="shared" si="43"/>
        <v>7.861789797282065E-2</v>
      </c>
    </row>
    <row r="199" spans="1:21">
      <c r="A199" s="1">
        <v>43267</v>
      </c>
      <c r="B199" s="2">
        <v>771.48199999999997</v>
      </c>
      <c r="C199" s="2">
        <v>18764.6459</v>
      </c>
      <c r="D199" s="2">
        <f t="shared" si="33"/>
        <v>45.000700000000002</v>
      </c>
      <c r="E199" s="5">
        <f t="shared" si="34"/>
        <v>5.8330200834238524E-2</v>
      </c>
      <c r="F199" s="8">
        <f t="shared" si="35"/>
        <v>4.111359223677117E-2</v>
      </c>
      <c r="G199" s="1">
        <v>43267</v>
      </c>
      <c r="H199" s="3">
        <v>0</v>
      </c>
      <c r="I199" s="3">
        <v>44.971600000000002</v>
      </c>
      <c r="J199" s="3">
        <v>0</v>
      </c>
      <c r="K199" s="3">
        <v>0</v>
      </c>
      <c r="L199" s="3">
        <v>2.9100000000000001E-2</v>
      </c>
      <c r="M199" s="3">
        <v>0</v>
      </c>
      <c r="N199" s="2">
        <f t="shared" si="36"/>
        <v>45.000700000000002</v>
      </c>
      <c r="O199" s="8">
        <f t="shared" si="37"/>
        <v>0</v>
      </c>
      <c r="P199" s="8">
        <f t="shared" si="38"/>
        <v>5.8292481224448536E-2</v>
      </c>
      <c r="Q199" s="8">
        <f t="shared" si="39"/>
        <v>0</v>
      </c>
      <c r="R199" s="8">
        <f t="shared" si="40"/>
        <v>0</v>
      </c>
      <c r="S199" s="8">
        <f t="shared" si="41"/>
        <v>3.7719609789988621E-5</v>
      </c>
      <c r="T199" s="8">
        <f t="shared" si="42"/>
        <v>0</v>
      </c>
      <c r="U199" s="12">
        <f t="shared" si="43"/>
        <v>5.8330200834238524E-2</v>
      </c>
    </row>
    <row r="200" spans="1:21">
      <c r="A200" s="1">
        <v>43268</v>
      </c>
      <c r="B200" s="2">
        <v>778.59370000000001</v>
      </c>
      <c r="C200" s="2">
        <v>19405.5137</v>
      </c>
      <c r="D200" s="2">
        <f t="shared" si="33"/>
        <v>82.520200000000003</v>
      </c>
      <c r="E200" s="5">
        <f t="shared" si="34"/>
        <v>0.10598621591723642</v>
      </c>
      <c r="F200" s="8">
        <f t="shared" si="35"/>
        <v>4.0122292665717992E-2</v>
      </c>
      <c r="G200" s="1">
        <v>43268</v>
      </c>
      <c r="H200" s="3">
        <v>0</v>
      </c>
      <c r="I200" s="3">
        <v>82.007400000000004</v>
      </c>
      <c r="J200" s="3">
        <v>0</v>
      </c>
      <c r="K200" s="3">
        <v>0</v>
      </c>
      <c r="L200" s="3">
        <v>0.51280000000000003</v>
      </c>
      <c r="M200" s="3">
        <v>0</v>
      </c>
      <c r="N200" s="2">
        <f t="shared" si="36"/>
        <v>82.520200000000003</v>
      </c>
      <c r="O200" s="8">
        <f t="shared" si="37"/>
        <v>0</v>
      </c>
      <c r="P200" s="8">
        <f t="shared" si="38"/>
        <v>0.10532759255565516</v>
      </c>
      <c r="Q200" s="8">
        <f t="shared" si="39"/>
        <v>0</v>
      </c>
      <c r="R200" s="8">
        <f t="shared" si="40"/>
        <v>0</v>
      </c>
      <c r="S200" s="8">
        <f t="shared" si="41"/>
        <v>6.5862336158127154E-4</v>
      </c>
      <c r="T200" s="8">
        <f t="shared" si="42"/>
        <v>0</v>
      </c>
      <c r="U200" s="12">
        <f t="shared" si="43"/>
        <v>0.10598621591723643</v>
      </c>
    </row>
    <row r="201" spans="1:21">
      <c r="A201" s="1">
        <v>43269</v>
      </c>
      <c r="B201" s="2">
        <v>805.54880000000003</v>
      </c>
      <c r="C201" s="2">
        <v>19897.266199999998</v>
      </c>
      <c r="D201" s="2">
        <f t="shared" si="33"/>
        <v>63.335900000000002</v>
      </c>
      <c r="E201" s="5">
        <f t="shared" si="34"/>
        <v>7.8624535223688494E-2</v>
      </c>
      <c r="F201" s="8">
        <f t="shared" si="35"/>
        <v>4.0485400954227577E-2</v>
      </c>
      <c r="G201" s="1">
        <v>43269</v>
      </c>
      <c r="H201" s="3">
        <v>0</v>
      </c>
      <c r="I201" s="3">
        <v>63.290700000000001</v>
      </c>
      <c r="J201" s="3">
        <v>0</v>
      </c>
      <c r="K201" s="3">
        <v>0</v>
      </c>
      <c r="L201" s="3">
        <v>4.5199999999999997E-2</v>
      </c>
      <c r="M201" s="3">
        <v>0</v>
      </c>
      <c r="N201" s="2">
        <f t="shared" si="36"/>
        <v>63.335900000000002</v>
      </c>
      <c r="O201" s="8">
        <f t="shared" si="37"/>
        <v>0</v>
      </c>
      <c r="P201" s="8">
        <f t="shared" si="38"/>
        <v>7.8568424408304E-2</v>
      </c>
      <c r="Q201" s="8">
        <f t="shared" si="39"/>
        <v>0</v>
      </c>
      <c r="R201" s="8">
        <f t="shared" si="40"/>
        <v>0</v>
      </c>
      <c r="S201" s="8">
        <f t="shared" si="41"/>
        <v>5.611081538449315E-5</v>
      </c>
      <c r="T201" s="8">
        <f t="shared" si="42"/>
        <v>0</v>
      </c>
      <c r="U201" s="12">
        <f t="shared" si="43"/>
        <v>7.8624535223688494E-2</v>
      </c>
    </row>
    <row r="202" spans="1:21">
      <c r="A202" s="1">
        <v>43270</v>
      </c>
      <c r="B202" s="2">
        <v>836.27859999999998</v>
      </c>
      <c r="C202" s="2">
        <v>20388.857100000001</v>
      </c>
      <c r="D202" s="2">
        <f t="shared" si="33"/>
        <v>74.595699999999994</v>
      </c>
      <c r="E202" s="5">
        <f t="shared" si="34"/>
        <v>8.9199580139919868E-2</v>
      </c>
      <c r="F202" s="8">
        <f t="shared" si="35"/>
        <v>4.1016453050720533E-2</v>
      </c>
      <c r="G202" s="1">
        <v>43270</v>
      </c>
      <c r="H202" s="3">
        <v>0</v>
      </c>
      <c r="I202" s="3">
        <v>65.606499999999997</v>
      </c>
      <c r="J202" s="3">
        <v>0</v>
      </c>
      <c r="K202" s="3">
        <v>8.9892000000000003</v>
      </c>
      <c r="L202" s="3">
        <v>0</v>
      </c>
      <c r="M202" s="3">
        <v>0</v>
      </c>
      <c r="N202" s="2">
        <f t="shared" si="36"/>
        <v>74.595699999999994</v>
      </c>
      <c r="O202" s="8">
        <f t="shared" si="37"/>
        <v>0</v>
      </c>
      <c r="P202" s="8">
        <f t="shared" si="38"/>
        <v>7.8450530720264755E-2</v>
      </c>
      <c r="Q202" s="8">
        <f t="shared" si="39"/>
        <v>0</v>
      </c>
      <c r="R202" s="8">
        <f t="shared" si="40"/>
        <v>1.0749049419655125E-2</v>
      </c>
      <c r="S202" s="8">
        <f t="shared" si="41"/>
        <v>0</v>
      </c>
      <c r="T202" s="8">
        <f t="shared" si="42"/>
        <v>0</v>
      </c>
      <c r="U202" s="12">
        <f t="shared" si="43"/>
        <v>8.9199580139919882E-2</v>
      </c>
    </row>
    <row r="203" spans="1:21">
      <c r="A203" s="1">
        <v>43271</v>
      </c>
      <c r="B203" s="2">
        <v>881.90920000000006</v>
      </c>
      <c r="C203" s="2">
        <v>19415.5969</v>
      </c>
      <c r="D203" s="2">
        <f t="shared" si="33"/>
        <v>85.763400000000004</v>
      </c>
      <c r="E203" s="5">
        <f t="shared" si="34"/>
        <v>9.7247426379042198E-2</v>
      </c>
      <c r="F203" s="8">
        <f t="shared" si="35"/>
        <v>4.5422718886381497E-2</v>
      </c>
      <c r="G203" s="1">
        <v>43271</v>
      </c>
      <c r="H203" s="3">
        <v>0</v>
      </c>
      <c r="I203" s="3">
        <v>71.423000000000002</v>
      </c>
      <c r="J203" s="3">
        <v>0</v>
      </c>
      <c r="K203" s="3">
        <v>14.340400000000001</v>
      </c>
      <c r="L203" s="3">
        <v>0</v>
      </c>
      <c r="M203" s="3">
        <v>0</v>
      </c>
      <c r="N203" s="2">
        <f t="shared" si="36"/>
        <v>85.763400000000004</v>
      </c>
      <c r="O203" s="8">
        <f t="shared" si="37"/>
        <v>0</v>
      </c>
      <c r="P203" s="8">
        <f t="shared" si="38"/>
        <v>8.0986795466018488E-2</v>
      </c>
      <c r="Q203" s="8">
        <f t="shared" si="39"/>
        <v>0</v>
      </c>
      <c r="R203" s="8">
        <f t="shared" si="40"/>
        <v>1.62606309130237E-2</v>
      </c>
      <c r="S203" s="8">
        <f t="shared" si="41"/>
        <v>0</v>
      </c>
      <c r="T203" s="8">
        <f t="shared" si="42"/>
        <v>0</v>
      </c>
      <c r="U203" s="12">
        <f t="shared" si="43"/>
        <v>9.7247426379042184E-2</v>
      </c>
    </row>
    <row r="204" spans="1:21">
      <c r="A204" s="1">
        <v>43272</v>
      </c>
      <c r="B204" s="2">
        <v>898.74199999999996</v>
      </c>
      <c r="C204" s="2">
        <v>20178.5389</v>
      </c>
      <c r="D204" s="2">
        <f t="shared" si="33"/>
        <v>118.325</v>
      </c>
      <c r="E204" s="5">
        <f t="shared" si="34"/>
        <v>0.1316562484005421</v>
      </c>
      <c r="F204" s="8">
        <f t="shared" si="35"/>
        <v>4.4539498347920523E-2</v>
      </c>
      <c r="G204" s="1">
        <v>43272</v>
      </c>
      <c r="H204" s="3">
        <v>0</v>
      </c>
      <c r="I204" s="3">
        <v>118.325</v>
      </c>
      <c r="J204" s="3">
        <v>0</v>
      </c>
      <c r="K204" s="3">
        <v>0</v>
      </c>
      <c r="L204" s="3">
        <v>0</v>
      </c>
      <c r="M204" s="3">
        <v>0</v>
      </c>
      <c r="N204" s="2">
        <f t="shared" si="36"/>
        <v>118.325</v>
      </c>
      <c r="O204" s="8">
        <f t="shared" si="37"/>
        <v>0</v>
      </c>
      <c r="P204" s="8">
        <f t="shared" si="38"/>
        <v>0.1316562484005421</v>
      </c>
      <c r="Q204" s="8">
        <f t="shared" si="39"/>
        <v>0</v>
      </c>
      <c r="R204" s="8">
        <f t="shared" si="40"/>
        <v>0</v>
      </c>
      <c r="S204" s="8">
        <f t="shared" si="41"/>
        <v>0</v>
      </c>
      <c r="T204" s="8">
        <f t="shared" si="42"/>
        <v>0</v>
      </c>
      <c r="U204" s="12">
        <f t="shared" si="43"/>
        <v>0.1316562484005421</v>
      </c>
    </row>
    <row r="205" spans="1:21">
      <c r="A205" s="1">
        <v>43273</v>
      </c>
      <c r="B205" s="2">
        <v>765.50319999999999</v>
      </c>
      <c r="C205" s="2">
        <v>20208.2736</v>
      </c>
      <c r="D205" s="2">
        <f t="shared" si="33"/>
        <v>115.5515</v>
      </c>
      <c r="E205" s="5">
        <f t="shared" si="34"/>
        <v>0.1509484219007837</v>
      </c>
      <c r="F205" s="8">
        <f t="shared" si="35"/>
        <v>3.7880682692261254E-2</v>
      </c>
      <c r="G205" s="1">
        <v>43273</v>
      </c>
      <c r="H205" s="3">
        <v>0</v>
      </c>
      <c r="I205" s="3">
        <v>115.5515</v>
      </c>
      <c r="J205" s="3">
        <v>0</v>
      </c>
      <c r="K205" s="3">
        <v>0</v>
      </c>
      <c r="L205" s="3">
        <v>0</v>
      </c>
      <c r="M205" s="3">
        <v>0</v>
      </c>
      <c r="N205" s="2">
        <f t="shared" si="36"/>
        <v>115.5515</v>
      </c>
      <c r="O205" s="8">
        <f t="shared" si="37"/>
        <v>0</v>
      </c>
      <c r="P205" s="8">
        <f t="shared" si="38"/>
        <v>0.1509484219007837</v>
      </c>
      <c r="Q205" s="8">
        <f t="shared" si="39"/>
        <v>0</v>
      </c>
      <c r="R205" s="8">
        <f t="shared" si="40"/>
        <v>0</v>
      </c>
      <c r="S205" s="8">
        <f t="shared" si="41"/>
        <v>0</v>
      </c>
      <c r="T205" s="8">
        <f t="shared" si="42"/>
        <v>0</v>
      </c>
      <c r="U205" s="12">
        <f t="shared" si="43"/>
        <v>0.1509484219007837</v>
      </c>
    </row>
    <row r="206" spans="1:21">
      <c r="A206" s="1">
        <v>43274</v>
      </c>
      <c r="B206" s="2">
        <v>818.36890000000005</v>
      </c>
      <c r="C206" s="2">
        <v>18772.93</v>
      </c>
      <c r="D206" s="2">
        <f t="shared" si="33"/>
        <v>79.3947</v>
      </c>
      <c r="E206" s="5">
        <f t="shared" si="34"/>
        <v>9.7015783468799952E-2</v>
      </c>
      <c r="F206" s="8">
        <f t="shared" si="35"/>
        <v>4.3593029963889494E-2</v>
      </c>
      <c r="G206" s="1">
        <v>43274</v>
      </c>
      <c r="H206" s="3">
        <v>0</v>
      </c>
      <c r="I206" s="3">
        <v>79.3947</v>
      </c>
      <c r="J206" s="3">
        <v>0</v>
      </c>
      <c r="K206" s="3">
        <v>0</v>
      </c>
      <c r="L206" s="3">
        <v>0</v>
      </c>
      <c r="M206" s="3">
        <v>0</v>
      </c>
      <c r="N206" s="2">
        <f t="shared" si="36"/>
        <v>79.3947</v>
      </c>
      <c r="O206" s="8">
        <f t="shared" si="37"/>
        <v>0</v>
      </c>
      <c r="P206" s="8">
        <f t="shared" si="38"/>
        <v>9.7015783468799952E-2</v>
      </c>
      <c r="Q206" s="8">
        <f t="shared" si="39"/>
        <v>0</v>
      </c>
      <c r="R206" s="8">
        <f t="shared" si="40"/>
        <v>0</v>
      </c>
      <c r="S206" s="8">
        <f t="shared" si="41"/>
        <v>0</v>
      </c>
      <c r="T206" s="8">
        <f t="shared" si="42"/>
        <v>0</v>
      </c>
      <c r="U206" s="12">
        <f t="shared" si="43"/>
        <v>9.7015783468799952E-2</v>
      </c>
    </row>
    <row r="207" spans="1:21">
      <c r="A207" s="1">
        <v>43275</v>
      </c>
      <c r="B207" s="2">
        <v>761.59580000000005</v>
      </c>
      <c r="C207" s="2">
        <v>19520.876899999999</v>
      </c>
      <c r="D207" s="2">
        <f t="shared" si="33"/>
        <v>104.0994</v>
      </c>
      <c r="E207" s="5">
        <f t="shared" si="34"/>
        <v>0.13668589033710532</v>
      </c>
      <c r="F207" s="8">
        <f t="shared" si="35"/>
        <v>3.9014425627570043E-2</v>
      </c>
      <c r="G207" s="1">
        <v>43275</v>
      </c>
      <c r="H207" s="3">
        <v>0</v>
      </c>
      <c r="I207" s="3">
        <v>104.0994</v>
      </c>
      <c r="J207" s="3">
        <v>0</v>
      </c>
      <c r="K207" s="3">
        <v>0</v>
      </c>
      <c r="L207" s="3">
        <v>0</v>
      </c>
      <c r="M207" s="3">
        <v>0</v>
      </c>
      <c r="N207" s="2">
        <f t="shared" si="36"/>
        <v>104.0994</v>
      </c>
      <c r="O207" s="8">
        <f t="shared" si="37"/>
        <v>0</v>
      </c>
      <c r="P207" s="8">
        <f t="shared" si="38"/>
        <v>0.13668589033710532</v>
      </c>
      <c r="Q207" s="8">
        <f t="shared" si="39"/>
        <v>0</v>
      </c>
      <c r="R207" s="8">
        <f t="shared" si="40"/>
        <v>0</v>
      </c>
      <c r="S207" s="8">
        <f t="shared" si="41"/>
        <v>0</v>
      </c>
      <c r="T207" s="8">
        <f t="shared" si="42"/>
        <v>0</v>
      </c>
      <c r="U207" s="12">
        <f t="shared" si="43"/>
        <v>0.13668589033710532</v>
      </c>
    </row>
    <row r="208" spans="1:21">
      <c r="A208" s="1">
        <v>43276</v>
      </c>
      <c r="B208" s="2">
        <v>887.71590000000003</v>
      </c>
      <c r="C208" s="2">
        <v>20468.572</v>
      </c>
      <c r="D208" s="2">
        <f t="shared" si="33"/>
        <v>96.008200000000002</v>
      </c>
      <c r="E208" s="5">
        <f t="shared" si="34"/>
        <v>0.10815194365674874</v>
      </c>
      <c r="F208" s="8">
        <f t="shared" si="35"/>
        <v>4.3369703563101519E-2</v>
      </c>
      <c r="G208" s="1">
        <v>43276</v>
      </c>
      <c r="H208" s="3">
        <v>0</v>
      </c>
      <c r="I208" s="3">
        <v>96.008200000000002</v>
      </c>
      <c r="J208" s="3">
        <v>0</v>
      </c>
      <c r="K208" s="3">
        <v>0</v>
      </c>
      <c r="L208" s="3">
        <v>0</v>
      </c>
      <c r="M208" s="3">
        <v>0</v>
      </c>
      <c r="N208" s="2">
        <f t="shared" si="36"/>
        <v>96.008200000000002</v>
      </c>
      <c r="O208" s="8">
        <f t="shared" si="37"/>
        <v>0</v>
      </c>
      <c r="P208" s="8">
        <f t="shared" si="38"/>
        <v>0.10815194365674874</v>
      </c>
      <c r="Q208" s="8">
        <f t="shared" si="39"/>
        <v>0</v>
      </c>
      <c r="R208" s="8">
        <f t="shared" si="40"/>
        <v>0</v>
      </c>
      <c r="S208" s="8">
        <f t="shared" si="41"/>
        <v>0</v>
      </c>
      <c r="T208" s="8">
        <f t="shared" si="42"/>
        <v>0</v>
      </c>
      <c r="U208" s="12">
        <f t="shared" si="43"/>
        <v>0.10815194365674874</v>
      </c>
    </row>
    <row r="209" spans="1:21">
      <c r="A209" s="1">
        <v>43277</v>
      </c>
      <c r="B209" s="2">
        <v>842.12300000000005</v>
      </c>
      <c r="C209" s="2">
        <v>20431.234700000001</v>
      </c>
      <c r="D209" s="2">
        <f t="shared" si="33"/>
        <v>101.9743</v>
      </c>
      <c r="E209" s="5">
        <f t="shared" si="34"/>
        <v>0.12109193075120854</v>
      </c>
      <c r="F209" s="8">
        <f t="shared" si="35"/>
        <v>4.1217430682248486E-2</v>
      </c>
      <c r="G209" s="1">
        <v>43277</v>
      </c>
      <c r="H209" s="3">
        <v>0</v>
      </c>
      <c r="I209" s="3">
        <v>90.498900000000006</v>
      </c>
      <c r="J209" s="3">
        <v>0</v>
      </c>
      <c r="K209" s="3">
        <v>11.4754</v>
      </c>
      <c r="L209" s="3">
        <v>0</v>
      </c>
      <c r="M209" s="3">
        <v>0</v>
      </c>
      <c r="N209" s="2">
        <f t="shared" si="36"/>
        <v>101.9743</v>
      </c>
      <c r="O209" s="8">
        <f t="shared" si="37"/>
        <v>0</v>
      </c>
      <c r="P209" s="8">
        <f t="shared" si="38"/>
        <v>0.10746518026464068</v>
      </c>
      <c r="Q209" s="8">
        <f t="shared" si="39"/>
        <v>0</v>
      </c>
      <c r="R209" s="8">
        <f t="shared" si="40"/>
        <v>1.3626750486567876E-2</v>
      </c>
      <c r="S209" s="8">
        <f t="shared" si="41"/>
        <v>0</v>
      </c>
      <c r="T209" s="8">
        <f t="shared" si="42"/>
        <v>0</v>
      </c>
      <c r="U209" s="12">
        <f t="shared" si="43"/>
        <v>0.12109193075120855</v>
      </c>
    </row>
    <row r="210" spans="1:21">
      <c r="A210" s="1">
        <v>43278</v>
      </c>
      <c r="B210" s="2">
        <v>824.87400000000002</v>
      </c>
      <c r="C210" s="2">
        <v>20909.366900000001</v>
      </c>
      <c r="D210" s="2">
        <f t="shared" si="33"/>
        <v>68.743399999999994</v>
      </c>
      <c r="E210" s="5">
        <f t="shared" si="34"/>
        <v>8.3338061328154356E-2</v>
      </c>
      <c r="F210" s="8">
        <f t="shared" si="35"/>
        <v>3.9449974929657003E-2</v>
      </c>
      <c r="G210" s="1">
        <v>43278</v>
      </c>
      <c r="H210" s="3">
        <v>0</v>
      </c>
      <c r="I210" s="3">
        <v>68.732399999999998</v>
      </c>
      <c r="J210" s="3">
        <v>0</v>
      </c>
      <c r="K210" s="3">
        <v>0</v>
      </c>
      <c r="L210" s="3">
        <v>1.0999999999999999E-2</v>
      </c>
      <c r="M210" s="3">
        <v>0</v>
      </c>
      <c r="N210" s="2">
        <f t="shared" si="36"/>
        <v>68.743399999999994</v>
      </c>
      <c r="O210" s="8">
        <f t="shared" si="37"/>
        <v>0</v>
      </c>
      <c r="P210" s="8">
        <f t="shared" si="38"/>
        <v>8.3324725958146328E-2</v>
      </c>
      <c r="Q210" s="8">
        <f t="shared" si="39"/>
        <v>0</v>
      </c>
      <c r="R210" s="8">
        <f t="shared" si="40"/>
        <v>0</v>
      </c>
      <c r="S210" s="8">
        <f t="shared" si="41"/>
        <v>1.3335370008025467E-5</v>
      </c>
      <c r="T210" s="8">
        <f t="shared" si="42"/>
        <v>0</v>
      </c>
      <c r="U210" s="12">
        <f t="shared" si="43"/>
        <v>8.3338061328154356E-2</v>
      </c>
    </row>
    <row r="211" spans="1:21">
      <c r="A211" s="1">
        <v>43279</v>
      </c>
      <c r="B211" s="2">
        <v>759.71370000000002</v>
      </c>
      <c r="C211" s="2">
        <v>20814.479299999999</v>
      </c>
      <c r="D211" s="2">
        <f t="shared" si="33"/>
        <v>113.363</v>
      </c>
      <c r="E211" s="5">
        <f t="shared" si="34"/>
        <v>0.14921805411696537</v>
      </c>
      <c r="F211" s="8">
        <f t="shared" si="35"/>
        <v>3.6499289223151501E-2</v>
      </c>
      <c r="G211" s="1">
        <v>43279</v>
      </c>
      <c r="H211" s="3">
        <v>0</v>
      </c>
      <c r="I211" s="3">
        <v>99.326099999999997</v>
      </c>
      <c r="J211" s="3">
        <v>0</v>
      </c>
      <c r="K211" s="3">
        <v>14.036899999999999</v>
      </c>
      <c r="L211" s="3">
        <v>0</v>
      </c>
      <c r="M211" s="3">
        <v>0</v>
      </c>
      <c r="N211" s="2">
        <f t="shared" si="36"/>
        <v>113.363</v>
      </c>
      <c r="O211" s="8">
        <f t="shared" si="37"/>
        <v>0</v>
      </c>
      <c r="P211" s="8">
        <f t="shared" si="38"/>
        <v>0.13074148853706336</v>
      </c>
      <c r="Q211" s="8">
        <f t="shared" si="39"/>
        <v>0</v>
      </c>
      <c r="R211" s="8">
        <f t="shared" si="40"/>
        <v>1.8476565579902005E-2</v>
      </c>
      <c r="S211" s="8">
        <f t="shared" si="41"/>
        <v>0</v>
      </c>
      <c r="T211" s="8">
        <f t="shared" si="42"/>
        <v>0</v>
      </c>
      <c r="U211" s="12">
        <f t="shared" si="43"/>
        <v>0.14921805411696537</v>
      </c>
    </row>
    <row r="212" spans="1:21">
      <c r="A212" s="1">
        <v>43280</v>
      </c>
      <c r="B212" s="2">
        <v>735.00890000000004</v>
      </c>
      <c r="C212" s="2">
        <v>19819.898799999999</v>
      </c>
      <c r="D212" s="2">
        <f t="shared" si="33"/>
        <v>57.2896</v>
      </c>
      <c r="E212" s="5">
        <f t="shared" si="34"/>
        <v>7.7944090200812527E-2</v>
      </c>
      <c r="F212" s="8">
        <f t="shared" si="35"/>
        <v>3.7084392176613939E-2</v>
      </c>
      <c r="G212" s="1">
        <v>43280</v>
      </c>
      <c r="H212" s="3">
        <v>0</v>
      </c>
      <c r="I212" s="3">
        <v>57.2896</v>
      </c>
      <c r="J212" s="3">
        <v>0</v>
      </c>
      <c r="K212" s="3">
        <v>0</v>
      </c>
      <c r="L212" s="3">
        <v>0</v>
      </c>
      <c r="M212" s="3">
        <v>0</v>
      </c>
      <c r="N212" s="2">
        <f t="shared" si="36"/>
        <v>57.2896</v>
      </c>
      <c r="O212" s="8">
        <f t="shared" si="37"/>
        <v>0</v>
      </c>
      <c r="P212" s="8">
        <f t="shared" si="38"/>
        <v>7.7944090200812527E-2</v>
      </c>
      <c r="Q212" s="8">
        <f t="shared" si="39"/>
        <v>0</v>
      </c>
      <c r="R212" s="8">
        <f t="shared" si="40"/>
        <v>0</v>
      </c>
      <c r="S212" s="8">
        <f t="shared" si="41"/>
        <v>0</v>
      </c>
      <c r="T212" s="8">
        <f t="shared" si="42"/>
        <v>0</v>
      </c>
      <c r="U212" s="12">
        <f t="shared" si="43"/>
        <v>7.7944090200812527E-2</v>
      </c>
    </row>
    <row r="213" spans="1:21">
      <c r="A213" s="1">
        <v>43281</v>
      </c>
      <c r="B213" s="2">
        <v>637.02120000000002</v>
      </c>
      <c r="C213" s="2">
        <v>18514.775900000001</v>
      </c>
      <c r="D213" s="2">
        <f t="shared" si="33"/>
        <v>51.955500000000001</v>
      </c>
      <c r="E213" s="5">
        <f t="shared" si="34"/>
        <v>8.1560079947103806E-2</v>
      </c>
      <c r="F213" s="8">
        <f t="shared" si="35"/>
        <v>3.4406098320639136E-2</v>
      </c>
      <c r="G213" s="1">
        <v>43281</v>
      </c>
      <c r="H213" s="3">
        <v>0</v>
      </c>
      <c r="I213" s="3">
        <v>51.955500000000001</v>
      </c>
      <c r="J213" s="3">
        <v>0</v>
      </c>
      <c r="K213" s="3">
        <v>0</v>
      </c>
      <c r="L213" s="3">
        <v>0</v>
      </c>
      <c r="M213" s="3">
        <v>0</v>
      </c>
      <c r="N213" s="2">
        <f t="shared" si="36"/>
        <v>51.955500000000001</v>
      </c>
      <c r="O213" s="8">
        <f t="shared" si="37"/>
        <v>0</v>
      </c>
      <c r="P213" s="8">
        <f t="shared" si="38"/>
        <v>8.1560079947103806E-2</v>
      </c>
      <c r="Q213" s="8">
        <f t="shared" si="39"/>
        <v>0</v>
      </c>
      <c r="R213" s="8">
        <f t="shared" si="40"/>
        <v>0</v>
      </c>
      <c r="S213" s="8">
        <f t="shared" si="41"/>
        <v>0</v>
      </c>
      <c r="T213" s="8">
        <f t="shared" si="42"/>
        <v>0</v>
      </c>
      <c r="U213" s="12">
        <f t="shared" si="43"/>
        <v>8.1560079947103806E-2</v>
      </c>
    </row>
    <row r="214" spans="1:21">
      <c r="A214" s="1">
        <v>43282</v>
      </c>
      <c r="B214" s="2">
        <v>628.16589999999997</v>
      </c>
      <c r="C214" s="2">
        <v>19772.519499999999</v>
      </c>
      <c r="D214" s="2">
        <f t="shared" si="33"/>
        <v>93.592100000000002</v>
      </c>
      <c r="E214" s="5">
        <f t="shared" si="34"/>
        <v>0.14899264668776196</v>
      </c>
      <c r="F214" s="8">
        <f t="shared" si="35"/>
        <v>3.1769643721934374E-2</v>
      </c>
      <c r="G214" s="1">
        <v>43282</v>
      </c>
      <c r="H214" s="3">
        <v>0</v>
      </c>
      <c r="I214" s="3">
        <v>90.9011</v>
      </c>
      <c r="J214" s="3">
        <v>0</v>
      </c>
      <c r="K214" s="3">
        <v>0</v>
      </c>
      <c r="L214" s="3">
        <v>2.6909999999999998</v>
      </c>
      <c r="M214" s="3">
        <v>0</v>
      </c>
      <c r="N214" s="2">
        <f t="shared" si="36"/>
        <v>93.592100000000002</v>
      </c>
      <c r="O214" s="8">
        <f t="shared" si="37"/>
        <v>0</v>
      </c>
      <c r="P214" s="8">
        <f t="shared" si="38"/>
        <v>0.14470874652699231</v>
      </c>
      <c r="Q214" s="8">
        <f t="shared" si="39"/>
        <v>0</v>
      </c>
      <c r="R214" s="8">
        <f t="shared" si="40"/>
        <v>0</v>
      </c>
      <c r="S214" s="8">
        <f t="shared" si="41"/>
        <v>4.2839001607696313E-3</v>
      </c>
      <c r="T214" s="8">
        <f t="shared" si="42"/>
        <v>0</v>
      </c>
      <c r="U214" s="12">
        <f t="shared" si="43"/>
        <v>0.14899264668776194</v>
      </c>
    </row>
    <row r="215" spans="1:21">
      <c r="A215" s="1">
        <v>43283</v>
      </c>
      <c r="B215" s="2">
        <v>946.16510000000005</v>
      </c>
      <c r="C215" s="2">
        <v>21981.220499999999</v>
      </c>
      <c r="D215" s="2">
        <f t="shared" si="33"/>
        <v>122.08369999999999</v>
      </c>
      <c r="E215" s="5">
        <f t="shared" si="34"/>
        <v>0.12903001812262996</v>
      </c>
      <c r="F215" s="8">
        <f t="shared" si="35"/>
        <v>4.3044247702260209E-2</v>
      </c>
      <c r="G215" s="1">
        <v>43283</v>
      </c>
      <c r="H215" s="3">
        <v>0</v>
      </c>
      <c r="I215" s="3">
        <v>119.33069999999999</v>
      </c>
      <c r="J215" s="3">
        <v>0</v>
      </c>
      <c r="K215" s="3">
        <v>0</v>
      </c>
      <c r="L215" s="3">
        <v>2.7530000000000001</v>
      </c>
      <c r="M215" s="3">
        <v>0</v>
      </c>
      <c r="N215" s="2">
        <f t="shared" si="36"/>
        <v>122.08369999999999</v>
      </c>
      <c r="O215" s="8">
        <f t="shared" si="37"/>
        <v>0</v>
      </c>
      <c r="P215" s="8">
        <f t="shared" si="38"/>
        <v>0.12612037793404129</v>
      </c>
      <c r="Q215" s="8">
        <f t="shared" si="39"/>
        <v>0</v>
      </c>
      <c r="R215" s="8">
        <f t="shared" si="40"/>
        <v>0</v>
      </c>
      <c r="S215" s="8">
        <f t="shared" si="41"/>
        <v>2.909640188588651E-3</v>
      </c>
      <c r="T215" s="8">
        <f t="shared" si="42"/>
        <v>0</v>
      </c>
      <c r="U215" s="12">
        <f t="shared" si="43"/>
        <v>0.12903001812262996</v>
      </c>
    </row>
    <row r="216" spans="1:21">
      <c r="A216" s="1">
        <v>43284</v>
      </c>
      <c r="B216" s="2">
        <v>790.98059999999998</v>
      </c>
      <c r="C216" s="2">
        <v>21338.6384</v>
      </c>
      <c r="D216" s="2">
        <f t="shared" si="33"/>
        <v>88.949299999999994</v>
      </c>
      <c r="E216" s="5">
        <f t="shared" si="34"/>
        <v>0.11245446474919865</v>
      </c>
      <c r="F216" s="8">
        <f t="shared" si="35"/>
        <v>3.7067997740661843E-2</v>
      </c>
      <c r="G216" s="1">
        <v>43284</v>
      </c>
      <c r="H216" s="3">
        <v>0</v>
      </c>
      <c r="I216" s="3">
        <v>80.233999999999995</v>
      </c>
      <c r="J216" s="3">
        <v>0</v>
      </c>
      <c r="K216" s="3">
        <v>8.7152999999999992</v>
      </c>
      <c r="L216" s="3">
        <v>0</v>
      </c>
      <c r="M216" s="3">
        <v>0</v>
      </c>
      <c r="N216" s="2">
        <f t="shared" si="36"/>
        <v>88.949299999999994</v>
      </c>
      <c r="O216" s="8">
        <f t="shared" si="37"/>
        <v>0</v>
      </c>
      <c r="P216" s="8">
        <f t="shared" si="38"/>
        <v>0.10143611613230463</v>
      </c>
      <c r="Q216" s="8">
        <f t="shared" si="39"/>
        <v>0</v>
      </c>
      <c r="R216" s="8">
        <f t="shared" si="40"/>
        <v>1.1018348616894016E-2</v>
      </c>
      <c r="S216" s="8">
        <f t="shared" si="41"/>
        <v>0</v>
      </c>
      <c r="T216" s="8">
        <f t="shared" si="42"/>
        <v>0</v>
      </c>
      <c r="U216" s="12">
        <f t="shared" si="43"/>
        <v>0.11245446474919865</v>
      </c>
    </row>
    <row r="217" spans="1:21">
      <c r="A217" s="1">
        <v>43285</v>
      </c>
      <c r="B217" s="2">
        <v>818.6345</v>
      </c>
      <c r="C217" s="2">
        <v>20166.923999999999</v>
      </c>
      <c r="D217" s="2">
        <f t="shared" si="33"/>
        <v>82.438500000000005</v>
      </c>
      <c r="E217" s="5">
        <f t="shared" si="34"/>
        <v>0.10070245023878178</v>
      </c>
      <c r="F217" s="8">
        <f t="shared" si="35"/>
        <v>4.0592928301807454E-2</v>
      </c>
      <c r="G217" s="1">
        <v>43285</v>
      </c>
      <c r="H217" s="3">
        <v>0</v>
      </c>
      <c r="I217" s="3">
        <v>82.438500000000005</v>
      </c>
      <c r="J217" s="3">
        <v>0</v>
      </c>
      <c r="K217" s="3">
        <v>0</v>
      </c>
      <c r="L217" s="3">
        <v>0</v>
      </c>
      <c r="M217" s="3">
        <v>0</v>
      </c>
      <c r="N217" s="2">
        <f t="shared" si="36"/>
        <v>82.438500000000005</v>
      </c>
      <c r="O217" s="8">
        <f t="shared" si="37"/>
        <v>0</v>
      </c>
      <c r="P217" s="8">
        <f t="shared" si="38"/>
        <v>0.10070245023878178</v>
      </c>
      <c r="Q217" s="8">
        <f t="shared" si="39"/>
        <v>0</v>
      </c>
      <c r="R217" s="8">
        <f t="shared" si="40"/>
        <v>0</v>
      </c>
      <c r="S217" s="8">
        <f t="shared" si="41"/>
        <v>0</v>
      </c>
      <c r="T217" s="8">
        <f t="shared" si="42"/>
        <v>0</v>
      </c>
      <c r="U217" s="12">
        <f t="shared" si="43"/>
        <v>0.10070245023878178</v>
      </c>
    </row>
    <row r="218" spans="1:21">
      <c r="A218" s="1">
        <v>43286</v>
      </c>
      <c r="B218" s="2">
        <v>820.55780000000004</v>
      </c>
      <c r="C218" s="2">
        <v>21348.396100000002</v>
      </c>
      <c r="D218" s="2">
        <f t="shared" si="33"/>
        <v>68.394199999999998</v>
      </c>
      <c r="E218" s="5">
        <f t="shared" si="34"/>
        <v>8.3350862059930447E-2</v>
      </c>
      <c r="F218" s="8">
        <f t="shared" si="35"/>
        <v>3.8436508117815932E-2</v>
      </c>
      <c r="G218" s="1">
        <v>43286</v>
      </c>
      <c r="H218" s="3">
        <v>0</v>
      </c>
      <c r="I218" s="3">
        <v>68.394199999999998</v>
      </c>
      <c r="J218" s="3">
        <v>0</v>
      </c>
      <c r="K218" s="3">
        <v>0</v>
      </c>
      <c r="L218" s="3">
        <v>0</v>
      </c>
      <c r="M218" s="3">
        <v>0</v>
      </c>
      <c r="N218" s="2">
        <f t="shared" si="36"/>
        <v>68.394199999999998</v>
      </c>
      <c r="O218" s="8">
        <f t="shared" si="37"/>
        <v>0</v>
      </c>
      <c r="P218" s="8">
        <f t="shared" si="38"/>
        <v>8.3350862059930447E-2</v>
      </c>
      <c r="Q218" s="8">
        <f t="shared" si="39"/>
        <v>0</v>
      </c>
      <c r="R218" s="8">
        <f t="shared" si="40"/>
        <v>0</v>
      </c>
      <c r="S218" s="8">
        <f t="shared" si="41"/>
        <v>0</v>
      </c>
      <c r="T218" s="8">
        <f t="shared" si="42"/>
        <v>0</v>
      </c>
      <c r="U218" s="12">
        <f t="shared" si="43"/>
        <v>8.3350862059930447E-2</v>
      </c>
    </row>
    <row r="219" spans="1:21">
      <c r="A219" s="1">
        <v>43287</v>
      </c>
      <c r="B219" s="2">
        <v>687.42259999999999</v>
      </c>
      <c r="C219" s="2">
        <v>19859.901000000002</v>
      </c>
      <c r="D219" s="2">
        <f t="shared" si="33"/>
        <v>45.508699999999997</v>
      </c>
      <c r="E219" s="5">
        <f t="shared" si="34"/>
        <v>6.6201925860453231E-2</v>
      </c>
      <c r="F219" s="8">
        <f t="shared" si="35"/>
        <v>3.4613596512892988E-2</v>
      </c>
      <c r="G219" s="1">
        <v>43287</v>
      </c>
      <c r="H219" s="3">
        <v>0</v>
      </c>
      <c r="I219" s="3">
        <v>35.956899999999997</v>
      </c>
      <c r="J219" s="3">
        <v>0</v>
      </c>
      <c r="K219" s="3">
        <v>9.5518000000000001</v>
      </c>
      <c r="L219" s="3">
        <v>0</v>
      </c>
      <c r="M219" s="3">
        <v>0</v>
      </c>
      <c r="N219" s="2">
        <f t="shared" si="36"/>
        <v>45.508699999999997</v>
      </c>
      <c r="O219" s="8">
        <f t="shared" si="37"/>
        <v>0</v>
      </c>
      <c r="P219" s="8">
        <f t="shared" si="38"/>
        <v>5.2306834253048995E-2</v>
      </c>
      <c r="Q219" s="8">
        <f t="shared" si="39"/>
        <v>0</v>
      </c>
      <c r="R219" s="8">
        <f t="shared" si="40"/>
        <v>1.3895091607404238E-2</v>
      </c>
      <c r="S219" s="8">
        <f t="shared" si="41"/>
        <v>0</v>
      </c>
      <c r="T219" s="8">
        <f t="shared" si="42"/>
        <v>0</v>
      </c>
      <c r="U219" s="12">
        <f t="shared" si="43"/>
        <v>6.6201925860453231E-2</v>
      </c>
    </row>
    <row r="220" spans="1:21">
      <c r="A220" s="1">
        <v>43288</v>
      </c>
      <c r="B220" s="2">
        <v>683.44259999999997</v>
      </c>
      <c r="C220" s="2">
        <v>18855.018599999999</v>
      </c>
      <c r="D220" s="2">
        <f t="shared" si="33"/>
        <v>58.7072</v>
      </c>
      <c r="E220" s="5">
        <f t="shared" si="34"/>
        <v>8.5899240111751887E-2</v>
      </c>
      <c r="F220" s="8">
        <f t="shared" si="35"/>
        <v>3.6247251434692297E-2</v>
      </c>
      <c r="G220" s="1">
        <v>43288</v>
      </c>
      <c r="H220" s="3">
        <v>0</v>
      </c>
      <c r="I220" s="3">
        <v>58.7072</v>
      </c>
      <c r="J220" s="3">
        <v>0</v>
      </c>
      <c r="K220" s="3">
        <v>0</v>
      </c>
      <c r="L220" s="3">
        <v>0</v>
      </c>
      <c r="M220" s="3">
        <v>0</v>
      </c>
      <c r="N220" s="2">
        <f t="shared" si="36"/>
        <v>58.7072</v>
      </c>
      <c r="O220" s="8">
        <f t="shared" si="37"/>
        <v>0</v>
      </c>
      <c r="P220" s="8">
        <f t="shared" si="38"/>
        <v>8.5899240111751887E-2</v>
      </c>
      <c r="Q220" s="8">
        <f t="shared" si="39"/>
        <v>0</v>
      </c>
      <c r="R220" s="8">
        <f t="shared" si="40"/>
        <v>0</v>
      </c>
      <c r="S220" s="8">
        <f t="shared" si="41"/>
        <v>0</v>
      </c>
      <c r="T220" s="8">
        <f t="shared" si="42"/>
        <v>0</v>
      </c>
      <c r="U220" s="12">
        <f t="shared" si="43"/>
        <v>8.5899240111751887E-2</v>
      </c>
    </row>
    <row r="221" spans="1:21">
      <c r="A221" s="1">
        <v>43289</v>
      </c>
      <c r="B221" s="2">
        <v>826.52319999999997</v>
      </c>
      <c r="C221" s="2">
        <v>19866.107400000001</v>
      </c>
      <c r="D221" s="2">
        <f t="shared" si="33"/>
        <v>112.9207</v>
      </c>
      <c r="E221" s="5">
        <f t="shared" si="34"/>
        <v>0.13662133137944585</v>
      </c>
      <c r="F221" s="8">
        <f t="shared" si="35"/>
        <v>4.1604687992374385E-2</v>
      </c>
      <c r="G221" s="1">
        <v>43289</v>
      </c>
      <c r="H221" s="3">
        <v>0</v>
      </c>
      <c r="I221" s="3">
        <v>112.9207</v>
      </c>
      <c r="J221" s="3">
        <v>0</v>
      </c>
      <c r="K221" s="3">
        <v>0</v>
      </c>
      <c r="L221" s="3">
        <v>0</v>
      </c>
      <c r="M221" s="3">
        <v>0</v>
      </c>
      <c r="N221" s="2">
        <f t="shared" si="36"/>
        <v>112.9207</v>
      </c>
      <c r="O221" s="8">
        <f t="shared" si="37"/>
        <v>0</v>
      </c>
      <c r="P221" s="8">
        <f t="shared" si="38"/>
        <v>0.13662133137944585</v>
      </c>
      <c r="Q221" s="8">
        <f t="shared" si="39"/>
        <v>0</v>
      </c>
      <c r="R221" s="8">
        <f t="shared" si="40"/>
        <v>0</v>
      </c>
      <c r="S221" s="8">
        <f t="shared" si="41"/>
        <v>0</v>
      </c>
      <c r="T221" s="8">
        <f t="shared" si="42"/>
        <v>0</v>
      </c>
      <c r="U221" s="12">
        <f t="shared" si="43"/>
        <v>0.13662133137944585</v>
      </c>
    </row>
    <row r="222" spans="1:21">
      <c r="A222" s="1">
        <v>43290</v>
      </c>
      <c r="B222" s="2">
        <v>843.28330000000005</v>
      </c>
      <c r="C222" s="2">
        <v>19786.5785</v>
      </c>
      <c r="D222" s="2">
        <f t="shared" si="33"/>
        <v>81.645200000000003</v>
      </c>
      <c r="E222" s="5">
        <f t="shared" si="34"/>
        <v>9.6818234156896027E-2</v>
      </c>
      <c r="F222" s="8">
        <f t="shared" si="35"/>
        <v>4.2618955065930171E-2</v>
      </c>
      <c r="G222" s="1">
        <v>43290</v>
      </c>
      <c r="H222" s="3">
        <v>0</v>
      </c>
      <c r="I222" s="3">
        <v>81.645200000000003</v>
      </c>
      <c r="J222" s="3">
        <v>0</v>
      </c>
      <c r="K222" s="3">
        <v>0</v>
      </c>
      <c r="L222" s="3">
        <v>0</v>
      </c>
      <c r="M222" s="3">
        <v>0</v>
      </c>
      <c r="N222" s="2">
        <f t="shared" si="36"/>
        <v>81.645200000000003</v>
      </c>
      <c r="O222" s="8">
        <f t="shared" si="37"/>
        <v>0</v>
      </c>
      <c r="P222" s="8">
        <f t="shared" si="38"/>
        <v>9.6818234156896027E-2</v>
      </c>
      <c r="Q222" s="8">
        <f t="shared" si="39"/>
        <v>0</v>
      </c>
      <c r="R222" s="8">
        <f t="shared" si="40"/>
        <v>0</v>
      </c>
      <c r="S222" s="8">
        <f t="shared" si="41"/>
        <v>0</v>
      </c>
      <c r="T222" s="8">
        <f t="shared" si="42"/>
        <v>0</v>
      </c>
      <c r="U222" s="12">
        <f t="shared" si="43"/>
        <v>9.6818234156896027E-2</v>
      </c>
    </row>
    <row r="223" spans="1:21">
      <c r="A223" s="1">
        <v>43291</v>
      </c>
      <c r="B223" s="2">
        <v>639.84500000000003</v>
      </c>
      <c r="C223" s="2">
        <v>18418.2039</v>
      </c>
      <c r="D223" s="2">
        <f t="shared" si="33"/>
        <v>92.371000000000009</v>
      </c>
      <c r="E223" s="5">
        <f t="shared" si="34"/>
        <v>0.14436465081386898</v>
      </c>
      <c r="F223" s="8">
        <f t="shared" si="35"/>
        <v>3.4739815210754615E-2</v>
      </c>
      <c r="G223" s="1">
        <v>43291</v>
      </c>
      <c r="H223" s="3">
        <v>0</v>
      </c>
      <c r="I223" s="3">
        <v>80.990300000000005</v>
      </c>
      <c r="J223" s="3">
        <v>0</v>
      </c>
      <c r="K223" s="3">
        <v>11.380699999999999</v>
      </c>
      <c r="L223" s="3">
        <v>0</v>
      </c>
      <c r="M223" s="3">
        <v>0</v>
      </c>
      <c r="N223" s="2">
        <f t="shared" si="36"/>
        <v>92.371000000000009</v>
      </c>
      <c r="O223" s="8">
        <f t="shared" si="37"/>
        <v>0</v>
      </c>
      <c r="P223" s="8">
        <f t="shared" si="38"/>
        <v>0.12657799935921982</v>
      </c>
      <c r="Q223" s="8">
        <f t="shared" si="39"/>
        <v>0</v>
      </c>
      <c r="R223" s="8">
        <f t="shared" si="40"/>
        <v>1.778665145464917E-2</v>
      </c>
      <c r="S223" s="8">
        <f t="shared" si="41"/>
        <v>0</v>
      </c>
      <c r="T223" s="8">
        <f t="shared" si="42"/>
        <v>0</v>
      </c>
      <c r="U223" s="12">
        <f t="shared" si="43"/>
        <v>0.14436465081386898</v>
      </c>
    </row>
    <row r="224" spans="1:21">
      <c r="A224" s="1">
        <v>43292</v>
      </c>
      <c r="B224" s="2">
        <v>917.33699999999999</v>
      </c>
      <c r="C224" s="2">
        <v>21017.170399999999</v>
      </c>
      <c r="D224" s="2">
        <f t="shared" si="33"/>
        <v>58.887300000000003</v>
      </c>
      <c r="E224" s="5">
        <f t="shared" si="34"/>
        <v>6.4193747772083767E-2</v>
      </c>
      <c r="F224" s="8">
        <f t="shared" si="35"/>
        <v>4.3647026813847405E-2</v>
      </c>
      <c r="G224" s="1">
        <v>43292</v>
      </c>
      <c r="H224" s="3">
        <v>0</v>
      </c>
      <c r="I224" s="3">
        <v>57.726300000000002</v>
      </c>
      <c r="J224" s="3">
        <v>1.161</v>
      </c>
      <c r="K224" s="3">
        <v>0</v>
      </c>
      <c r="L224" s="3">
        <v>0</v>
      </c>
      <c r="M224" s="3">
        <v>0</v>
      </c>
      <c r="N224" s="2">
        <f t="shared" si="36"/>
        <v>58.887300000000003</v>
      </c>
      <c r="O224" s="8">
        <f t="shared" si="37"/>
        <v>0</v>
      </c>
      <c r="P224" s="8">
        <f t="shared" si="38"/>
        <v>6.2928127830884403E-2</v>
      </c>
      <c r="Q224" s="8">
        <f t="shared" si="39"/>
        <v>1.265619941199363E-3</v>
      </c>
      <c r="R224" s="8">
        <f t="shared" si="40"/>
        <v>0</v>
      </c>
      <c r="S224" s="8">
        <f t="shared" si="41"/>
        <v>0</v>
      </c>
      <c r="T224" s="8">
        <f t="shared" si="42"/>
        <v>0</v>
      </c>
      <c r="U224" s="12">
        <f t="shared" si="43"/>
        <v>6.4193747772083767E-2</v>
      </c>
    </row>
    <row r="225" spans="1:21">
      <c r="A225" s="1">
        <v>43293</v>
      </c>
      <c r="B225" s="2">
        <v>883.68380000000002</v>
      </c>
      <c r="C225" s="2">
        <v>21283.1698</v>
      </c>
      <c r="D225" s="2">
        <f t="shared" si="33"/>
        <v>98.239699999999999</v>
      </c>
      <c r="E225" s="5">
        <f t="shared" si="34"/>
        <v>0.11117064723829949</v>
      </c>
      <c r="F225" s="8">
        <f t="shared" si="35"/>
        <v>4.1520309629818397E-2</v>
      </c>
      <c r="G225" s="1">
        <v>43293</v>
      </c>
      <c r="H225" s="3">
        <v>0</v>
      </c>
      <c r="I225" s="3">
        <v>98.239699999999999</v>
      </c>
      <c r="J225" s="3">
        <v>0</v>
      </c>
      <c r="K225" s="3">
        <v>0</v>
      </c>
      <c r="L225" s="3">
        <v>0</v>
      </c>
      <c r="M225" s="3">
        <v>0</v>
      </c>
      <c r="N225" s="2">
        <f t="shared" si="36"/>
        <v>98.239699999999999</v>
      </c>
      <c r="O225" s="8">
        <f t="shared" si="37"/>
        <v>0</v>
      </c>
      <c r="P225" s="8">
        <f t="shared" si="38"/>
        <v>0.11117064723829949</v>
      </c>
      <c r="Q225" s="8">
        <f t="shared" si="39"/>
        <v>0</v>
      </c>
      <c r="R225" s="8">
        <f t="shared" si="40"/>
        <v>0</v>
      </c>
      <c r="S225" s="8">
        <f t="shared" si="41"/>
        <v>0</v>
      </c>
      <c r="T225" s="8">
        <f t="shared" si="42"/>
        <v>0</v>
      </c>
      <c r="U225" s="12">
        <f t="shared" si="43"/>
        <v>0.11117064723829949</v>
      </c>
    </row>
    <row r="226" spans="1:21">
      <c r="A226" s="1">
        <v>43294</v>
      </c>
      <c r="B226" s="2">
        <v>762.29970000000003</v>
      </c>
      <c r="C226" s="2">
        <v>19755.9745</v>
      </c>
      <c r="D226" s="2">
        <f t="shared" si="33"/>
        <v>74.998000000000005</v>
      </c>
      <c r="E226" s="5">
        <f t="shared" si="34"/>
        <v>9.8383877102404732E-2</v>
      </c>
      <c r="F226" s="8">
        <f t="shared" si="35"/>
        <v>3.8585780721674852E-2</v>
      </c>
      <c r="G226" s="1">
        <v>43294</v>
      </c>
      <c r="H226" s="3">
        <v>0</v>
      </c>
      <c r="I226" s="3">
        <v>74.998000000000005</v>
      </c>
      <c r="J226" s="3">
        <v>0</v>
      </c>
      <c r="K226" s="3">
        <v>0</v>
      </c>
      <c r="L226" s="3">
        <v>0</v>
      </c>
      <c r="M226" s="3">
        <v>0</v>
      </c>
      <c r="N226" s="2">
        <f t="shared" si="36"/>
        <v>74.998000000000005</v>
      </c>
      <c r="O226" s="8">
        <f t="shared" si="37"/>
        <v>0</v>
      </c>
      <c r="P226" s="8">
        <f t="shared" si="38"/>
        <v>9.8383877102404732E-2</v>
      </c>
      <c r="Q226" s="8">
        <f t="shared" si="39"/>
        <v>0</v>
      </c>
      <c r="R226" s="8">
        <f t="shared" si="40"/>
        <v>0</v>
      </c>
      <c r="S226" s="8">
        <f t="shared" si="41"/>
        <v>0</v>
      </c>
      <c r="T226" s="8">
        <f t="shared" si="42"/>
        <v>0</v>
      </c>
      <c r="U226" s="12">
        <f t="shared" si="43"/>
        <v>9.8383877102404732E-2</v>
      </c>
    </row>
    <row r="227" spans="1:21">
      <c r="A227" s="1">
        <v>43295</v>
      </c>
      <c r="B227" s="2">
        <v>647.16520000000003</v>
      </c>
      <c r="C227" s="2">
        <v>18039.6649</v>
      </c>
      <c r="D227" s="2">
        <f t="shared" si="33"/>
        <v>66.478499999999997</v>
      </c>
      <c r="E227" s="5">
        <f t="shared" si="34"/>
        <v>0.10272261240252102</v>
      </c>
      <c r="F227" s="8">
        <f t="shared" si="35"/>
        <v>3.5874568823060567E-2</v>
      </c>
      <c r="G227" s="1">
        <v>43295</v>
      </c>
      <c r="H227" s="3">
        <v>0</v>
      </c>
      <c r="I227" s="3">
        <v>66.478499999999997</v>
      </c>
      <c r="J227" s="3">
        <v>0</v>
      </c>
      <c r="K227" s="3">
        <v>0</v>
      </c>
      <c r="L227" s="3">
        <v>0</v>
      </c>
      <c r="M227" s="3">
        <v>0</v>
      </c>
      <c r="N227" s="2">
        <f t="shared" si="36"/>
        <v>66.478499999999997</v>
      </c>
      <c r="O227" s="8">
        <f t="shared" si="37"/>
        <v>0</v>
      </c>
      <c r="P227" s="8">
        <f t="shared" si="38"/>
        <v>0.10272261240252102</v>
      </c>
      <c r="Q227" s="8">
        <f t="shared" si="39"/>
        <v>0</v>
      </c>
      <c r="R227" s="8">
        <f t="shared" si="40"/>
        <v>0</v>
      </c>
      <c r="S227" s="8">
        <f t="shared" si="41"/>
        <v>0</v>
      </c>
      <c r="T227" s="8">
        <f t="shared" si="42"/>
        <v>0</v>
      </c>
      <c r="U227" s="12">
        <f t="shared" si="43"/>
        <v>0.10272261240252102</v>
      </c>
    </row>
    <row r="228" spans="1:21">
      <c r="A228" s="1">
        <v>43296</v>
      </c>
      <c r="B228" s="2">
        <v>885.84109999999998</v>
      </c>
      <c r="C228" s="2">
        <v>20130.1518</v>
      </c>
      <c r="D228" s="2">
        <f t="shared" si="33"/>
        <v>145.6908</v>
      </c>
      <c r="E228" s="5">
        <f t="shared" si="34"/>
        <v>0.16446606507645672</v>
      </c>
      <c r="F228" s="8">
        <f t="shared" si="35"/>
        <v>4.4005684050529612E-2</v>
      </c>
      <c r="G228" s="1">
        <v>43296</v>
      </c>
      <c r="H228" s="3">
        <v>0</v>
      </c>
      <c r="I228" s="3">
        <v>145.6908</v>
      </c>
      <c r="J228" s="3">
        <v>0</v>
      </c>
      <c r="K228" s="3">
        <v>0</v>
      </c>
      <c r="L228" s="3">
        <v>0</v>
      </c>
      <c r="M228" s="3">
        <v>0</v>
      </c>
      <c r="N228" s="2">
        <f t="shared" si="36"/>
        <v>145.6908</v>
      </c>
      <c r="O228" s="8">
        <f t="shared" si="37"/>
        <v>0</v>
      </c>
      <c r="P228" s="8">
        <f t="shared" si="38"/>
        <v>0.16446606507645672</v>
      </c>
      <c r="Q228" s="8">
        <f t="shared" si="39"/>
        <v>0</v>
      </c>
      <c r="R228" s="8">
        <f t="shared" si="40"/>
        <v>0</v>
      </c>
      <c r="S228" s="8">
        <f t="shared" si="41"/>
        <v>0</v>
      </c>
      <c r="T228" s="8">
        <f t="shared" si="42"/>
        <v>0</v>
      </c>
      <c r="U228" s="12">
        <f t="shared" si="43"/>
        <v>0.16446606507645672</v>
      </c>
    </row>
    <row r="229" spans="1:21">
      <c r="A229" s="1">
        <v>43297</v>
      </c>
      <c r="B229" s="2">
        <v>757.74540000000002</v>
      </c>
      <c r="C229" s="2">
        <v>22289.743399999999</v>
      </c>
      <c r="D229" s="2">
        <f t="shared" si="33"/>
        <v>105.55109999999999</v>
      </c>
      <c r="E229" s="5">
        <f t="shared" si="34"/>
        <v>0.13929625966716525</v>
      </c>
      <c r="F229" s="8">
        <f t="shared" si="35"/>
        <v>3.39952500305589E-2</v>
      </c>
      <c r="G229" s="1">
        <v>43297</v>
      </c>
      <c r="H229" s="3">
        <v>0</v>
      </c>
      <c r="I229" s="3">
        <v>104.7589</v>
      </c>
      <c r="J229" s="3">
        <v>0.79220000000000002</v>
      </c>
      <c r="K229" s="3">
        <v>0</v>
      </c>
      <c r="L229" s="3">
        <v>0</v>
      </c>
      <c r="M229" s="3">
        <v>0</v>
      </c>
      <c r="N229" s="2">
        <f t="shared" si="36"/>
        <v>105.55109999999999</v>
      </c>
      <c r="O229" s="8">
        <f t="shared" si="37"/>
        <v>0</v>
      </c>
      <c r="P229" s="8">
        <f t="shared" si="38"/>
        <v>0.13825078977714678</v>
      </c>
      <c r="Q229" s="8">
        <f t="shared" si="39"/>
        <v>1.045469890018468E-3</v>
      </c>
      <c r="R229" s="8">
        <f t="shared" si="40"/>
        <v>0</v>
      </c>
      <c r="S229" s="8">
        <f t="shared" si="41"/>
        <v>0</v>
      </c>
      <c r="T229" s="8">
        <f t="shared" si="42"/>
        <v>0</v>
      </c>
      <c r="U229" s="12">
        <f t="shared" si="43"/>
        <v>0.13929625966716525</v>
      </c>
    </row>
    <row r="230" spans="1:21">
      <c r="A230" s="1">
        <v>43298</v>
      </c>
      <c r="B230" s="2">
        <v>762.99919999999997</v>
      </c>
      <c r="C230" s="2">
        <v>20655.3871</v>
      </c>
      <c r="D230" s="2">
        <f t="shared" si="33"/>
        <v>103.1297</v>
      </c>
      <c r="E230" s="5">
        <f t="shared" si="34"/>
        <v>0.13516357553192718</v>
      </c>
      <c r="F230" s="8">
        <f t="shared" si="35"/>
        <v>3.6939477159447669E-2</v>
      </c>
      <c r="G230" s="1">
        <v>43298</v>
      </c>
      <c r="H230" s="3">
        <v>0</v>
      </c>
      <c r="I230" s="3">
        <v>93.575500000000005</v>
      </c>
      <c r="J230" s="3">
        <v>0</v>
      </c>
      <c r="K230" s="3">
        <v>9.5541999999999998</v>
      </c>
      <c r="L230" s="3">
        <v>0</v>
      </c>
      <c r="M230" s="3">
        <v>0</v>
      </c>
      <c r="N230" s="2">
        <f t="shared" si="36"/>
        <v>103.1297</v>
      </c>
      <c r="O230" s="8">
        <f t="shared" si="37"/>
        <v>0</v>
      </c>
      <c r="P230" s="8">
        <f t="shared" si="38"/>
        <v>0.12264167511577995</v>
      </c>
      <c r="Q230" s="8">
        <f t="shared" si="39"/>
        <v>0</v>
      </c>
      <c r="R230" s="8">
        <f t="shared" si="40"/>
        <v>1.2521900416147225E-2</v>
      </c>
      <c r="S230" s="8">
        <f t="shared" si="41"/>
        <v>0</v>
      </c>
      <c r="T230" s="8">
        <f t="shared" si="42"/>
        <v>0</v>
      </c>
      <c r="U230" s="12">
        <f t="shared" si="43"/>
        <v>0.13516357553192718</v>
      </c>
    </row>
    <row r="231" spans="1:21">
      <c r="A231" s="1">
        <v>43299</v>
      </c>
      <c r="B231" s="2">
        <v>864.3</v>
      </c>
      <c r="C231" s="2">
        <v>21641.686699999998</v>
      </c>
      <c r="D231" s="2">
        <f t="shared" si="33"/>
        <v>109.81950000000001</v>
      </c>
      <c r="E231" s="5">
        <f t="shared" si="34"/>
        <v>0.1270617841027421</v>
      </c>
      <c r="F231" s="8">
        <f t="shared" si="35"/>
        <v>3.9936813242934528E-2</v>
      </c>
      <c r="G231" s="1">
        <v>43299</v>
      </c>
      <c r="H231" s="3">
        <v>0</v>
      </c>
      <c r="I231" s="3">
        <v>109.81950000000001</v>
      </c>
      <c r="J231" s="3">
        <v>0</v>
      </c>
      <c r="K231" s="3">
        <v>0</v>
      </c>
      <c r="L231" s="3">
        <v>0</v>
      </c>
      <c r="M231" s="3">
        <v>0</v>
      </c>
      <c r="N231" s="2">
        <f t="shared" si="36"/>
        <v>109.81950000000001</v>
      </c>
      <c r="O231" s="8">
        <f t="shared" si="37"/>
        <v>0</v>
      </c>
      <c r="P231" s="8">
        <f t="shared" si="38"/>
        <v>0.1270617841027421</v>
      </c>
      <c r="Q231" s="8">
        <f t="shared" si="39"/>
        <v>0</v>
      </c>
      <c r="R231" s="8">
        <f t="shared" si="40"/>
        <v>0</v>
      </c>
      <c r="S231" s="8">
        <f t="shared" si="41"/>
        <v>0</v>
      </c>
      <c r="T231" s="8">
        <f t="shared" si="42"/>
        <v>0</v>
      </c>
      <c r="U231" s="12">
        <f t="shared" si="43"/>
        <v>0.1270617841027421</v>
      </c>
    </row>
    <row r="232" spans="1:21">
      <c r="A232" s="1">
        <v>43300</v>
      </c>
      <c r="B232" s="2">
        <v>784.47320000000002</v>
      </c>
      <c r="C232" s="2">
        <v>21555.140100000001</v>
      </c>
      <c r="D232" s="2">
        <f t="shared" si="33"/>
        <v>81.697500000000005</v>
      </c>
      <c r="E232" s="5">
        <f t="shared" si="34"/>
        <v>0.10414313707593835</v>
      </c>
      <c r="F232" s="8">
        <f t="shared" si="35"/>
        <v>3.6393788041303429E-2</v>
      </c>
      <c r="G232" s="1">
        <v>43300</v>
      </c>
      <c r="H232" s="3">
        <v>0</v>
      </c>
      <c r="I232" s="3">
        <v>72.1905</v>
      </c>
      <c r="J232" s="3">
        <v>0</v>
      </c>
      <c r="K232" s="3">
        <v>9.5069999999999997</v>
      </c>
      <c r="L232" s="3">
        <v>0</v>
      </c>
      <c r="M232" s="3">
        <v>0</v>
      </c>
      <c r="N232" s="2">
        <f t="shared" si="36"/>
        <v>81.697500000000005</v>
      </c>
      <c r="O232" s="8">
        <f t="shared" si="37"/>
        <v>0</v>
      </c>
      <c r="P232" s="8">
        <f t="shared" si="38"/>
        <v>9.2024176224248327E-2</v>
      </c>
      <c r="Q232" s="8">
        <f t="shared" si="39"/>
        <v>0</v>
      </c>
      <c r="R232" s="8">
        <f t="shared" si="40"/>
        <v>1.2118960851690026E-2</v>
      </c>
      <c r="S232" s="8">
        <f t="shared" si="41"/>
        <v>0</v>
      </c>
      <c r="T232" s="8">
        <f t="shared" si="42"/>
        <v>0</v>
      </c>
      <c r="U232" s="12">
        <f t="shared" si="43"/>
        <v>0.10414313707593835</v>
      </c>
    </row>
    <row r="233" spans="1:21">
      <c r="A233" s="1">
        <v>43301</v>
      </c>
      <c r="B233" s="2">
        <v>741.30420000000004</v>
      </c>
      <c r="C233" s="2">
        <v>20048.966199999999</v>
      </c>
      <c r="D233" s="2">
        <f t="shared" si="33"/>
        <v>81.221400000000003</v>
      </c>
      <c r="E233" s="5">
        <f t="shared" si="34"/>
        <v>0.10956554677553425</v>
      </c>
      <c r="F233" s="8">
        <f t="shared" si="35"/>
        <v>3.6974684510166916E-2</v>
      </c>
      <c r="G233" s="1">
        <v>43301</v>
      </c>
      <c r="H233" s="3">
        <v>0</v>
      </c>
      <c r="I233" s="3">
        <v>80.156400000000005</v>
      </c>
      <c r="J233" s="3">
        <v>0</v>
      </c>
      <c r="K233" s="3">
        <v>0</v>
      </c>
      <c r="L233" s="3">
        <v>1.0649999999999999</v>
      </c>
      <c r="M233" s="3">
        <v>0</v>
      </c>
      <c r="N233" s="2">
        <f t="shared" si="36"/>
        <v>81.221400000000003</v>
      </c>
      <c r="O233" s="8">
        <f t="shared" si="37"/>
        <v>0</v>
      </c>
      <c r="P233" s="8">
        <f t="shared" si="38"/>
        <v>0.10812888959754983</v>
      </c>
      <c r="Q233" s="8">
        <f t="shared" si="39"/>
        <v>0</v>
      </c>
      <c r="R233" s="8">
        <f t="shared" si="40"/>
        <v>0</v>
      </c>
      <c r="S233" s="8">
        <f t="shared" si="41"/>
        <v>1.4366571779844224E-3</v>
      </c>
      <c r="T233" s="8">
        <f t="shared" si="42"/>
        <v>0</v>
      </c>
      <c r="U233" s="12">
        <f t="shared" si="43"/>
        <v>0.10956554677553426</v>
      </c>
    </row>
    <row r="234" spans="1:21">
      <c r="A234" s="1">
        <v>43302</v>
      </c>
      <c r="B234" s="2">
        <v>615.18399999999997</v>
      </c>
      <c r="C234" s="2">
        <v>19110.438600000001</v>
      </c>
      <c r="D234" s="2">
        <f t="shared" si="33"/>
        <v>76.976600000000005</v>
      </c>
      <c r="E234" s="5">
        <f t="shared" si="34"/>
        <v>0.12512776665192854</v>
      </c>
      <c r="F234" s="8">
        <f t="shared" si="35"/>
        <v>3.2190993251196232E-2</v>
      </c>
      <c r="G234" s="1">
        <v>43302</v>
      </c>
      <c r="H234" s="3">
        <v>0</v>
      </c>
      <c r="I234" s="3">
        <v>76.2971</v>
      </c>
      <c r="J234" s="3">
        <v>0</v>
      </c>
      <c r="K234" s="3">
        <v>0</v>
      </c>
      <c r="L234" s="3">
        <v>0.67949999999999999</v>
      </c>
      <c r="M234" s="3">
        <v>0</v>
      </c>
      <c r="N234" s="2">
        <f t="shared" si="36"/>
        <v>76.976600000000005</v>
      </c>
      <c r="O234" s="8">
        <f t="shared" si="37"/>
        <v>0</v>
      </c>
      <c r="P234" s="8">
        <f t="shared" si="38"/>
        <v>0.12402321906941664</v>
      </c>
      <c r="Q234" s="8">
        <f t="shared" si="39"/>
        <v>0</v>
      </c>
      <c r="R234" s="8">
        <f t="shared" si="40"/>
        <v>0</v>
      </c>
      <c r="S234" s="8">
        <f t="shared" si="41"/>
        <v>1.104547582511899E-3</v>
      </c>
      <c r="T234" s="8">
        <f t="shared" si="42"/>
        <v>0</v>
      </c>
      <c r="U234" s="12">
        <f t="shared" si="43"/>
        <v>0.12512776665192854</v>
      </c>
    </row>
    <row r="235" spans="1:21">
      <c r="A235" s="1">
        <v>43303</v>
      </c>
      <c r="B235" s="2">
        <v>682.41430000000003</v>
      </c>
      <c r="C235" s="2">
        <v>18707.388299999999</v>
      </c>
      <c r="D235" s="2">
        <f t="shared" si="33"/>
        <v>126.33880000000001</v>
      </c>
      <c r="E235" s="5">
        <f t="shared" si="34"/>
        <v>0.1851350418653302</v>
      </c>
      <c r="F235" s="8">
        <f t="shared" si="35"/>
        <v>3.6478330863533748E-2</v>
      </c>
      <c r="G235" s="1">
        <v>43303</v>
      </c>
      <c r="H235" s="3">
        <v>0</v>
      </c>
      <c r="I235" s="3">
        <v>125.88720000000001</v>
      </c>
      <c r="J235" s="3">
        <v>0</v>
      </c>
      <c r="K235" s="3">
        <v>0</v>
      </c>
      <c r="L235" s="3">
        <v>0.4516</v>
      </c>
      <c r="M235" s="3">
        <v>0</v>
      </c>
      <c r="N235" s="2">
        <f t="shared" si="36"/>
        <v>126.33880000000001</v>
      </c>
      <c r="O235" s="8">
        <f t="shared" si="37"/>
        <v>0</v>
      </c>
      <c r="P235" s="8">
        <f t="shared" si="38"/>
        <v>0.18447327378690628</v>
      </c>
      <c r="Q235" s="8">
        <f t="shared" si="39"/>
        <v>0</v>
      </c>
      <c r="R235" s="8">
        <f t="shared" si="40"/>
        <v>0</v>
      </c>
      <c r="S235" s="8">
        <f t="shared" si="41"/>
        <v>6.6176807842391338E-4</v>
      </c>
      <c r="T235" s="8">
        <f t="shared" si="42"/>
        <v>0</v>
      </c>
      <c r="U235" s="12">
        <f t="shared" si="43"/>
        <v>0.1851350418653302</v>
      </c>
    </row>
    <row r="236" spans="1:21">
      <c r="A236" s="1">
        <v>43304</v>
      </c>
      <c r="B236" s="2">
        <v>894.01639999999998</v>
      </c>
      <c r="C236" s="2">
        <v>21953.964499999998</v>
      </c>
      <c r="D236" s="2">
        <f t="shared" si="33"/>
        <v>92.101199999999992</v>
      </c>
      <c r="E236" s="5">
        <f t="shared" si="34"/>
        <v>0.10301958666530055</v>
      </c>
      <c r="F236" s="8">
        <f t="shared" si="35"/>
        <v>4.0722321474100959E-2</v>
      </c>
      <c r="G236" s="1">
        <v>43304</v>
      </c>
      <c r="H236" s="3">
        <v>0</v>
      </c>
      <c r="I236" s="3">
        <v>91.310299999999998</v>
      </c>
      <c r="J236" s="3">
        <v>0</v>
      </c>
      <c r="K236" s="3">
        <v>0</v>
      </c>
      <c r="L236" s="3">
        <v>0.79090000000000005</v>
      </c>
      <c r="M236" s="3">
        <v>0</v>
      </c>
      <c r="N236" s="2">
        <f t="shared" si="36"/>
        <v>92.101199999999992</v>
      </c>
      <c r="O236" s="8">
        <f t="shared" si="37"/>
        <v>0</v>
      </c>
      <c r="P236" s="8">
        <f t="shared" si="38"/>
        <v>0.10213492727873896</v>
      </c>
      <c r="Q236" s="8">
        <f t="shared" si="39"/>
        <v>0</v>
      </c>
      <c r="R236" s="8">
        <f t="shared" si="40"/>
        <v>0</v>
      </c>
      <c r="S236" s="8">
        <f t="shared" si="41"/>
        <v>8.8465938656158893E-4</v>
      </c>
      <c r="T236" s="8">
        <f t="shared" si="42"/>
        <v>0</v>
      </c>
      <c r="U236" s="12">
        <f t="shared" si="43"/>
        <v>0.10301958666530055</v>
      </c>
    </row>
    <row r="237" spans="1:21">
      <c r="A237" s="1">
        <v>43305</v>
      </c>
      <c r="B237" s="2">
        <v>776.84310000000005</v>
      </c>
      <c r="C237" s="2">
        <v>20496.490900000001</v>
      </c>
      <c r="D237" s="2">
        <f t="shared" si="33"/>
        <v>120.4713</v>
      </c>
      <c r="E237" s="5">
        <f t="shared" si="34"/>
        <v>0.15507803313178684</v>
      </c>
      <c r="F237" s="8">
        <f t="shared" si="35"/>
        <v>3.7901273139393829E-2</v>
      </c>
      <c r="G237" s="1">
        <v>43305</v>
      </c>
      <c r="H237" s="3">
        <v>0</v>
      </c>
      <c r="I237" s="3">
        <v>118.0064</v>
      </c>
      <c r="J237" s="3">
        <v>0</v>
      </c>
      <c r="K237" s="3">
        <v>2.4649000000000001</v>
      </c>
      <c r="L237" s="3">
        <v>0</v>
      </c>
      <c r="M237" s="3">
        <v>0</v>
      </c>
      <c r="N237" s="2">
        <f t="shared" si="36"/>
        <v>120.4713</v>
      </c>
      <c r="O237" s="8">
        <f t="shared" si="37"/>
        <v>0</v>
      </c>
      <c r="P237" s="8">
        <f t="shared" si="38"/>
        <v>0.15190506293999392</v>
      </c>
      <c r="Q237" s="8">
        <f t="shared" si="39"/>
        <v>0</v>
      </c>
      <c r="R237" s="8">
        <f t="shared" si="40"/>
        <v>3.1729701917929116E-3</v>
      </c>
      <c r="S237" s="8">
        <f t="shared" si="41"/>
        <v>0</v>
      </c>
      <c r="T237" s="8">
        <f t="shared" si="42"/>
        <v>0</v>
      </c>
      <c r="U237" s="12">
        <f t="shared" si="43"/>
        <v>0.15507803313178684</v>
      </c>
    </row>
    <row r="238" spans="1:21">
      <c r="A238" s="1">
        <v>43306</v>
      </c>
      <c r="B238" s="2">
        <v>736.97630000000004</v>
      </c>
      <c r="C238" s="2">
        <v>20368.239300000001</v>
      </c>
      <c r="D238" s="2">
        <f t="shared" si="33"/>
        <v>100.4422</v>
      </c>
      <c r="E238" s="5">
        <f t="shared" si="34"/>
        <v>0.13628959303033217</v>
      </c>
      <c r="F238" s="8">
        <f t="shared" si="35"/>
        <v>3.6182621833198904E-2</v>
      </c>
      <c r="G238" s="1">
        <v>43306</v>
      </c>
      <c r="H238" s="3">
        <v>0</v>
      </c>
      <c r="I238" s="3">
        <v>100.42919999999999</v>
      </c>
      <c r="J238" s="3">
        <v>0</v>
      </c>
      <c r="K238" s="3">
        <v>0</v>
      </c>
      <c r="L238" s="3">
        <v>1.2999999999999999E-2</v>
      </c>
      <c r="M238" s="3">
        <v>0</v>
      </c>
      <c r="N238" s="2">
        <f t="shared" si="36"/>
        <v>100.4422</v>
      </c>
      <c r="O238" s="8">
        <f t="shared" si="37"/>
        <v>0</v>
      </c>
      <c r="P238" s="8">
        <f t="shared" si="38"/>
        <v>0.13627195338574657</v>
      </c>
      <c r="Q238" s="8">
        <f t="shared" si="39"/>
        <v>0</v>
      </c>
      <c r="R238" s="8">
        <f t="shared" si="40"/>
        <v>0</v>
      </c>
      <c r="S238" s="8">
        <f t="shared" si="41"/>
        <v>1.7639644585585721E-5</v>
      </c>
      <c r="T238" s="8">
        <f t="shared" si="42"/>
        <v>0</v>
      </c>
      <c r="U238" s="12">
        <f t="shared" si="43"/>
        <v>0.13628959303033217</v>
      </c>
    </row>
    <row r="239" spans="1:21">
      <c r="A239" s="1">
        <v>43307</v>
      </c>
      <c r="B239" s="2">
        <v>744.16909999999996</v>
      </c>
      <c r="C239" s="2">
        <v>21367.311600000001</v>
      </c>
      <c r="D239" s="2">
        <f t="shared" si="33"/>
        <v>97.891799999999989</v>
      </c>
      <c r="E239" s="5">
        <f t="shared" si="34"/>
        <v>0.13154510177861456</v>
      </c>
      <c r="F239" s="8">
        <f t="shared" si="35"/>
        <v>3.4827455785312739E-2</v>
      </c>
      <c r="G239" s="1">
        <v>43307</v>
      </c>
      <c r="H239" s="3">
        <v>0</v>
      </c>
      <c r="I239" s="3">
        <v>85.227099999999993</v>
      </c>
      <c r="J239" s="3">
        <v>0</v>
      </c>
      <c r="K239" s="3">
        <v>11.321999999999999</v>
      </c>
      <c r="L239" s="3">
        <v>1.3427</v>
      </c>
      <c r="M239" s="3">
        <v>0</v>
      </c>
      <c r="N239" s="2">
        <f t="shared" si="36"/>
        <v>97.891799999999989</v>
      </c>
      <c r="O239" s="8">
        <f t="shared" si="37"/>
        <v>0</v>
      </c>
      <c r="P239" s="8">
        <f t="shared" si="38"/>
        <v>0.11452652360867979</v>
      </c>
      <c r="Q239" s="8">
        <f t="shared" si="39"/>
        <v>0</v>
      </c>
      <c r="R239" s="8">
        <f t="shared" si="40"/>
        <v>1.5214283957772501E-2</v>
      </c>
      <c r="S239" s="8">
        <f t="shared" si="41"/>
        <v>1.8042942121622627E-3</v>
      </c>
      <c r="T239" s="8">
        <f t="shared" si="42"/>
        <v>0</v>
      </c>
      <c r="U239" s="12">
        <f t="shared" si="43"/>
        <v>0.13154510177861456</v>
      </c>
    </row>
    <row r="240" spans="1:21">
      <c r="A240" s="1">
        <v>43308</v>
      </c>
      <c r="B240" s="2">
        <v>653.91589999999997</v>
      </c>
      <c r="C240" s="2">
        <v>20159.794900000001</v>
      </c>
      <c r="D240" s="2">
        <f t="shared" si="33"/>
        <v>50.318799999999996</v>
      </c>
      <c r="E240" s="5">
        <f t="shared" si="34"/>
        <v>7.6949956408767547E-2</v>
      </c>
      <c r="F240" s="8">
        <f t="shared" si="35"/>
        <v>3.2436634561197837E-2</v>
      </c>
      <c r="G240" s="1">
        <v>43308</v>
      </c>
      <c r="H240" s="3">
        <v>0</v>
      </c>
      <c r="I240" s="3">
        <v>46.164499999999997</v>
      </c>
      <c r="J240" s="3">
        <v>0</v>
      </c>
      <c r="K240" s="3">
        <v>0</v>
      </c>
      <c r="L240" s="3">
        <v>4.1543000000000001</v>
      </c>
      <c r="M240" s="3">
        <v>0</v>
      </c>
      <c r="N240" s="2">
        <f t="shared" si="36"/>
        <v>50.318799999999996</v>
      </c>
      <c r="O240" s="8">
        <f t="shared" si="37"/>
        <v>0</v>
      </c>
      <c r="P240" s="8">
        <f t="shared" si="38"/>
        <v>7.0596998788376303E-2</v>
      </c>
      <c r="Q240" s="8">
        <f t="shared" si="39"/>
        <v>0</v>
      </c>
      <c r="R240" s="8">
        <f t="shared" si="40"/>
        <v>0</v>
      </c>
      <c r="S240" s="8">
        <f t="shared" si="41"/>
        <v>6.3529576203912464E-3</v>
      </c>
      <c r="T240" s="8">
        <f t="shared" si="42"/>
        <v>0</v>
      </c>
      <c r="U240" s="12">
        <f t="shared" si="43"/>
        <v>7.6949956408767547E-2</v>
      </c>
    </row>
    <row r="241" spans="1:21">
      <c r="A241" s="1">
        <v>43309</v>
      </c>
      <c r="B241" s="2">
        <v>671.52710000000002</v>
      </c>
      <c r="C241" s="2">
        <v>19808.905900000002</v>
      </c>
      <c r="D241" s="2">
        <f t="shared" si="33"/>
        <v>119.4679</v>
      </c>
      <c r="E241" s="5">
        <f t="shared" si="34"/>
        <v>0.17790480830929981</v>
      </c>
      <c r="F241" s="8">
        <f t="shared" si="35"/>
        <v>3.3900262002860032E-2</v>
      </c>
      <c r="G241" s="1">
        <v>43309</v>
      </c>
      <c r="H241" s="3">
        <v>0</v>
      </c>
      <c r="I241" s="3">
        <v>119.4679</v>
      </c>
      <c r="J241" s="3">
        <v>0</v>
      </c>
      <c r="K241" s="3">
        <v>0</v>
      </c>
      <c r="L241" s="3">
        <v>0</v>
      </c>
      <c r="M241" s="3">
        <v>0</v>
      </c>
      <c r="N241" s="2">
        <f t="shared" si="36"/>
        <v>119.4679</v>
      </c>
      <c r="O241" s="8">
        <f t="shared" si="37"/>
        <v>0</v>
      </c>
      <c r="P241" s="8">
        <f t="shared" si="38"/>
        <v>0.17790480830929981</v>
      </c>
      <c r="Q241" s="8">
        <f t="shared" si="39"/>
        <v>0</v>
      </c>
      <c r="R241" s="8">
        <f t="shared" si="40"/>
        <v>0</v>
      </c>
      <c r="S241" s="8">
        <f t="shared" si="41"/>
        <v>0</v>
      </c>
      <c r="T241" s="8">
        <f t="shared" si="42"/>
        <v>0</v>
      </c>
      <c r="U241" s="12">
        <f t="shared" si="43"/>
        <v>0.17790480830929981</v>
      </c>
    </row>
    <row r="242" spans="1:21">
      <c r="A242" s="1">
        <v>43310</v>
      </c>
      <c r="B242" s="2">
        <v>780.803</v>
      </c>
      <c r="C242" s="2">
        <v>19230.481299999999</v>
      </c>
      <c r="D242" s="2">
        <f t="shared" si="33"/>
        <v>127.0133</v>
      </c>
      <c r="E242" s="5">
        <f t="shared" si="34"/>
        <v>0.16267009732288426</v>
      </c>
      <c r="F242" s="8">
        <f t="shared" si="35"/>
        <v>4.0602363914833482E-2</v>
      </c>
      <c r="G242" s="1">
        <v>43310</v>
      </c>
      <c r="H242" s="3">
        <v>0</v>
      </c>
      <c r="I242" s="3">
        <v>127.0133</v>
      </c>
      <c r="J242" s="3">
        <v>0</v>
      </c>
      <c r="K242" s="3">
        <v>0</v>
      </c>
      <c r="L242" s="3">
        <v>0</v>
      </c>
      <c r="M242" s="3">
        <v>0</v>
      </c>
      <c r="N242" s="2">
        <f t="shared" si="36"/>
        <v>127.0133</v>
      </c>
      <c r="O242" s="8">
        <f t="shared" si="37"/>
        <v>0</v>
      </c>
      <c r="P242" s="8">
        <f t="shared" si="38"/>
        <v>0.16267009732288426</v>
      </c>
      <c r="Q242" s="8">
        <f t="shared" si="39"/>
        <v>0</v>
      </c>
      <c r="R242" s="8">
        <f t="shared" si="40"/>
        <v>0</v>
      </c>
      <c r="S242" s="8">
        <f t="shared" si="41"/>
        <v>0</v>
      </c>
      <c r="T242" s="8">
        <f t="shared" si="42"/>
        <v>0</v>
      </c>
      <c r="U242" s="12">
        <f t="shared" si="43"/>
        <v>0.16267009732288426</v>
      </c>
    </row>
    <row r="243" spans="1:21">
      <c r="A243" s="1">
        <v>43311</v>
      </c>
      <c r="B243" s="2">
        <v>690.12630000000001</v>
      </c>
      <c r="C243" s="2">
        <v>20535.957299999998</v>
      </c>
      <c r="D243" s="2">
        <f t="shared" si="33"/>
        <v>115.2359</v>
      </c>
      <c r="E243" s="5">
        <f t="shared" si="34"/>
        <v>0.16697798649319698</v>
      </c>
      <c r="F243" s="8">
        <f t="shared" si="35"/>
        <v>3.3605752579160264E-2</v>
      </c>
      <c r="G243" s="1">
        <v>43311</v>
      </c>
      <c r="H243" s="3">
        <v>0</v>
      </c>
      <c r="I243" s="3">
        <v>114.658</v>
      </c>
      <c r="J243" s="3">
        <v>0</v>
      </c>
      <c r="K243" s="3">
        <v>0</v>
      </c>
      <c r="L243" s="3">
        <v>0.57789999999999997</v>
      </c>
      <c r="M243" s="3">
        <v>0</v>
      </c>
      <c r="N243" s="2">
        <f t="shared" si="36"/>
        <v>115.2359</v>
      </c>
      <c r="O243" s="8">
        <f t="shared" si="37"/>
        <v>0</v>
      </c>
      <c r="P243" s="8">
        <f t="shared" si="38"/>
        <v>0.16614060353880153</v>
      </c>
      <c r="Q243" s="8">
        <f t="shared" si="39"/>
        <v>0</v>
      </c>
      <c r="R243" s="8">
        <f t="shared" si="40"/>
        <v>0</v>
      </c>
      <c r="S243" s="8">
        <f t="shared" si="41"/>
        <v>8.3738295439544897E-4</v>
      </c>
      <c r="T243" s="8">
        <f t="shared" si="42"/>
        <v>0</v>
      </c>
      <c r="U243" s="12">
        <f t="shared" si="43"/>
        <v>0.16697798649319698</v>
      </c>
    </row>
    <row r="244" spans="1:21">
      <c r="A244" s="1">
        <v>43312</v>
      </c>
      <c r="B244" s="2">
        <v>869.34109999999998</v>
      </c>
      <c r="C244" s="2">
        <v>20501.935099999999</v>
      </c>
      <c r="D244" s="2">
        <f t="shared" si="33"/>
        <v>115.54259999999999</v>
      </c>
      <c r="E244" s="5">
        <f t="shared" si="34"/>
        <v>0.13290824510655252</v>
      </c>
      <c r="F244" s="8">
        <f t="shared" si="35"/>
        <v>4.2402880301772104E-2</v>
      </c>
      <c r="G244" s="1">
        <v>43312</v>
      </c>
      <c r="H244" s="3">
        <v>0</v>
      </c>
      <c r="I244" s="3">
        <v>101.4235</v>
      </c>
      <c r="J244" s="3">
        <v>0</v>
      </c>
      <c r="K244" s="3">
        <v>9.8020999999999994</v>
      </c>
      <c r="L244" s="3">
        <v>4.3170000000000002</v>
      </c>
      <c r="M244" s="3">
        <v>0</v>
      </c>
      <c r="N244" s="2">
        <f t="shared" si="36"/>
        <v>115.54259999999999</v>
      </c>
      <c r="O244" s="8">
        <f t="shared" si="37"/>
        <v>0</v>
      </c>
      <c r="P244" s="8">
        <f t="shared" si="38"/>
        <v>0.11666709419352198</v>
      </c>
      <c r="Q244" s="8">
        <f t="shared" si="39"/>
        <v>0</v>
      </c>
      <c r="R244" s="8">
        <f t="shared" si="40"/>
        <v>1.1275321044869498E-2</v>
      </c>
      <c r="S244" s="8">
        <f t="shared" si="41"/>
        <v>4.9658298681610705E-3</v>
      </c>
      <c r="T244" s="8">
        <f t="shared" si="42"/>
        <v>0</v>
      </c>
      <c r="U244" s="12">
        <f t="shared" si="43"/>
        <v>0.13290824510655255</v>
      </c>
    </row>
    <row r="245" spans="1:21">
      <c r="A245" s="1">
        <v>43313</v>
      </c>
      <c r="B245" s="2">
        <v>735.81140000000005</v>
      </c>
      <c r="C245" s="2">
        <v>19344.696800000002</v>
      </c>
      <c r="D245" s="2">
        <f t="shared" si="33"/>
        <v>78.953100000000006</v>
      </c>
      <c r="E245" s="5">
        <f t="shared" si="34"/>
        <v>0.1073007295075885</v>
      </c>
      <c r="F245" s="8">
        <f t="shared" si="35"/>
        <v>3.803685359390073E-2</v>
      </c>
      <c r="G245" s="1">
        <v>43313</v>
      </c>
      <c r="H245" s="3">
        <v>0</v>
      </c>
      <c r="I245" s="3">
        <v>76.592600000000004</v>
      </c>
      <c r="J245" s="3">
        <v>0</v>
      </c>
      <c r="K245" s="3">
        <v>0</v>
      </c>
      <c r="L245" s="3">
        <v>2.3605</v>
      </c>
      <c r="M245" s="3">
        <v>0</v>
      </c>
      <c r="N245" s="2">
        <f t="shared" si="36"/>
        <v>78.953100000000006</v>
      </c>
      <c r="O245" s="8">
        <f t="shared" si="37"/>
        <v>0</v>
      </c>
      <c r="P245" s="8">
        <f t="shared" si="38"/>
        <v>0.10409270636470161</v>
      </c>
      <c r="Q245" s="8">
        <f t="shared" si="39"/>
        <v>0</v>
      </c>
      <c r="R245" s="8">
        <f t="shared" si="40"/>
        <v>0</v>
      </c>
      <c r="S245" s="8">
        <f t="shared" si="41"/>
        <v>3.2080231428868863E-3</v>
      </c>
      <c r="T245" s="8">
        <f t="shared" si="42"/>
        <v>0</v>
      </c>
      <c r="U245" s="12">
        <f t="shared" si="43"/>
        <v>0.1073007295075885</v>
      </c>
    </row>
    <row r="246" spans="1:21">
      <c r="A246" s="1">
        <v>43314</v>
      </c>
      <c r="B246" s="2">
        <v>737.43240000000003</v>
      </c>
      <c r="C246" s="2">
        <v>21828.853299999999</v>
      </c>
      <c r="D246" s="2">
        <f t="shared" si="33"/>
        <v>109.31870000000001</v>
      </c>
      <c r="E246" s="5">
        <f t="shared" si="34"/>
        <v>0.14824233380578342</v>
      </c>
      <c r="F246" s="8">
        <f t="shared" si="35"/>
        <v>3.378246167424654E-2</v>
      </c>
      <c r="G246" s="1">
        <v>43314</v>
      </c>
      <c r="H246" s="3">
        <v>0</v>
      </c>
      <c r="I246" s="3">
        <v>100.6844</v>
      </c>
      <c r="J246" s="3">
        <v>0</v>
      </c>
      <c r="K246" s="3">
        <v>8.1919000000000004</v>
      </c>
      <c r="L246" s="3">
        <v>0.44240000000000002</v>
      </c>
      <c r="M246" s="3">
        <v>0</v>
      </c>
      <c r="N246" s="2">
        <f t="shared" si="36"/>
        <v>109.31870000000001</v>
      </c>
      <c r="O246" s="8">
        <f t="shared" si="37"/>
        <v>0</v>
      </c>
      <c r="P246" s="8">
        <f t="shared" si="38"/>
        <v>0.13653373515999567</v>
      </c>
      <c r="Q246" s="8">
        <f t="shared" si="39"/>
        <v>0</v>
      </c>
      <c r="R246" s="8">
        <f t="shared" si="40"/>
        <v>1.110867924978615E-2</v>
      </c>
      <c r="S246" s="8">
        <f t="shared" si="41"/>
        <v>5.9991939600158599E-4</v>
      </c>
      <c r="T246" s="8">
        <f t="shared" si="42"/>
        <v>0</v>
      </c>
      <c r="U246" s="12">
        <f t="shared" si="43"/>
        <v>0.14824233380578342</v>
      </c>
    </row>
    <row r="247" spans="1:21">
      <c r="A247" s="1">
        <v>43315</v>
      </c>
      <c r="B247" s="2">
        <v>701.39260000000002</v>
      </c>
      <c r="C247" s="2">
        <v>19816.330699999999</v>
      </c>
      <c r="D247" s="2">
        <f t="shared" si="33"/>
        <v>33.470999999999997</v>
      </c>
      <c r="E247" s="5">
        <f t="shared" si="34"/>
        <v>4.7720777208085735E-2</v>
      </c>
      <c r="F247" s="8">
        <f t="shared" si="35"/>
        <v>3.5394675766084183E-2</v>
      </c>
      <c r="G247" s="1">
        <v>43315</v>
      </c>
      <c r="H247" s="3">
        <v>0</v>
      </c>
      <c r="I247" s="3">
        <v>33.470999999999997</v>
      </c>
      <c r="J247" s="3">
        <v>0</v>
      </c>
      <c r="K247" s="3">
        <v>0</v>
      </c>
      <c r="L247" s="3">
        <v>0</v>
      </c>
      <c r="M247" s="3">
        <v>0</v>
      </c>
      <c r="N247" s="2">
        <f t="shared" si="36"/>
        <v>33.470999999999997</v>
      </c>
      <c r="O247" s="8">
        <f t="shared" si="37"/>
        <v>0</v>
      </c>
      <c r="P247" s="8">
        <f t="shared" si="38"/>
        <v>4.7720777208085735E-2</v>
      </c>
      <c r="Q247" s="8">
        <f t="shared" si="39"/>
        <v>0</v>
      </c>
      <c r="R247" s="8">
        <f t="shared" si="40"/>
        <v>0</v>
      </c>
      <c r="S247" s="8">
        <f t="shared" si="41"/>
        <v>0</v>
      </c>
      <c r="T247" s="8">
        <f t="shared" si="42"/>
        <v>0</v>
      </c>
      <c r="U247" s="12">
        <f t="shared" si="43"/>
        <v>4.7720777208085735E-2</v>
      </c>
    </row>
    <row r="248" spans="1:21">
      <c r="A248" s="1">
        <v>43316</v>
      </c>
      <c r="B248" s="2">
        <v>571.54600000000005</v>
      </c>
      <c r="C248" s="2">
        <v>19134.881700000002</v>
      </c>
      <c r="D248" s="2">
        <f t="shared" si="33"/>
        <v>57.8523</v>
      </c>
      <c r="E248" s="5">
        <f t="shared" si="34"/>
        <v>0.10122072414118898</v>
      </c>
      <c r="F248" s="8">
        <f t="shared" si="35"/>
        <v>2.9869324982552674E-2</v>
      </c>
      <c r="G248" s="1">
        <v>43316</v>
      </c>
      <c r="H248" s="3">
        <v>0</v>
      </c>
      <c r="I248" s="3">
        <v>56.433999999999997</v>
      </c>
      <c r="J248" s="3">
        <v>0</v>
      </c>
      <c r="K248" s="3">
        <v>0</v>
      </c>
      <c r="L248" s="3">
        <v>1.4182999999999999</v>
      </c>
      <c r="M248" s="3">
        <v>0</v>
      </c>
      <c r="N248" s="2">
        <f t="shared" si="36"/>
        <v>57.8523</v>
      </c>
      <c r="O248" s="8">
        <f t="shared" si="37"/>
        <v>0</v>
      </c>
      <c r="P248" s="8">
        <f t="shared" si="38"/>
        <v>9.8739209092531477E-2</v>
      </c>
      <c r="Q248" s="8">
        <f t="shared" si="39"/>
        <v>0</v>
      </c>
      <c r="R248" s="8">
        <f t="shared" si="40"/>
        <v>0</v>
      </c>
      <c r="S248" s="8">
        <f t="shared" si="41"/>
        <v>2.4815150486575004E-3</v>
      </c>
      <c r="T248" s="8">
        <f t="shared" si="42"/>
        <v>0</v>
      </c>
      <c r="U248" s="12">
        <f t="shared" si="43"/>
        <v>0.10122072414118898</v>
      </c>
    </row>
    <row r="249" spans="1:21">
      <c r="A249" s="1">
        <v>43317</v>
      </c>
      <c r="B249" s="2">
        <v>590.45650000000001</v>
      </c>
      <c r="C249" s="2">
        <v>19125.414700000001</v>
      </c>
      <c r="D249" s="2">
        <f t="shared" si="33"/>
        <v>87.090599999999995</v>
      </c>
      <c r="E249" s="5">
        <f t="shared" si="34"/>
        <v>0.14749706371256815</v>
      </c>
      <c r="F249" s="8">
        <f t="shared" si="35"/>
        <v>3.0872873046773722E-2</v>
      </c>
      <c r="G249" s="1">
        <v>43317</v>
      </c>
      <c r="H249" s="3">
        <v>0</v>
      </c>
      <c r="I249" s="3">
        <v>87.090599999999995</v>
      </c>
      <c r="J249" s="3">
        <v>0</v>
      </c>
      <c r="K249" s="3">
        <v>0</v>
      </c>
      <c r="L249" s="3">
        <v>0</v>
      </c>
      <c r="M249" s="3">
        <v>0</v>
      </c>
      <c r="N249" s="2">
        <f t="shared" si="36"/>
        <v>87.090599999999995</v>
      </c>
      <c r="O249" s="8">
        <f t="shared" si="37"/>
        <v>0</v>
      </c>
      <c r="P249" s="8">
        <f t="shared" si="38"/>
        <v>0.14749706371256815</v>
      </c>
      <c r="Q249" s="8">
        <f t="shared" si="39"/>
        <v>0</v>
      </c>
      <c r="R249" s="8">
        <f t="shared" si="40"/>
        <v>0</v>
      </c>
      <c r="S249" s="8">
        <f t="shared" si="41"/>
        <v>0</v>
      </c>
      <c r="T249" s="8">
        <f t="shared" si="42"/>
        <v>0</v>
      </c>
      <c r="U249" s="12">
        <f t="shared" si="43"/>
        <v>0.14749706371256815</v>
      </c>
    </row>
    <row r="250" spans="1:21">
      <c r="A250" s="1">
        <v>43318</v>
      </c>
      <c r="B250" s="2">
        <v>762.53660000000002</v>
      </c>
      <c r="C250" s="2">
        <v>20345.828699999998</v>
      </c>
      <c r="D250" s="2">
        <f t="shared" si="33"/>
        <v>112.0561</v>
      </c>
      <c r="E250" s="5">
        <f t="shared" si="34"/>
        <v>0.14695176598736376</v>
      </c>
      <c r="F250" s="8">
        <f t="shared" si="35"/>
        <v>3.7478768313821499E-2</v>
      </c>
      <c r="G250" s="1">
        <v>43318</v>
      </c>
      <c r="H250" s="3">
        <v>0</v>
      </c>
      <c r="I250" s="3">
        <v>110.66</v>
      </c>
      <c r="J250" s="3">
        <v>0</v>
      </c>
      <c r="K250" s="3">
        <v>0</v>
      </c>
      <c r="L250" s="3">
        <v>1.3960999999999999</v>
      </c>
      <c r="M250" s="3">
        <v>0</v>
      </c>
      <c r="N250" s="2">
        <f t="shared" si="36"/>
        <v>112.0561</v>
      </c>
      <c r="O250" s="8">
        <f t="shared" si="37"/>
        <v>0</v>
      </c>
      <c r="P250" s="8">
        <f t="shared" si="38"/>
        <v>0.14512090304911265</v>
      </c>
      <c r="Q250" s="8">
        <f t="shared" si="39"/>
        <v>0</v>
      </c>
      <c r="R250" s="8">
        <f t="shared" si="40"/>
        <v>0</v>
      </c>
      <c r="S250" s="8">
        <f t="shared" si="41"/>
        <v>1.8308629382510948E-3</v>
      </c>
      <c r="T250" s="8">
        <f t="shared" si="42"/>
        <v>0</v>
      </c>
      <c r="U250" s="12">
        <f t="shared" si="43"/>
        <v>0.14695176598736376</v>
      </c>
    </row>
    <row r="251" spans="1:21">
      <c r="A251" s="1">
        <v>43319</v>
      </c>
      <c r="B251" s="2">
        <v>787.31320000000005</v>
      </c>
      <c r="C251" s="2">
        <v>20924.0484</v>
      </c>
      <c r="D251" s="2">
        <f t="shared" si="33"/>
        <v>114.1917</v>
      </c>
      <c r="E251" s="5">
        <f t="shared" si="34"/>
        <v>0.14503973767999823</v>
      </c>
      <c r="F251" s="8">
        <f t="shared" si="35"/>
        <v>3.7627192642127515E-2</v>
      </c>
      <c r="G251" s="1">
        <v>43319</v>
      </c>
      <c r="H251" s="3">
        <v>0</v>
      </c>
      <c r="I251" s="3">
        <v>102.9161</v>
      </c>
      <c r="J251" s="3">
        <v>0</v>
      </c>
      <c r="K251" s="3">
        <v>10.801299999999999</v>
      </c>
      <c r="L251" s="3">
        <v>0.4743</v>
      </c>
      <c r="M251" s="3">
        <v>0</v>
      </c>
      <c r="N251" s="2">
        <f t="shared" si="36"/>
        <v>114.1917</v>
      </c>
      <c r="O251" s="8">
        <f t="shared" si="37"/>
        <v>0</v>
      </c>
      <c r="P251" s="8">
        <f t="shared" si="38"/>
        <v>0.13071811827872312</v>
      </c>
      <c r="Q251" s="8">
        <f t="shared" si="39"/>
        <v>0</v>
      </c>
      <c r="R251" s="8">
        <f t="shared" si="40"/>
        <v>1.3719190787097178E-2</v>
      </c>
      <c r="S251" s="8">
        <f t="shared" si="41"/>
        <v>6.0242861417794083E-4</v>
      </c>
      <c r="T251" s="8">
        <f t="shared" si="42"/>
        <v>0</v>
      </c>
      <c r="U251" s="12">
        <f t="shared" si="43"/>
        <v>0.14503973767999825</v>
      </c>
    </row>
    <row r="252" spans="1:21">
      <c r="A252" s="1">
        <v>43320</v>
      </c>
      <c r="B252" s="2">
        <v>756.46879999999999</v>
      </c>
      <c r="C252" s="2">
        <v>19952.133900000001</v>
      </c>
      <c r="D252" s="2">
        <f t="shared" si="33"/>
        <v>70.307400000000001</v>
      </c>
      <c r="E252" s="5">
        <f t="shared" si="34"/>
        <v>9.2941572739021094E-2</v>
      </c>
      <c r="F252" s="8">
        <f t="shared" si="35"/>
        <v>3.7914180197036469E-2</v>
      </c>
      <c r="G252" s="1">
        <v>43320</v>
      </c>
      <c r="H252" s="3">
        <v>0</v>
      </c>
      <c r="I252" s="3">
        <v>68.990700000000004</v>
      </c>
      <c r="J252" s="3">
        <v>0</v>
      </c>
      <c r="K252" s="3">
        <v>0</v>
      </c>
      <c r="L252" s="3">
        <v>1.3167</v>
      </c>
      <c r="M252" s="3">
        <v>0</v>
      </c>
      <c r="N252" s="2">
        <f t="shared" si="36"/>
        <v>70.307400000000001</v>
      </c>
      <c r="O252" s="8">
        <f t="shared" si="37"/>
        <v>0</v>
      </c>
      <c r="P252" s="8">
        <f t="shared" si="38"/>
        <v>9.1200985420680933E-2</v>
      </c>
      <c r="Q252" s="8">
        <f t="shared" si="39"/>
        <v>0</v>
      </c>
      <c r="R252" s="8">
        <f t="shared" si="40"/>
        <v>0</v>
      </c>
      <c r="S252" s="8">
        <f t="shared" si="41"/>
        <v>1.7405873183401616E-3</v>
      </c>
      <c r="T252" s="8">
        <f t="shared" si="42"/>
        <v>0</v>
      </c>
      <c r="U252" s="12">
        <f t="shared" si="43"/>
        <v>9.2941572739021094E-2</v>
      </c>
    </row>
    <row r="253" spans="1:21">
      <c r="A253" s="1">
        <v>43321</v>
      </c>
      <c r="B253" s="2">
        <v>784.21810000000005</v>
      </c>
      <c r="C253" s="2">
        <v>21417.0164</v>
      </c>
      <c r="D253" s="2">
        <f t="shared" si="33"/>
        <v>152.94370000000001</v>
      </c>
      <c r="E253" s="5">
        <f t="shared" si="34"/>
        <v>0.19502699567888065</v>
      </c>
      <c r="F253" s="8">
        <f t="shared" si="35"/>
        <v>3.6616589601154714E-2</v>
      </c>
      <c r="G253" s="1">
        <v>43321</v>
      </c>
      <c r="H253" s="3">
        <v>0</v>
      </c>
      <c r="I253" s="3">
        <v>138.0461</v>
      </c>
      <c r="J253" s="3">
        <v>0</v>
      </c>
      <c r="K253" s="3">
        <v>13.835699999999999</v>
      </c>
      <c r="L253" s="3">
        <v>1.0619000000000001</v>
      </c>
      <c r="M253" s="3">
        <v>0</v>
      </c>
      <c r="N253" s="2">
        <f t="shared" si="36"/>
        <v>152.94370000000001</v>
      </c>
      <c r="O253" s="8">
        <f t="shared" si="37"/>
        <v>0</v>
      </c>
      <c r="P253" s="8">
        <f t="shared" si="38"/>
        <v>0.17603023954688113</v>
      </c>
      <c r="Q253" s="8">
        <f t="shared" si="39"/>
        <v>0</v>
      </c>
      <c r="R253" s="8">
        <f t="shared" si="40"/>
        <v>1.7642668538254854E-2</v>
      </c>
      <c r="S253" s="8">
        <f t="shared" si="41"/>
        <v>1.3540875937446484E-3</v>
      </c>
      <c r="T253" s="8">
        <f t="shared" si="42"/>
        <v>0</v>
      </c>
      <c r="U253" s="12">
        <f t="shared" si="43"/>
        <v>0.19502699567888063</v>
      </c>
    </row>
    <row r="254" spans="1:21">
      <c r="A254" s="1">
        <v>43322</v>
      </c>
      <c r="B254" s="2">
        <v>646.15549999999996</v>
      </c>
      <c r="C254" s="2">
        <v>18396.1093</v>
      </c>
      <c r="D254" s="2">
        <f t="shared" si="33"/>
        <v>68.832300000000004</v>
      </c>
      <c r="E254" s="5">
        <f t="shared" si="34"/>
        <v>0.10652590591583606</v>
      </c>
      <c r="F254" s="8">
        <f t="shared" si="35"/>
        <v>3.5124573868453801E-2</v>
      </c>
      <c r="G254" s="1">
        <v>43322</v>
      </c>
      <c r="H254" s="3">
        <v>4.8341000000000003</v>
      </c>
      <c r="I254" s="3">
        <v>63.930100000000003</v>
      </c>
      <c r="J254" s="3">
        <v>0</v>
      </c>
      <c r="K254" s="3">
        <v>0</v>
      </c>
      <c r="L254" s="3">
        <v>6.8099999999999994E-2</v>
      </c>
      <c r="M254" s="3">
        <v>0</v>
      </c>
      <c r="N254" s="2">
        <f t="shared" si="36"/>
        <v>68.832300000000004</v>
      </c>
      <c r="O254" s="8">
        <f t="shared" si="37"/>
        <v>7.4813260894629864E-3</v>
      </c>
      <c r="P254" s="8">
        <f t="shared" si="38"/>
        <v>9.8939187238985052E-2</v>
      </c>
      <c r="Q254" s="8">
        <f t="shared" si="39"/>
        <v>0</v>
      </c>
      <c r="R254" s="8">
        <f t="shared" si="40"/>
        <v>0</v>
      </c>
      <c r="S254" s="8">
        <f t="shared" si="41"/>
        <v>1.0539258738802037E-4</v>
      </c>
      <c r="T254" s="8">
        <f t="shared" si="42"/>
        <v>0</v>
      </c>
      <c r="U254" s="12">
        <f t="shared" si="43"/>
        <v>0.10652590591583606</v>
      </c>
    </row>
    <row r="255" spans="1:21">
      <c r="A255" s="1">
        <v>43323</v>
      </c>
      <c r="B255" s="2">
        <v>638.11620000000005</v>
      </c>
      <c r="C255" s="2">
        <v>19024.914100000002</v>
      </c>
      <c r="D255" s="2">
        <f t="shared" si="33"/>
        <v>104.48699999999999</v>
      </c>
      <c r="E255" s="5">
        <f t="shared" si="34"/>
        <v>0.16374290450548032</v>
      </c>
      <c r="F255" s="8">
        <f t="shared" si="35"/>
        <v>3.3541081796527004E-2</v>
      </c>
      <c r="G255" s="1">
        <v>43323</v>
      </c>
      <c r="H255" s="3">
        <v>0</v>
      </c>
      <c r="I255" s="3">
        <v>84.866699999999994</v>
      </c>
      <c r="J255" s="3">
        <v>0</v>
      </c>
      <c r="K255" s="3">
        <v>16.6995</v>
      </c>
      <c r="L255" s="3">
        <v>2.9207999999999998</v>
      </c>
      <c r="M255" s="3">
        <v>0</v>
      </c>
      <c r="N255" s="2">
        <f t="shared" si="36"/>
        <v>104.48699999999999</v>
      </c>
      <c r="O255" s="8">
        <f t="shared" si="37"/>
        <v>0</v>
      </c>
      <c r="P255" s="8">
        <f t="shared" si="38"/>
        <v>0.13299568323136129</v>
      </c>
      <c r="Q255" s="8">
        <f t="shared" si="39"/>
        <v>0</v>
      </c>
      <c r="R255" s="8">
        <f t="shared" si="40"/>
        <v>2.6169998504974486E-2</v>
      </c>
      <c r="S255" s="8">
        <f t="shared" si="41"/>
        <v>4.5772227691445533E-3</v>
      </c>
      <c r="T255" s="8">
        <f t="shared" si="42"/>
        <v>0</v>
      </c>
      <c r="U255" s="12">
        <f t="shared" si="43"/>
        <v>0.16374290450548032</v>
      </c>
    </row>
    <row r="256" spans="1:21">
      <c r="A256" s="1">
        <v>43324</v>
      </c>
      <c r="B256" s="2">
        <v>712.8306</v>
      </c>
      <c r="C256" s="2">
        <v>18548.685799999999</v>
      </c>
      <c r="D256" s="2">
        <f t="shared" si="33"/>
        <v>135.7611</v>
      </c>
      <c r="E256" s="5">
        <f t="shared" si="34"/>
        <v>0.19045352430156617</v>
      </c>
      <c r="F256" s="8">
        <f t="shared" si="35"/>
        <v>3.843024824971697E-2</v>
      </c>
      <c r="G256" s="1">
        <v>43324</v>
      </c>
      <c r="H256" s="3">
        <v>0</v>
      </c>
      <c r="I256" s="3">
        <v>135.7611</v>
      </c>
      <c r="J256" s="3">
        <v>0</v>
      </c>
      <c r="K256" s="3">
        <v>0</v>
      </c>
      <c r="L256" s="3">
        <v>0</v>
      </c>
      <c r="M256" s="3">
        <v>0</v>
      </c>
      <c r="N256" s="2">
        <f t="shared" si="36"/>
        <v>135.7611</v>
      </c>
      <c r="O256" s="8">
        <f t="shared" si="37"/>
        <v>0</v>
      </c>
      <c r="P256" s="8">
        <f t="shared" si="38"/>
        <v>0.19045352430156617</v>
      </c>
      <c r="Q256" s="8">
        <f t="shared" si="39"/>
        <v>0</v>
      </c>
      <c r="R256" s="8">
        <f t="shared" si="40"/>
        <v>0</v>
      </c>
      <c r="S256" s="8">
        <f t="shared" si="41"/>
        <v>0</v>
      </c>
      <c r="T256" s="8">
        <f t="shared" si="42"/>
        <v>0</v>
      </c>
      <c r="U256" s="12">
        <f t="shared" si="43"/>
        <v>0.19045352430156617</v>
      </c>
    </row>
    <row r="257" spans="1:21">
      <c r="A257" s="1">
        <v>43325</v>
      </c>
      <c r="B257" s="2">
        <v>831.34339999999997</v>
      </c>
      <c r="C257" s="2">
        <v>20728.48</v>
      </c>
      <c r="D257" s="2">
        <f t="shared" si="33"/>
        <v>112.3126</v>
      </c>
      <c r="E257" s="5">
        <f t="shared" si="34"/>
        <v>0.1350977225536403</v>
      </c>
      <c r="F257" s="8">
        <f t="shared" si="35"/>
        <v>4.0106336788804584E-2</v>
      </c>
      <c r="G257" s="1">
        <v>43325</v>
      </c>
      <c r="H257" s="3">
        <v>0</v>
      </c>
      <c r="I257" s="3">
        <v>104.4405</v>
      </c>
      <c r="J257" s="3">
        <v>0</v>
      </c>
      <c r="K257" s="3">
        <v>7.8720999999999997</v>
      </c>
      <c r="L257" s="3">
        <v>0</v>
      </c>
      <c r="M257" s="3">
        <v>0</v>
      </c>
      <c r="N257" s="2">
        <f t="shared" si="36"/>
        <v>112.3126</v>
      </c>
      <c r="O257" s="8">
        <f t="shared" si="37"/>
        <v>0</v>
      </c>
      <c r="P257" s="8">
        <f t="shared" si="38"/>
        <v>0.12562859102508062</v>
      </c>
      <c r="Q257" s="8">
        <f t="shared" si="39"/>
        <v>0</v>
      </c>
      <c r="R257" s="8">
        <f t="shared" si="40"/>
        <v>9.4691315285596774E-3</v>
      </c>
      <c r="S257" s="8">
        <f t="shared" si="41"/>
        <v>0</v>
      </c>
      <c r="T257" s="8">
        <f t="shared" si="42"/>
        <v>0</v>
      </c>
      <c r="U257" s="12">
        <f t="shared" si="43"/>
        <v>0.1350977225536403</v>
      </c>
    </row>
    <row r="258" spans="1:21">
      <c r="A258" s="1">
        <v>43326</v>
      </c>
      <c r="B258" s="2">
        <v>804.07429999999999</v>
      </c>
      <c r="C258" s="2">
        <v>20511.243299999998</v>
      </c>
      <c r="D258" s="2">
        <f t="shared" si="33"/>
        <v>102.756</v>
      </c>
      <c r="E258" s="5">
        <f t="shared" si="34"/>
        <v>0.12779416031578175</v>
      </c>
      <c r="F258" s="8">
        <f t="shared" si="35"/>
        <v>3.9201636304514023E-2</v>
      </c>
      <c r="G258" s="1">
        <v>43326</v>
      </c>
      <c r="H258" s="3">
        <v>0</v>
      </c>
      <c r="I258" s="3">
        <v>82.072100000000006</v>
      </c>
      <c r="J258" s="3">
        <v>0</v>
      </c>
      <c r="K258" s="3">
        <v>20.683900000000001</v>
      </c>
      <c r="L258" s="3">
        <v>0</v>
      </c>
      <c r="M258" s="3">
        <v>0</v>
      </c>
      <c r="N258" s="2">
        <f t="shared" si="36"/>
        <v>102.756</v>
      </c>
      <c r="O258" s="8">
        <f t="shared" si="37"/>
        <v>0</v>
      </c>
      <c r="P258" s="8">
        <f t="shared" si="38"/>
        <v>0.10207029375270421</v>
      </c>
      <c r="Q258" s="8">
        <f t="shared" si="39"/>
        <v>0</v>
      </c>
      <c r="R258" s="8">
        <f t="shared" si="40"/>
        <v>2.5723866563077569E-2</v>
      </c>
      <c r="S258" s="8">
        <f t="shared" si="41"/>
        <v>0</v>
      </c>
      <c r="T258" s="8">
        <f t="shared" si="42"/>
        <v>0</v>
      </c>
      <c r="U258" s="12">
        <f t="shared" si="43"/>
        <v>0.12779416031578178</v>
      </c>
    </row>
    <row r="259" spans="1:21">
      <c r="A259" s="1">
        <v>43327</v>
      </c>
      <c r="B259" s="2">
        <v>802.06020000000001</v>
      </c>
      <c r="C259" s="2">
        <v>20441.491900000001</v>
      </c>
      <c r="D259" s="2">
        <f t="shared" ref="D259:D322" si="44">N259</f>
        <v>92.176100000000005</v>
      </c>
      <c r="E259" s="5">
        <f t="shared" ref="E259:E322" si="45">D259/B259</f>
        <v>0.11492416654011757</v>
      </c>
      <c r="F259" s="8">
        <f t="shared" ref="F259:F322" si="46">B259/C259</f>
        <v>3.9236871942795917E-2</v>
      </c>
      <c r="G259" s="1">
        <v>43327</v>
      </c>
      <c r="H259" s="3">
        <v>0</v>
      </c>
      <c r="I259" s="3">
        <v>65.580500000000001</v>
      </c>
      <c r="J259" s="3">
        <v>0</v>
      </c>
      <c r="K259" s="3">
        <v>24.105499999999999</v>
      </c>
      <c r="L259" s="3">
        <v>2.4901</v>
      </c>
      <c r="M259" s="3">
        <v>0</v>
      </c>
      <c r="N259" s="2">
        <f t="shared" ref="N259:N322" si="47">SUM(H259:M259)</f>
        <v>92.176100000000005</v>
      </c>
      <c r="O259" s="8">
        <f t="shared" ref="O259:O322" si="48">H259/B259</f>
        <v>0</v>
      </c>
      <c r="P259" s="8">
        <f t="shared" ref="P259:P322" si="49">I259/B259</f>
        <v>8.1765059530444217E-2</v>
      </c>
      <c r="Q259" s="8">
        <f t="shared" ref="Q259:Q322" si="50">J259/B259</f>
        <v>0</v>
      </c>
      <c r="R259" s="8">
        <f t="shared" ref="R259:R322" si="51">K259/B259</f>
        <v>3.0054477207571199E-2</v>
      </c>
      <c r="S259" s="8">
        <f t="shared" ref="S259:S322" si="52">L259/B259</f>
        <v>3.1046298021021363E-3</v>
      </c>
      <c r="T259" s="8">
        <f t="shared" ref="T259:T322" si="53">M259/B259</f>
        <v>0</v>
      </c>
      <c r="U259" s="12">
        <f t="shared" ref="U259:U322" si="54">SUM(O259:T259)</f>
        <v>0.11492416654011756</v>
      </c>
    </row>
    <row r="260" spans="1:21">
      <c r="A260" s="1">
        <v>43328</v>
      </c>
      <c r="B260" s="2">
        <v>802.93690000000004</v>
      </c>
      <c r="C260" s="2">
        <v>22660.405900000002</v>
      </c>
      <c r="D260" s="2">
        <f t="shared" si="44"/>
        <v>120.964</v>
      </c>
      <c r="E260" s="5">
        <f t="shared" si="45"/>
        <v>0.15065193790446049</v>
      </c>
      <c r="F260" s="8">
        <f t="shared" si="46"/>
        <v>3.5433473854940965E-2</v>
      </c>
      <c r="G260" s="1">
        <v>43328</v>
      </c>
      <c r="H260" s="3">
        <v>0</v>
      </c>
      <c r="I260" s="3">
        <v>89.504400000000004</v>
      </c>
      <c r="J260" s="3">
        <v>0</v>
      </c>
      <c r="K260" s="3">
        <v>21.325199999999999</v>
      </c>
      <c r="L260" s="3">
        <v>9.1791</v>
      </c>
      <c r="M260" s="3">
        <v>0.95530000000000004</v>
      </c>
      <c r="N260" s="2">
        <f t="shared" si="47"/>
        <v>120.964</v>
      </c>
      <c r="O260" s="8">
        <f t="shared" si="48"/>
        <v>0</v>
      </c>
      <c r="P260" s="8">
        <f t="shared" si="49"/>
        <v>0.11147127501550869</v>
      </c>
      <c r="Q260" s="8">
        <f t="shared" si="50"/>
        <v>0</v>
      </c>
      <c r="R260" s="8">
        <f t="shared" si="51"/>
        <v>2.6558998596278235E-2</v>
      </c>
      <c r="S260" s="8">
        <f t="shared" si="52"/>
        <v>1.14319070402668E-2</v>
      </c>
      <c r="T260" s="8">
        <f t="shared" si="53"/>
        <v>1.1897572524067583E-3</v>
      </c>
      <c r="U260" s="12">
        <f t="shared" si="54"/>
        <v>0.15065193790446049</v>
      </c>
    </row>
    <row r="261" spans="1:21">
      <c r="A261" s="1">
        <v>43329</v>
      </c>
      <c r="B261" s="2">
        <v>844.77620000000002</v>
      </c>
      <c r="C261" s="2">
        <v>20557.0494</v>
      </c>
      <c r="D261" s="2">
        <f t="shared" si="44"/>
        <v>149.14579999999998</v>
      </c>
      <c r="E261" s="5">
        <f t="shared" si="45"/>
        <v>0.17655066513474216</v>
      </c>
      <c r="F261" s="8">
        <f t="shared" si="46"/>
        <v>4.1094234078164933E-2</v>
      </c>
      <c r="G261" s="1">
        <v>43329</v>
      </c>
      <c r="H261" s="3">
        <v>0</v>
      </c>
      <c r="I261" s="3">
        <v>107.5852</v>
      </c>
      <c r="J261" s="3">
        <v>0</v>
      </c>
      <c r="K261" s="3">
        <v>37.986199999999997</v>
      </c>
      <c r="L261" s="3">
        <v>3.5743999999999998</v>
      </c>
      <c r="M261" s="3">
        <v>0</v>
      </c>
      <c r="N261" s="2">
        <f t="shared" si="47"/>
        <v>149.14579999999998</v>
      </c>
      <c r="O261" s="8">
        <f t="shared" si="48"/>
        <v>0</v>
      </c>
      <c r="P261" s="8">
        <f t="shared" si="49"/>
        <v>0.12735349315002009</v>
      </c>
      <c r="Q261" s="8">
        <f t="shared" si="50"/>
        <v>0</v>
      </c>
      <c r="R261" s="8">
        <f t="shared" si="51"/>
        <v>4.4965992176389434E-2</v>
      </c>
      <c r="S261" s="8">
        <f t="shared" si="52"/>
        <v>4.231179808332668E-3</v>
      </c>
      <c r="T261" s="8">
        <f t="shared" si="53"/>
        <v>0</v>
      </c>
      <c r="U261" s="12">
        <f t="shared" si="54"/>
        <v>0.17655066513474221</v>
      </c>
    </row>
    <row r="262" spans="1:21">
      <c r="A262" s="1">
        <v>43330</v>
      </c>
      <c r="B262" s="2">
        <v>650.60230000000001</v>
      </c>
      <c r="C262" s="2">
        <v>18945.738399999998</v>
      </c>
      <c r="D262" s="2">
        <f t="shared" si="44"/>
        <v>85.27940000000001</v>
      </c>
      <c r="E262" s="5">
        <f t="shared" si="45"/>
        <v>0.13107761838530238</v>
      </c>
      <c r="F262" s="8">
        <f t="shared" si="46"/>
        <v>3.4340297868780879E-2</v>
      </c>
      <c r="G262" s="1">
        <v>43330</v>
      </c>
      <c r="H262" s="3">
        <v>0</v>
      </c>
      <c r="I262" s="3">
        <v>71.138900000000007</v>
      </c>
      <c r="J262" s="3">
        <v>0</v>
      </c>
      <c r="K262" s="3">
        <v>12.807499999999999</v>
      </c>
      <c r="L262" s="3">
        <v>1.333</v>
      </c>
      <c r="M262" s="3">
        <v>0</v>
      </c>
      <c r="N262" s="2">
        <f t="shared" si="47"/>
        <v>85.27940000000001</v>
      </c>
      <c r="O262" s="8">
        <f t="shared" si="48"/>
        <v>0</v>
      </c>
      <c r="P262" s="8">
        <f t="shared" si="49"/>
        <v>0.10934314250041846</v>
      </c>
      <c r="Q262" s="8">
        <f t="shared" si="50"/>
        <v>0</v>
      </c>
      <c r="R262" s="8">
        <f t="shared" si="51"/>
        <v>1.968560516924087E-2</v>
      </c>
      <c r="S262" s="8">
        <f t="shared" si="52"/>
        <v>2.0488707156430279E-3</v>
      </c>
      <c r="T262" s="8">
        <f t="shared" si="53"/>
        <v>0</v>
      </c>
      <c r="U262" s="12">
        <f t="shared" si="54"/>
        <v>0.13107761838530235</v>
      </c>
    </row>
    <row r="263" spans="1:21">
      <c r="A263" s="1">
        <v>43331</v>
      </c>
      <c r="B263" s="2">
        <v>714.22709999999995</v>
      </c>
      <c r="C263" s="2">
        <v>19656.030900000002</v>
      </c>
      <c r="D263" s="2">
        <f t="shared" si="44"/>
        <v>104.06180000000001</v>
      </c>
      <c r="E263" s="5">
        <f t="shared" si="45"/>
        <v>0.14569847601694197</v>
      </c>
      <c r="F263" s="8">
        <f t="shared" si="46"/>
        <v>3.633628292678355E-2</v>
      </c>
      <c r="G263" s="1">
        <v>43331</v>
      </c>
      <c r="H263" s="3">
        <v>0</v>
      </c>
      <c r="I263" s="3">
        <v>86.208500000000001</v>
      </c>
      <c r="J263" s="3">
        <v>0</v>
      </c>
      <c r="K263" s="3">
        <v>14.883699999999999</v>
      </c>
      <c r="L263" s="3">
        <v>2.9695999999999998</v>
      </c>
      <c r="M263" s="3">
        <v>0</v>
      </c>
      <c r="N263" s="2">
        <f t="shared" si="47"/>
        <v>104.06180000000001</v>
      </c>
      <c r="O263" s="8">
        <f t="shared" si="48"/>
        <v>0</v>
      </c>
      <c r="P263" s="8">
        <f t="shared" si="49"/>
        <v>0.12070180479010109</v>
      </c>
      <c r="Q263" s="8">
        <f t="shared" si="50"/>
        <v>0</v>
      </c>
      <c r="R263" s="8">
        <f t="shared" si="51"/>
        <v>2.0838890039316625E-2</v>
      </c>
      <c r="S263" s="8">
        <f t="shared" si="52"/>
        <v>4.157781187524248E-3</v>
      </c>
      <c r="T263" s="8">
        <f t="shared" si="53"/>
        <v>0</v>
      </c>
      <c r="U263" s="12">
        <f t="shared" si="54"/>
        <v>0.14569847601694197</v>
      </c>
    </row>
    <row r="264" spans="1:21">
      <c r="A264" s="1">
        <v>43332</v>
      </c>
      <c r="B264" s="2">
        <v>788.40930000000003</v>
      </c>
      <c r="C264" s="2">
        <v>22330.598600000001</v>
      </c>
      <c r="D264" s="2">
        <f t="shared" si="44"/>
        <v>130.4631</v>
      </c>
      <c r="E264" s="5">
        <f t="shared" si="45"/>
        <v>0.16547635853610554</v>
      </c>
      <c r="F264" s="8">
        <f t="shared" si="46"/>
        <v>3.5306232229708343E-2</v>
      </c>
      <c r="G264" s="1">
        <v>43332</v>
      </c>
      <c r="H264" s="3">
        <v>0</v>
      </c>
      <c r="I264" s="3">
        <v>88.504300000000001</v>
      </c>
      <c r="J264" s="3">
        <v>0</v>
      </c>
      <c r="K264" s="3">
        <v>37.407800000000002</v>
      </c>
      <c r="L264" s="3">
        <v>4.5510000000000002</v>
      </c>
      <c r="M264" s="3">
        <v>0</v>
      </c>
      <c r="N264" s="2">
        <f t="shared" si="47"/>
        <v>130.4631</v>
      </c>
      <c r="O264" s="8">
        <f t="shared" si="48"/>
        <v>0</v>
      </c>
      <c r="P264" s="8">
        <f t="shared" si="49"/>
        <v>0.11225679352082732</v>
      </c>
      <c r="Q264" s="8">
        <f t="shared" si="50"/>
        <v>0</v>
      </c>
      <c r="R264" s="8">
        <f t="shared" si="51"/>
        <v>4.7447182573823014E-2</v>
      </c>
      <c r="S264" s="8">
        <f t="shared" si="52"/>
        <v>5.7723824414552191E-3</v>
      </c>
      <c r="T264" s="8">
        <f t="shared" si="53"/>
        <v>0</v>
      </c>
      <c r="U264" s="12">
        <f t="shared" si="54"/>
        <v>0.16547635853610557</v>
      </c>
    </row>
    <row r="265" spans="1:21">
      <c r="A265" s="1">
        <v>43333</v>
      </c>
      <c r="B265" s="2">
        <v>719.91200000000003</v>
      </c>
      <c r="C265" s="2">
        <v>20912.958999999999</v>
      </c>
      <c r="D265" s="2">
        <f t="shared" si="44"/>
        <v>104.581</v>
      </c>
      <c r="E265" s="5">
        <f t="shared" si="45"/>
        <v>0.14526914400648969</v>
      </c>
      <c r="F265" s="8">
        <f t="shared" si="46"/>
        <v>3.4424205584680775E-2</v>
      </c>
      <c r="G265" s="1">
        <v>43333</v>
      </c>
      <c r="H265" s="3">
        <v>0</v>
      </c>
      <c r="I265" s="3">
        <v>62.837899999999998</v>
      </c>
      <c r="J265" s="3">
        <v>0</v>
      </c>
      <c r="K265" s="3">
        <v>17.892900000000001</v>
      </c>
      <c r="L265" s="3">
        <v>23.850200000000001</v>
      </c>
      <c r="M265" s="3">
        <v>0</v>
      </c>
      <c r="N265" s="2">
        <f t="shared" si="47"/>
        <v>104.581</v>
      </c>
      <c r="O265" s="8">
        <f t="shared" si="48"/>
        <v>0</v>
      </c>
      <c r="P265" s="8">
        <f t="shared" si="49"/>
        <v>8.7285529342475188E-2</v>
      </c>
      <c r="Q265" s="8">
        <f t="shared" si="50"/>
        <v>0</v>
      </c>
      <c r="R265" s="8">
        <f t="shared" si="51"/>
        <v>2.4854287746280099E-2</v>
      </c>
      <c r="S265" s="8">
        <f t="shared" si="52"/>
        <v>3.3129326917734389E-2</v>
      </c>
      <c r="T265" s="8">
        <f t="shared" si="53"/>
        <v>0</v>
      </c>
      <c r="U265" s="12">
        <f t="shared" si="54"/>
        <v>0.14526914400648966</v>
      </c>
    </row>
    <row r="266" spans="1:21">
      <c r="A266" s="1">
        <v>43334</v>
      </c>
      <c r="B266" s="2">
        <v>693.77760000000001</v>
      </c>
      <c r="C266" s="2">
        <v>21186.3148</v>
      </c>
      <c r="D266" s="2">
        <f t="shared" si="44"/>
        <v>108.49579999999999</v>
      </c>
      <c r="E266" s="5">
        <f t="shared" si="45"/>
        <v>0.1563841207902936</v>
      </c>
      <c r="F266" s="8">
        <f t="shared" si="46"/>
        <v>3.2746497281348805E-2</v>
      </c>
      <c r="G266" s="1">
        <v>43334</v>
      </c>
      <c r="H266" s="3">
        <v>0</v>
      </c>
      <c r="I266" s="3">
        <v>62.373399999999997</v>
      </c>
      <c r="J266" s="3">
        <v>0</v>
      </c>
      <c r="K266" s="3">
        <v>31.645199999999999</v>
      </c>
      <c r="L266" s="3">
        <v>14.4772</v>
      </c>
      <c r="M266" s="3">
        <v>0</v>
      </c>
      <c r="N266" s="2">
        <f t="shared" si="47"/>
        <v>108.49579999999999</v>
      </c>
      <c r="O266" s="8">
        <f t="shared" si="48"/>
        <v>0</v>
      </c>
      <c r="P266" s="8">
        <f t="shared" si="49"/>
        <v>8.9904026881236859E-2</v>
      </c>
      <c r="Q266" s="8">
        <f t="shared" si="50"/>
        <v>0</v>
      </c>
      <c r="R266" s="8">
        <f t="shared" si="51"/>
        <v>4.5612888049426786E-2</v>
      </c>
      <c r="S266" s="8">
        <f t="shared" si="52"/>
        <v>2.0867205859629943E-2</v>
      </c>
      <c r="T266" s="8">
        <f t="shared" si="53"/>
        <v>0</v>
      </c>
      <c r="U266" s="12">
        <f t="shared" si="54"/>
        <v>0.1563841207902936</v>
      </c>
    </row>
    <row r="267" spans="1:21">
      <c r="A267" s="1">
        <v>43335</v>
      </c>
      <c r="B267" s="2">
        <v>882.601</v>
      </c>
      <c r="C267" s="2">
        <v>22187.3613</v>
      </c>
      <c r="D267" s="2">
        <f t="shared" si="44"/>
        <v>131.60140000000001</v>
      </c>
      <c r="E267" s="5">
        <f t="shared" si="45"/>
        <v>0.14910633457247388</v>
      </c>
      <c r="F267" s="8">
        <f t="shared" si="46"/>
        <v>3.977944867197885E-2</v>
      </c>
      <c r="G267" s="1">
        <v>43335</v>
      </c>
      <c r="H267" s="3">
        <v>0</v>
      </c>
      <c r="I267" s="3">
        <v>104.4967</v>
      </c>
      <c r="J267" s="3">
        <v>0</v>
      </c>
      <c r="K267" s="3">
        <v>21.755800000000001</v>
      </c>
      <c r="L267" s="3">
        <v>5.3489000000000004</v>
      </c>
      <c r="M267" s="3">
        <v>0</v>
      </c>
      <c r="N267" s="2">
        <f t="shared" si="47"/>
        <v>131.60140000000001</v>
      </c>
      <c r="O267" s="8">
        <f t="shared" si="48"/>
        <v>0</v>
      </c>
      <c r="P267" s="8">
        <f t="shared" si="49"/>
        <v>0.11839630818455905</v>
      </c>
      <c r="Q267" s="8">
        <f t="shared" si="50"/>
        <v>0</v>
      </c>
      <c r="R267" s="8">
        <f t="shared" si="51"/>
        <v>2.4649643496891575E-2</v>
      </c>
      <c r="S267" s="8">
        <f t="shared" si="52"/>
        <v>6.0603828910232374E-3</v>
      </c>
      <c r="T267" s="8">
        <f t="shared" si="53"/>
        <v>0</v>
      </c>
      <c r="U267" s="12">
        <f t="shared" si="54"/>
        <v>0.14910633457247385</v>
      </c>
    </row>
    <row r="268" spans="1:21">
      <c r="A268" s="1">
        <v>43336</v>
      </c>
      <c r="B268" s="2">
        <v>832.01149999999996</v>
      </c>
      <c r="C268" s="2">
        <v>20622.813999999998</v>
      </c>
      <c r="D268" s="2">
        <f t="shared" si="44"/>
        <v>102.9349</v>
      </c>
      <c r="E268" s="5">
        <f t="shared" si="45"/>
        <v>0.12371812168461614</v>
      </c>
      <c r="F268" s="8">
        <f t="shared" si="46"/>
        <v>4.0344227514247086E-2</v>
      </c>
      <c r="G268" s="1">
        <v>43336</v>
      </c>
      <c r="H268" s="3">
        <v>0</v>
      </c>
      <c r="I268" s="3">
        <v>54.980200000000004</v>
      </c>
      <c r="J268" s="3">
        <v>0</v>
      </c>
      <c r="K268" s="3">
        <v>36.875</v>
      </c>
      <c r="L268" s="3">
        <v>10.5166</v>
      </c>
      <c r="M268" s="3">
        <v>0.56310000000000004</v>
      </c>
      <c r="N268" s="2">
        <f t="shared" si="47"/>
        <v>102.9349</v>
      </c>
      <c r="O268" s="8">
        <f t="shared" si="48"/>
        <v>0</v>
      </c>
      <c r="P268" s="8">
        <f t="shared" si="49"/>
        <v>6.6081057773840879E-2</v>
      </c>
      <c r="Q268" s="8">
        <f t="shared" si="50"/>
        <v>0</v>
      </c>
      <c r="R268" s="8">
        <f t="shared" si="51"/>
        <v>4.4320300861226077E-2</v>
      </c>
      <c r="S268" s="8">
        <f t="shared" si="52"/>
        <v>1.2639969519652074E-2</v>
      </c>
      <c r="T268" s="8">
        <f t="shared" si="53"/>
        <v>6.7679352989712289E-4</v>
      </c>
      <c r="U268" s="12">
        <f t="shared" si="54"/>
        <v>0.12371812168461614</v>
      </c>
    </row>
    <row r="269" spans="1:21">
      <c r="A269" s="1">
        <v>43337</v>
      </c>
      <c r="B269" s="2">
        <v>672.96220000000005</v>
      </c>
      <c r="C269" s="2">
        <v>20695.2781</v>
      </c>
      <c r="D269" s="2">
        <f t="shared" si="44"/>
        <v>84.269899999999993</v>
      </c>
      <c r="E269" s="5">
        <f t="shared" si="45"/>
        <v>0.12522233789654158</v>
      </c>
      <c r="F269" s="8">
        <f t="shared" si="46"/>
        <v>3.2517668849301427E-2</v>
      </c>
      <c r="G269" s="1">
        <v>43337</v>
      </c>
      <c r="H269" s="3">
        <v>0</v>
      </c>
      <c r="I269" s="3">
        <v>61.414400000000001</v>
      </c>
      <c r="J269" s="3">
        <v>0</v>
      </c>
      <c r="K269" s="3">
        <v>18.987100000000002</v>
      </c>
      <c r="L269" s="3">
        <v>3.8683999999999998</v>
      </c>
      <c r="M269" s="3">
        <v>0</v>
      </c>
      <c r="N269" s="2">
        <f t="shared" si="47"/>
        <v>84.269899999999993</v>
      </c>
      <c r="O269" s="8">
        <f t="shared" si="48"/>
        <v>0</v>
      </c>
      <c r="P269" s="8">
        <f t="shared" si="49"/>
        <v>9.1259806271436927E-2</v>
      </c>
      <c r="Q269" s="8">
        <f t="shared" si="50"/>
        <v>0</v>
      </c>
      <c r="R269" s="8">
        <f t="shared" si="51"/>
        <v>2.8214214706264333E-2</v>
      </c>
      <c r="S269" s="8">
        <f t="shared" si="52"/>
        <v>5.7483169188403144E-3</v>
      </c>
      <c r="T269" s="8">
        <f t="shared" si="53"/>
        <v>0</v>
      </c>
      <c r="U269" s="12">
        <f t="shared" si="54"/>
        <v>0.12522233789654158</v>
      </c>
    </row>
    <row r="270" spans="1:21">
      <c r="A270" s="1">
        <v>43338</v>
      </c>
      <c r="B270" s="2">
        <v>783.81269999999995</v>
      </c>
      <c r="C270" s="2">
        <v>19766.633900000001</v>
      </c>
      <c r="D270" s="2">
        <f t="shared" si="44"/>
        <v>120.0966</v>
      </c>
      <c r="E270" s="5">
        <f t="shared" si="45"/>
        <v>0.15322104375190654</v>
      </c>
      <c r="F270" s="8">
        <f t="shared" si="46"/>
        <v>3.9653322056012782E-2</v>
      </c>
      <c r="G270" s="1">
        <v>43338</v>
      </c>
      <c r="H270" s="3">
        <v>0</v>
      </c>
      <c r="I270" s="3">
        <v>94.5595</v>
      </c>
      <c r="J270" s="3">
        <v>0</v>
      </c>
      <c r="K270" s="3">
        <v>13.1288</v>
      </c>
      <c r="L270" s="3">
        <v>12.408300000000001</v>
      </c>
      <c r="M270" s="3">
        <v>0</v>
      </c>
      <c r="N270" s="2">
        <f t="shared" si="47"/>
        <v>120.0966</v>
      </c>
      <c r="O270" s="8">
        <f t="shared" si="48"/>
        <v>0</v>
      </c>
      <c r="P270" s="8">
        <f t="shared" si="49"/>
        <v>0.12064042851053575</v>
      </c>
      <c r="Q270" s="8">
        <f t="shared" si="50"/>
        <v>0</v>
      </c>
      <c r="R270" s="8">
        <f t="shared" si="51"/>
        <v>1.6749919974504115E-2</v>
      </c>
      <c r="S270" s="8">
        <f t="shared" si="52"/>
        <v>1.5830695266866691E-2</v>
      </c>
      <c r="T270" s="8">
        <f t="shared" si="53"/>
        <v>0</v>
      </c>
      <c r="U270" s="12">
        <f t="shared" si="54"/>
        <v>0.15322104375190657</v>
      </c>
    </row>
    <row r="271" spans="1:21">
      <c r="A271" s="1">
        <v>43339</v>
      </c>
      <c r="B271" s="2">
        <v>937.05330000000004</v>
      </c>
      <c r="C271" s="2">
        <v>22166.8933</v>
      </c>
      <c r="D271" s="2">
        <f t="shared" si="44"/>
        <v>113.6581</v>
      </c>
      <c r="E271" s="5">
        <f t="shared" si="45"/>
        <v>0.12129310040314675</v>
      </c>
      <c r="F271" s="8">
        <f t="shared" si="46"/>
        <v>4.227264900490138E-2</v>
      </c>
      <c r="G271" s="1">
        <v>43339</v>
      </c>
      <c r="H271" s="3">
        <v>0</v>
      </c>
      <c r="I271" s="3">
        <v>64.7971</v>
      </c>
      <c r="J271" s="3">
        <v>0</v>
      </c>
      <c r="K271" s="3">
        <v>42.994500000000002</v>
      </c>
      <c r="L271" s="3">
        <v>5.8665000000000003</v>
      </c>
      <c r="M271" s="3">
        <v>0</v>
      </c>
      <c r="N271" s="2">
        <f t="shared" si="47"/>
        <v>113.6581</v>
      </c>
      <c r="O271" s="8">
        <f t="shared" si="48"/>
        <v>0</v>
      </c>
      <c r="P271" s="8">
        <f t="shared" si="49"/>
        <v>6.9149855189667431E-2</v>
      </c>
      <c r="Q271" s="8">
        <f t="shared" si="50"/>
        <v>0</v>
      </c>
      <c r="R271" s="8">
        <f t="shared" si="51"/>
        <v>4.5882662170871176E-2</v>
      </c>
      <c r="S271" s="8">
        <f t="shared" si="52"/>
        <v>6.260583042608142E-3</v>
      </c>
      <c r="T271" s="8">
        <f t="shared" si="53"/>
        <v>0</v>
      </c>
      <c r="U271" s="12">
        <f t="shared" si="54"/>
        <v>0.12129310040314674</v>
      </c>
    </row>
    <row r="272" spans="1:21">
      <c r="A272" s="1">
        <v>43340</v>
      </c>
      <c r="B272" s="2">
        <v>760.1481</v>
      </c>
      <c r="C272" s="2">
        <v>20199.0056</v>
      </c>
      <c r="D272" s="2">
        <f t="shared" si="44"/>
        <v>109.7525</v>
      </c>
      <c r="E272" s="5">
        <f t="shared" si="45"/>
        <v>0.14438304851383565</v>
      </c>
      <c r="F272" s="8">
        <f t="shared" si="46"/>
        <v>3.7632946643670416E-2</v>
      </c>
      <c r="G272" s="1">
        <v>43340</v>
      </c>
      <c r="H272" s="3">
        <v>0</v>
      </c>
      <c r="I272" s="3">
        <v>78.703000000000003</v>
      </c>
      <c r="J272" s="3">
        <v>0</v>
      </c>
      <c r="K272" s="3">
        <v>21.492699999999999</v>
      </c>
      <c r="L272" s="3">
        <v>9.5568000000000008</v>
      </c>
      <c r="M272" s="3">
        <v>0</v>
      </c>
      <c r="N272" s="2">
        <f t="shared" si="47"/>
        <v>109.7525</v>
      </c>
      <c r="O272" s="8">
        <f t="shared" si="48"/>
        <v>0</v>
      </c>
      <c r="P272" s="8">
        <f t="shared" si="49"/>
        <v>0.1035364029719998</v>
      </c>
      <c r="Q272" s="8">
        <f t="shared" si="50"/>
        <v>0</v>
      </c>
      <c r="R272" s="8">
        <f t="shared" si="51"/>
        <v>2.82743586414279E-2</v>
      </c>
      <c r="S272" s="8">
        <f t="shared" si="52"/>
        <v>1.2572286900407962E-2</v>
      </c>
      <c r="T272" s="8">
        <f t="shared" si="53"/>
        <v>0</v>
      </c>
      <c r="U272" s="12">
        <f t="shared" si="54"/>
        <v>0.14438304851383565</v>
      </c>
    </row>
    <row r="273" spans="1:21">
      <c r="A273" s="1">
        <v>43341</v>
      </c>
      <c r="B273" s="2">
        <v>841.81240000000003</v>
      </c>
      <c r="C273" s="2">
        <v>20956.251799999998</v>
      </c>
      <c r="D273" s="2">
        <f t="shared" si="44"/>
        <v>153.1634</v>
      </c>
      <c r="E273" s="5">
        <f t="shared" si="45"/>
        <v>0.18194481335746537</v>
      </c>
      <c r="F273" s="8">
        <f t="shared" si="46"/>
        <v>4.0169988795419997E-2</v>
      </c>
      <c r="G273" s="1">
        <v>43341</v>
      </c>
      <c r="H273" s="3">
        <v>0</v>
      </c>
      <c r="I273" s="3">
        <v>74.231399999999994</v>
      </c>
      <c r="J273" s="3">
        <v>0</v>
      </c>
      <c r="K273" s="3">
        <v>51.535200000000003</v>
      </c>
      <c r="L273" s="3">
        <v>27.2195</v>
      </c>
      <c r="M273" s="3">
        <v>0.17730000000000001</v>
      </c>
      <c r="N273" s="2">
        <f t="shared" si="47"/>
        <v>153.1634</v>
      </c>
      <c r="O273" s="8">
        <f t="shared" si="48"/>
        <v>0</v>
      </c>
      <c r="P273" s="8">
        <f t="shared" si="49"/>
        <v>8.8180454457548962E-2</v>
      </c>
      <c r="Q273" s="8">
        <f t="shared" si="50"/>
        <v>0</v>
      </c>
      <c r="R273" s="8">
        <f t="shared" si="51"/>
        <v>6.1219340556161919E-2</v>
      </c>
      <c r="S273" s="8">
        <f t="shared" si="52"/>
        <v>3.2334401346428253E-2</v>
      </c>
      <c r="T273" s="8">
        <f t="shared" si="53"/>
        <v>2.1061699732624514E-4</v>
      </c>
      <c r="U273" s="12">
        <f t="shared" si="54"/>
        <v>0.18194481335746537</v>
      </c>
    </row>
    <row r="274" spans="1:21">
      <c r="A274" s="1">
        <v>43342</v>
      </c>
      <c r="B274" s="2">
        <v>925.78980000000001</v>
      </c>
      <c r="C274" s="2">
        <v>21557.1482</v>
      </c>
      <c r="D274" s="2">
        <f t="shared" si="44"/>
        <v>94.415899999999993</v>
      </c>
      <c r="E274" s="5">
        <f t="shared" si="45"/>
        <v>0.10198416530404633</v>
      </c>
      <c r="F274" s="8">
        <f t="shared" si="46"/>
        <v>4.2945838262595425E-2</v>
      </c>
      <c r="G274" s="1">
        <v>43342</v>
      </c>
      <c r="H274" s="3">
        <v>0</v>
      </c>
      <c r="I274" s="3">
        <v>60.745199999999997</v>
      </c>
      <c r="J274" s="3">
        <v>0</v>
      </c>
      <c r="K274" s="3">
        <v>15.5916</v>
      </c>
      <c r="L274" s="3">
        <v>18.0791</v>
      </c>
      <c r="M274" s="3">
        <v>0</v>
      </c>
      <c r="N274" s="2">
        <f t="shared" si="47"/>
        <v>94.415899999999993</v>
      </c>
      <c r="O274" s="8">
        <f t="shared" si="48"/>
        <v>0</v>
      </c>
      <c r="P274" s="8">
        <f t="shared" si="49"/>
        <v>6.5614462375800639E-2</v>
      </c>
      <c r="Q274" s="8">
        <f t="shared" si="50"/>
        <v>0</v>
      </c>
      <c r="R274" s="8">
        <f t="shared" si="51"/>
        <v>1.6841403955843971E-2</v>
      </c>
      <c r="S274" s="8">
        <f t="shared" si="52"/>
        <v>1.9528298972401728E-2</v>
      </c>
      <c r="T274" s="8">
        <f t="shared" si="53"/>
        <v>0</v>
      </c>
      <c r="U274" s="12">
        <f t="shared" si="54"/>
        <v>0.10198416530404635</v>
      </c>
    </row>
    <row r="275" spans="1:21">
      <c r="A275" s="1">
        <v>43343</v>
      </c>
      <c r="B275" s="2">
        <v>708.01840000000004</v>
      </c>
      <c r="C275" s="2">
        <v>20701.702600000001</v>
      </c>
      <c r="D275" s="2">
        <f t="shared" si="44"/>
        <v>81.774900000000002</v>
      </c>
      <c r="E275" s="5">
        <f t="shared" si="45"/>
        <v>0.11549826953649792</v>
      </c>
      <c r="F275" s="8">
        <f t="shared" si="46"/>
        <v>3.4200974368166222E-2</v>
      </c>
      <c r="G275" s="1">
        <v>43343</v>
      </c>
      <c r="H275" s="3">
        <v>0</v>
      </c>
      <c r="I275" s="3">
        <v>47.9681</v>
      </c>
      <c r="J275" s="3">
        <v>0</v>
      </c>
      <c r="K275" s="3">
        <v>15.0739</v>
      </c>
      <c r="L275" s="3">
        <v>18.732900000000001</v>
      </c>
      <c r="M275" s="3">
        <v>0</v>
      </c>
      <c r="N275" s="2">
        <f t="shared" si="47"/>
        <v>81.774900000000002</v>
      </c>
      <c r="O275" s="8">
        <f t="shared" si="48"/>
        <v>0</v>
      </c>
      <c r="P275" s="8">
        <f t="shared" si="49"/>
        <v>6.7749792943234244E-2</v>
      </c>
      <c r="Q275" s="8">
        <f t="shared" si="50"/>
        <v>0</v>
      </c>
      <c r="R275" s="8">
        <f t="shared" si="51"/>
        <v>2.1290265902694054E-2</v>
      </c>
      <c r="S275" s="8">
        <f t="shared" si="52"/>
        <v>2.6458210690569622E-2</v>
      </c>
      <c r="T275" s="8">
        <f t="shared" si="53"/>
        <v>0</v>
      </c>
      <c r="U275" s="12">
        <f t="shared" si="54"/>
        <v>0.11549826953649793</v>
      </c>
    </row>
    <row r="276" spans="1:21">
      <c r="A276" s="1">
        <v>43344</v>
      </c>
      <c r="B276" s="2">
        <v>699.06510000000003</v>
      </c>
      <c r="C276" s="2">
        <v>19907.169600000001</v>
      </c>
      <c r="D276" s="2">
        <f t="shared" si="44"/>
        <v>174.78460000000001</v>
      </c>
      <c r="E276" s="5">
        <f t="shared" si="45"/>
        <v>0.25002621358153915</v>
      </c>
      <c r="F276" s="8">
        <f t="shared" si="46"/>
        <v>3.511624776633239E-2</v>
      </c>
      <c r="G276" s="1">
        <v>43344</v>
      </c>
      <c r="H276" s="3">
        <v>2.6419999999999999</v>
      </c>
      <c r="I276" s="3">
        <v>93.044700000000006</v>
      </c>
      <c r="J276" s="3">
        <v>0</v>
      </c>
      <c r="K276" s="3">
        <v>39.561500000000002</v>
      </c>
      <c r="L276" s="3">
        <v>39.5364</v>
      </c>
      <c r="M276" s="3">
        <v>0</v>
      </c>
      <c r="N276" s="2">
        <f t="shared" si="47"/>
        <v>174.78460000000001</v>
      </c>
      <c r="O276" s="8">
        <f t="shared" si="48"/>
        <v>3.779333283838658E-3</v>
      </c>
      <c r="P276" s="8">
        <f t="shared" si="49"/>
        <v>0.13309876290491401</v>
      </c>
      <c r="Q276" s="8">
        <f t="shared" si="50"/>
        <v>0</v>
      </c>
      <c r="R276" s="8">
        <f t="shared" si="51"/>
        <v>5.6592011244732433E-2</v>
      </c>
      <c r="S276" s="8">
        <f t="shared" si="52"/>
        <v>5.6556106148054022E-2</v>
      </c>
      <c r="T276" s="8">
        <f t="shared" si="53"/>
        <v>0</v>
      </c>
      <c r="U276" s="12">
        <f t="shared" si="54"/>
        <v>0.25002621358153915</v>
      </c>
    </row>
    <row r="277" spans="1:21">
      <c r="A277" s="1">
        <v>43345</v>
      </c>
      <c r="B277" s="2">
        <v>794.39390000000003</v>
      </c>
      <c r="C277" s="2">
        <v>20687.080300000001</v>
      </c>
      <c r="D277" s="2">
        <f t="shared" si="44"/>
        <v>123.14570000000001</v>
      </c>
      <c r="E277" s="5">
        <f t="shared" si="45"/>
        <v>0.15501843606805138</v>
      </c>
      <c r="F277" s="8">
        <f t="shared" si="46"/>
        <v>3.8400484190125178E-2</v>
      </c>
      <c r="G277" s="1">
        <v>43345</v>
      </c>
      <c r="H277" s="3">
        <v>0</v>
      </c>
      <c r="I277" s="3">
        <v>103.2139</v>
      </c>
      <c r="J277" s="3">
        <v>0</v>
      </c>
      <c r="K277" s="3">
        <v>3.3639999999999999</v>
      </c>
      <c r="L277" s="3">
        <v>16.567799999999998</v>
      </c>
      <c r="M277" s="3">
        <v>0</v>
      </c>
      <c r="N277" s="2">
        <f t="shared" si="47"/>
        <v>123.14570000000001</v>
      </c>
      <c r="O277" s="8">
        <f t="shared" si="48"/>
        <v>0</v>
      </c>
      <c r="P277" s="8">
        <f t="shared" si="49"/>
        <v>0.12992786072501311</v>
      </c>
      <c r="Q277" s="8">
        <f t="shared" si="50"/>
        <v>0</v>
      </c>
      <c r="R277" s="8">
        <f t="shared" si="51"/>
        <v>4.2346750144984747E-3</v>
      </c>
      <c r="S277" s="8">
        <f t="shared" si="52"/>
        <v>2.0855900328539782E-2</v>
      </c>
      <c r="T277" s="8">
        <f t="shared" si="53"/>
        <v>0</v>
      </c>
      <c r="U277" s="12">
        <f t="shared" si="54"/>
        <v>0.15501843606805138</v>
      </c>
    </row>
    <row r="278" spans="1:21">
      <c r="A278" s="1">
        <v>43346</v>
      </c>
      <c r="B278" s="2">
        <v>1022.9769</v>
      </c>
      <c r="C278" s="2">
        <v>21956.876799999998</v>
      </c>
      <c r="D278" s="2">
        <f t="shared" si="44"/>
        <v>270.29279999999994</v>
      </c>
      <c r="E278" s="5">
        <f t="shared" si="45"/>
        <v>0.26422180207588258</v>
      </c>
      <c r="F278" s="8">
        <f t="shared" si="46"/>
        <v>4.6590273713245048E-2</v>
      </c>
      <c r="G278" s="1">
        <v>43346</v>
      </c>
      <c r="H278" s="3">
        <v>125.9426</v>
      </c>
      <c r="I278" s="3">
        <v>73.706699999999998</v>
      </c>
      <c r="J278" s="3">
        <v>0</v>
      </c>
      <c r="K278" s="3">
        <v>37.051000000000002</v>
      </c>
      <c r="L278" s="3">
        <v>33.592500000000001</v>
      </c>
      <c r="M278" s="3">
        <v>0</v>
      </c>
      <c r="N278" s="2">
        <f t="shared" si="47"/>
        <v>270.29279999999994</v>
      </c>
      <c r="O278" s="8">
        <f t="shared" si="48"/>
        <v>0.12311382593292185</v>
      </c>
      <c r="P278" s="8">
        <f t="shared" si="49"/>
        <v>7.2051187079590948E-2</v>
      </c>
      <c r="Q278" s="8">
        <f t="shared" si="50"/>
        <v>0</v>
      </c>
      <c r="R278" s="8">
        <f t="shared" si="51"/>
        <v>3.6218804158725387E-2</v>
      </c>
      <c r="S278" s="8">
        <f t="shared" si="52"/>
        <v>3.2837984904644478E-2</v>
      </c>
      <c r="T278" s="8">
        <f t="shared" si="53"/>
        <v>0</v>
      </c>
      <c r="U278" s="12">
        <f t="shared" si="54"/>
        <v>0.26422180207588264</v>
      </c>
    </row>
    <row r="279" spans="1:21">
      <c r="A279" s="1">
        <v>43347</v>
      </c>
      <c r="B279" s="2">
        <v>817.78390000000002</v>
      </c>
      <c r="C279" s="2">
        <v>22453.5792</v>
      </c>
      <c r="D279" s="2">
        <f t="shared" si="44"/>
        <v>154.40379999999999</v>
      </c>
      <c r="E279" s="5">
        <f t="shared" si="45"/>
        <v>0.18880758107367973</v>
      </c>
      <c r="F279" s="8">
        <f t="shared" si="46"/>
        <v>3.6421093168077186E-2</v>
      </c>
      <c r="G279" s="1">
        <v>43347</v>
      </c>
      <c r="H279" s="3">
        <v>15.72</v>
      </c>
      <c r="I279" s="3">
        <v>86.845799999999997</v>
      </c>
      <c r="J279" s="3">
        <v>0</v>
      </c>
      <c r="K279" s="3">
        <v>31.3675</v>
      </c>
      <c r="L279" s="3">
        <v>20.470500000000001</v>
      </c>
      <c r="M279" s="3">
        <v>0</v>
      </c>
      <c r="N279" s="2">
        <f t="shared" si="47"/>
        <v>154.40379999999999</v>
      </c>
      <c r="O279" s="8">
        <f t="shared" si="48"/>
        <v>1.9222682178017935E-2</v>
      </c>
      <c r="P279" s="8">
        <f t="shared" si="49"/>
        <v>0.10619651475163548</v>
      </c>
      <c r="Q279" s="8">
        <f t="shared" si="50"/>
        <v>0</v>
      </c>
      <c r="R279" s="8">
        <f t="shared" si="51"/>
        <v>3.8356710128433683E-2</v>
      </c>
      <c r="S279" s="8">
        <f t="shared" si="52"/>
        <v>2.5031674015592628E-2</v>
      </c>
      <c r="T279" s="8">
        <f t="shared" si="53"/>
        <v>0</v>
      </c>
      <c r="U279" s="12">
        <f t="shared" si="54"/>
        <v>0.18880758107367973</v>
      </c>
    </row>
    <row r="280" spans="1:21">
      <c r="A280" s="1">
        <v>43348</v>
      </c>
      <c r="B280" s="2">
        <v>877.93949999999995</v>
      </c>
      <c r="C280" s="2">
        <v>21769.648700000002</v>
      </c>
      <c r="D280" s="2">
        <f t="shared" si="44"/>
        <v>170.42089999999999</v>
      </c>
      <c r="E280" s="5">
        <f t="shared" si="45"/>
        <v>0.19411462862759904</v>
      </c>
      <c r="F280" s="8">
        <f t="shared" si="46"/>
        <v>4.0328602087180206E-2</v>
      </c>
      <c r="G280" s="1">
        <v>43348</v>
      </c>
      <c r="H280" s="3">
        <v>25.446899999999999</v>
      </c>
      <c r="I280" s="3">
        <v>86.875900000000001</v>
      </c>
      <c r="J280" s="3">
        <v>0</v>
      </c>
      <c r="K280" s="3">
        <v>32.395400000000002</v>
      </c>
      <c r="L280" s="3">
        <v>24.361899999999999</v>
      </c>
      <c r="M280" s="3">
        <v>1.3408</v>
      </c>
      <c r="N280" s="2">
        <f t="shared" si="47"/>
        <v>170.42089999999999</v>
      </c>
      <c r="O280" s="8">
        <f t="shared" si="48"/>
        <v>2.8984799066450479E-2</v>
      </c>
      <c r="P280" s="8">
        <f t="shared" si="49"/>
        <v>9.8954312911083281E-2</v>
      </c>
      <c r="Q280" s="8">
        <f t="shared" si="50"/>
        <v>0</v>
      </c>
      <c r="R280" s="8">
        <f t="shared" si="51"/>
        <v>3.6899353543154177E-2</v>
      </c>
      <c r="S280" s="8">
        <f t="shared" si="52"/>
        <v>2.7748950810391831E-2</v>
      </c>
      <c r="T280" s="8">
        <f t="shared" si="53"/>
        <v>1.5272122965192933E-3</v>
      </c>
      <c r="U280" s="12">
        <f t="shared" si="54"/>
        <v>0.19411462862759907</v>
      </c>
    </row>
    <row r="281" spans="1:21">
      <c r="A281" s="1">
        <v>43349</v>
      </c>
      <c r="B281" s="2">
        <v>755.63580000000002</v>
      </c>
      <c r="C281" s="2">
        <v>21268.843400000002</v>
      </c>
      <c r="D281" s="2">
        <f t="shared" si="44"/>
        <v>176.32400000000001</v>
      </c>
      <c r="E281" s="5">
        <f t="shared" si="45"/>
        <v>0.2333452173652969</v>
      </c>
      <c r="F281" s="8">
        <f t="shared" si="46"/>
        <v>3.5527827526343064E-2</v>
      </c>
      <c r="G281" s="1">
        <v>43349</v>
      </c>
      <c r="H281" s="3">
        <v>26.063300000000002</v>
      </c>
      <c r="I281" s="3">
        <v>75.512900000000002</v>
      </c>
      <c r="J281" s="3">
        <v>0</v>
      </c>
      <c r="K281" s="3">
        <v>64.738900000000001</v>
      </c>
      <c r="L281" s="3">
        <v>10.008900000000001</v>
      </c>
      <c r="M281" s="3">
        <v>0</v>
      </c>
      <c r="N281" s="2">
        <f t="shared" si="47"/>
        <v>176.32400000000001</v>
      </c>
      <c r="O281" s="8">
        <f t="shared" si="48"/>
        <v>3.4491880877004506E-2</v>
      </c>
      <c r="P281" s="8">
        <f t="shared" si="49"/>
        <v>9.9932930652570987E-2</v>
      </c>
      <c r="Q281" s="8">
        <f t="shared" si="50"/>
        <v>0</v>
      </c>
      <c r="R281" s="8">
        <f t="shared" si="51"/>
        <v>8.5674739074035403E-2</v>
      </c>
      <c r="S281" s="8">
        <f t="shared" si="52"/>
        <v>1.3245666761685987E-2</v>
      </c>
      <c r="T281" s="8">
        <f t="shared" si="53"/>
        <v>0</v>
      </c>
      <c r="U281" s="12">
        <f t="shared" si="54"/>
        <v>0.2333452173652969</v>
      </c>
    </row>
    <row r="282" spans="1:21">
      <c r="A282" s="1">
        <v>43350</v>
      </c>
      <c r="B282" s="2">
        <v>769.66110000000003</v>
      </c>
      <c r="C282" s="2">
        <v>21125.9437</v>
      </c>
      <c r="D282" s="2">
        <f t="shared" si="44"/>
        <v>100.3699</v>
      </c>
      <c r="E282" s="5">
        <f t="shared" si="45"/>
        <v>0.13040791589960829</v>
      </c>
      <c r="F282" s="8">
        <f t="shared" si="46"/>
        <v>3.6432034039738541E-2</v>
      </c>
      <c r="G282" s="1">
        <v>43350</v>
      </c>
      <c r="H282" s="3">
        <v>23.252300000000002</v>
      </c>
      <c r="I282" s="3">
        <v>62.942300000000003</v>
      </c>
      <c r="J282" s="3">
        <v>0</v>
      </c>
      <c r="K282" s="3">
        <v>11.421900000000001</v>
      </c>
      <c r="L282" s="3">
        <v>2.7534000000000001</v>
      </c>
      <c r="M282" s="3">
        <v>0</v>
      </c>
      <c r="N282" s="2">
        <f t="shared" si="47"/>
        <v>100.3699</v>
      </c>
      <c r="O282" s="8">
        <f t="shared" si="48"/>
        <v>3.0211089010474871E-2</v>
      </c>
      <c r="P282" s="8">
        <f t="shared" si="49"/>
        <v>8.1779240239632747E-2</v>
      </c>
      <c r="Q282" s="8">
        <f t="shared" si="50"/>
        <v>0</v>
      </c>
      <c r="R282" s="8">
        <f t="shared" si="51"/>
        <v>1.4840167964835433E-2</v>
      </c>
      <c r="S282" s="8">
        <f t="shared" si="52"/>
        <v>3.5774186846652379E-3</v>
      </c>
      <c r="T282" s="8">
        <f t="shared" si="53"/>
        <v>0</v>
      </c>
      <c r="U282" s="12">
        <f t="shared" si="54"/>
        <v>0.13040791589960829</v>
      </c>
    </row>
    <row r="283" spans="1:21">
      <c r="A283" s="1">
        <v>43351</v>
      </c>
      <c r="B283" s="2">
        <v>656.47190000000001</v>
      </c>
      <c r="C283" s="2">
        <v>20860.872899999998</v>
      </c>
      <c r="D283" s="2">
        <f t="shared" si="44"/>
        <v>130.39350000000002</v>
      </c>
      <c r="E283" s="5">
        <f t="shared" si="45"/>
        <v>0.1986276944984241</v>
      </c>
      <c r="F283" s="8">
        <f t="shared" si="46"/>
        <v>3.1469052284959755E-2</v>
      </c>
      <c r="G283" s="1">
        <v>43351</v>
      </c>
      <c r="H283" s="3">
        <v>20.290199999999999</v>
      </c>
      <c r="I283" s="3">
        <v>61.673999999999999</v>
      </c>
      <c r="J283" s="3">
        <v>0</v>
      </c>
      <c r="K283" s="3">
        <v>34.330800000000004</v>
      </c>
      <c r="L283" s="3">
        <v>14.0985</v>
      </c>
      <c r="M283" s="3">
        <v>0</v>
      </c>
      <c r="N283" s="2">
        <f t="shared" si="47"/>
        <v>130.39350000000002</v>
      </c>
      <c r="O283" s="8">
        <f t="shared" si="48"/>
        <v>3.0907948992180776E-2</v>
      </c>
      <c r="P283" s="8">
        <f t="shared" si="49"/>
        <v>9.3947661735407098E-2</v>
      </c>
      <c r="Q283" s="8">
        <f t="shared" si="50"/>
        <v>0</v>
      </c>
      <c r="R283" s="8">
        <f t="shared" si="51"/>
        <v>5.2295917007262618E-2</v>
      </c>
      <c r="S283" s="8">
        <f t="shared" si="52"/>
        <v>2.1476166763573581E-2</v>
      </c>
      <c r="T283" s="8">
        <f t="shared" si="53"/>
        <v>0</v>
      </c>
      <c r="U283" s="12">
        <f t="shared" si="54"/>
        <v>0.19862769449842407</v>
      </c>
    </row>
    <row r="284" spans="1:21">
      <c r="A284" s="1">
        <v>43352</v>
      </c>
      <c r="B284" s="2">
        <v>713.54570000000001</v>
      </c>
      <c r="C284" s="2">
        <v>20649.405299999999</v>
      </c>
      <c r="D284" s="2">
        <f t="shared" si="44"/>
        <v>120.29450000000001</v>
      </c>
      <c r="E284" s="5">
        <f t="shared" si="45"/>
        <v>0.16858695946174157</v>
      </c>
      <c r="F284" s="8">
        <f t="shared" si="46"/>
        <v>3.4555266344643835E-2</v>
      </c>
      <c r="G284" s="1">
        <v>43352</v>
      </c>
      <c r="H284" s="3">
        <v>2.8752</v>
      </c>
      <c r="I284" s="3">
        <v>94.816100000000006</v>
      </c>
      <c r="J284" s="3">
        <v>0</v>
      </c>
      <c r="K284" s="3">
        <v>18.976199999999999</v>
      </c>
      <c r="L284" s="3">
        <v>3.6269999999999998</v>
      </c>
      <c r="M284" s="3">
        <v>0</v>
      </c>
      <c r="N284" s="2">
        <f t="shared" si="47"/>
        <v>120.29450000000001</v>
      </c>
      <c r="O284" s="8">
        <f t="shared" si="48"/>
        <v>4.0294545955500815E-3</v>
      </c>
      <c r="P284" s="8">
        <f t="shared" si="49"/>
        <v>0.13288020655159158</v>
      </c>
      <c r="Q284" s="8">
        <f t="shared" si="50"/>
        <v>0</v>
      </c>
      <c r="R284" s="8">
        <f t="shared" si="51"/>
        <v>2.6594232156398671E-2</v>
      </c>
      <c r="S284" s="8">
        <f t="shared" si="52"/>
        <v>5.0830661582012193E-3</v>
      </c>
      <c r="T284" s="8">
        <f t="shared" si="53"/>
        <v>0</v>
      </c>
      <c r="U284" s="12">
        <f t="shared" si="54"/>
        <v>0.16858695946174154</v>
      </c>
    </row>
    <row r="285" spans="1:21">
      <c r="A285" s="1">
        <v>43353</v>
      </c>
      <c r="B285" s="2">
        <v>902.16849999999999</v>
      </c>
      <c r="C285" s="2">
        <v>22599.691900000002</v>
      </c>
      <c r="D285" s="2">
        <f t="shared" si="44"/>
        <v>172.31800000000001</v>
      </c>
      <c r="E285" s="5">
        <f t="shared" si="45"/>
        <v>0.19100423036273159</v>
      </c>
      <c r="F285" s="8">
        <f t="shared" si="46"/>
        <v>3.9919504389349658E-2</v>
      </c>
      <c r="G285" s="1">
        <v>43353</v>
      </c>
      <c r="H285" s="3">
        <v>39.744900000000001</v>
      </c>
      <c r="I285" s="3">
        <v>96.252300000000005</v>
      </c>
      <c r="J285" s="3">
        <v>0</v>
      </c>
      <c r="K285" s="3">
        <v>15.0168</v>
      </c>
      <c r="L285" s="3">
        <v>21.303999999999998</v>
      </c>
      <c r="M285" s="3">
        <v>0</v>
      </c>
      <c r="N285" s="2">
        <f t="shared" si="47"/>
        <v>172.31800000000001</v>
      </c>
      <c r="O285" s="8">
        <f t="shared" si="48"/>
        <v>4.4054852280920917E-2</v>
      </c>
      <c r="P285" s="8">
        <f t="shared" si="49"/>
        <v>0.10668993652516133</v>
      </c>
      <c r="Q285" s="8">
        <f t="shared" si="50"/>
        <v>0</v>
      </c>
      <c r="R285" s="8">
        <f t="shared" si="51"/>
        <v>1.6645227582208866E-2</v>
      </c>
      <c r="S285" s="8">
        <f t="shared" si="52"/>
        <v>2.3614213974440471E-2</v>
      </c>
      <c r="T285" s="8">
        <f t="shared" si="53"/>
        <v>0</v>
      </c>
      <c r="U285" s="12">
        <f t="shared" si="54"/>
        <v>0.19100423036273159</v>
      </c>
    </row>
    <row r="286" spans="1:21">
      <c r="A286" s="1">
        <v>43354</v>
      </c>
      <c r="B286" s="2">
        <v>675.96130000000005</v>
      </c>
      <c r="C286" s="2">
        <v>21184.657599999999</v>
      </c>
      <c r="D286" s="2">
        <f t="shared" si="44"/>
        <v>107.4171</v>
      </c>
      <c r="E286" s="5">
        <f t="shared" si="45"/>
        <v>0.15891013287299138</v>
      </c>
      <c r="F286" s="8">
        <f t="shared" si="46"/>
        <v>3.1908058783069501E-2</v>
      </c>
      <c r="G286" s="1">
        <v>43354</v>
      </c>
      <c r="H286" s="3">
        <v>9.9390999999999998</v>
      </c>
      <c r="I286" s="3">
        <v>60.055300000000003</v>
      </c>
      <c r="J286" s="3">
        <v>0</v>
      </c>
      <c r="K286" s="3">
        <v>12.2643</v>
      </c>
      <c r="L286" s="3">
        <v>25.1584</v>
      </c>
      <c r="M286" s="3">
        <v>0</v>
      </c>
      <c r="N286" s="2">
        <f t="shared" si="47"/>
        <v>107.4171</v>
      </c>
      <c r="O286" s="8">
        <f t="shared" si="48"/>
        <v>1.4703652413237265E-2</v>
      </c>
      <c r="P286" s="8">
        <f t="shared" si="49"/>
        <v>8.884428738745842E-2</v>
      </c>
      <c r="Q286" s="8">
        <f t="shared" si="50"/>
        <v>0</v>
      </c>
      <c r="R286" s="8">
        <f t="shared" si="51"/>
        <v>1.8143494309511506E-2</v>
      </c>
      <c r="S286" s="8">
        <f t="shared" si="52"/>
        <v>3.7218698762784198E-2</v>
      </c>
      <c r="T286" s="8">
        <f t="shared" si="53"/>
        <v>0</v>
      </c>
      <c r="U286" s="12">
        <f t="shared" si="54"/>
        <v>0.15891013287299138</v>
      </c>
    </row>
    <row r="287" spans="1:21">
      <c r="A287" s="1">
        <v>43355</v>
      </c>
      <c r="B287" s="2">
        <v>679.75049999999999</v>
      </c>
      <c r="C287" s="2">
        <v>21841.679599999999</v>
      </c>
      <c r="D287" s="2">
        <f t="shared" si="44"/>
        <v>125.6611</v>
      </c>
      <c r="E287" s="5">
        <f t="shared" si="45"/>
        <v>0.1848635639105819</v>
      </c>
      <c r="F287" s="8">
        <f t="shared" si="46"/>
        <v>3.1121713734872294E-2</v>
      </c>
      <c r="G287" s="1">
        <v>43355</v>
      </c>
      <c r="H287" s="3">
        <v>11.271800000000001</v>
      </c>
      <c r="I287" s="3">
        <v>69.42</v>
      </c>
      <c r="J287" s="3">
        <v>0</v>
      </c>
      <c r="K287" s="3">
        <v>24.669799999999999</v>
      </c>
      <c r="L287" s="3">
        <v>20.287500000000001</v>
      </c>
      <c r="M287" s="3">
        <v>1.2E-2</v>
      </c>
      <c r="N287" s="2">
        <f t="shared" si="47"/>
        <v>125.6611</v>
      </c>
      <c r="O287" s="8">
        <f t="shared" si="48"/>
        <v>1.658226069712343E-2</v>
      </c>
      <c r="P287" s="8">
        <f t="shared" si="49"/>
        <v>0.10212570641728105</v>
      </c>
      <c r="Q287" s="8">
        <f t="shared" si="50"/>
        <v>0</v>
      </c>
      <c r="R287" s="8">
        <f t="shared" si="51"/>
        <v>3.6292433767978104E-2</v>
      </c>
      <c r="S287" s="8">
        <f t="shared" si="52"/>
        <v>2.9845509492085701E-2</v>
      </c>
      <c r="T287" s="8">
        <f t="shared" si="53"/>
        <v>1.7653536113618158E-5</v>
      </c>
      <c r="U287" s="12">
        <f t="shared" si="54"/>
        <v>0.1848635639105819</v>
      </c>
    </row>
    <row r="288" spans="1:21">
      <c r="A288" s="1">
        <v>43356</v>
      </c>
      <c r="B288" s="2">
        <v>728.21050000000002</v>
      </c>
      <c r="C288" s="2">
        <v>20820.608800000002</v>
      </c>
      <c r="D288" s="2">
        <f t="shared" si="44"/>
        <v>112.3108</v>
      </c>
      <c r="E288" s="5">
        <f t="shared" si="45"/>
        <v>0.15422848201172601</v>
      </c>
      <c r="F288" s="8">
        <f t="shared" si="46"/>
        <v>3.4975466231323644E-2</v>
      </c>
      <c r="G288" s="1">
        <v>43356</v>
      </c>
      <c r="H288" s="3">
        <v>15.961499999999999</v>
      </c>
      <c r="I288" s="3">
        <v>44.302399999999999</v>
      </c>
      <c r="J288" s="3">
        <v>0</v>
      </c>
      <c r="K288" s="3">
        <v>34.706200000000003</v>
      </c>
      <c r="L288" s="3">
        <v>17.340699999999998</v>
      </c>
      <c r="M288" s="3">
        <v>0</v>
      </c>
      <c r="N288" s="2">
        <f t="shared" si="47"/>
        <v>112.3108</v>
      </c>
      <c r="O288" s="8">
        <f t="shared" si="48"/>
        <v>2.1918799577869311E-2</v>
      </c>
      <c r="P288" s="8">
        <f t="shared" si="49"/>
        <v>6.0837354034307387E-2</v>
      </c>
      <c r="Q288" s="8">
        <f t="shared" si="50"/>
        <v>0</v>
      </c>
      <c r="R288" s="8">
        <f t="shared" si="51"/>
        <v>4.7659570961967733E-2</v>
      </c>
      <c r="S288" s="8">
        <f t="shared" si="52"/>
        <v>2.3812757437581576E-2</v>
      </c>
      <c r="T288" s="8">
        <f t="shared" si="53"/>
        <v>0</v>
      </c>
      <c r="U288" s="12">
        <f t="shared" si="54"/>
        <v>0.15422848201172601</v>
      </c>
    </row>
    <row r="289" spans="1:21">
      <c r="A289" s="1">
        <v>43357</v>
      </c>
      <c r="B289" s="2">
        <v>788.10900000000004</v>
      </c>
      <c r="C289" s="2">
        <v>21224.3698</v>
      </c>
      <c r="D289" s="2">
        <f t="shared" si="44"/>
        <v>147.38550000000001</v>
      </c>
      <c r="E289" s="5">
        <f t="shared" si="45"/>
        <v>0.18701156819678497</v>
      </c>
      <c r="F289" s="8">
        <f t="shared" si="46"/>
        <v>3.7132268586839268E-2</v>
      </c>
      <c r="G289" s="1">
        <v>43357</v>
      </c>
      <c r="H289" s="3">
        <v>38.424900000000001</v>
      </c>
      <c r="I289" s="3">
        <v>72.634799999999998</v>
      </c>
      <c r="J289" s="3">
        <v>0.84770000000000001</v>
      </c>
      <c r="K289" s="3">
        <v>27.305099999999999</v>
      </c>
      <c r="L289" s="3">
        <v>8.173</v>
      </c>
      <c r="M289" s="3">
        <v>0</v>
      </c>
      <c r="N289" s="2">
        <f t="shared" si="47"/>
        <v>147.38550000000001</v>
      </c>
      <c r="O289" s="8">
        <f t="shared" si="48"/>
        <v>4.8755819309257979E-2</v>
      </c>
      <c r="P289" s="8">
        <f t="shared" si="49"/>
        <v>9.2163393642249986E-2</v>
      </c>
      <c r="Q289" s="8">
        <f t="shared" si="50"/>
        <v>1.0756126373382361E-3</v>
      </c>
      <c r="R289" s="8">
        <f t="shared" si="51"/>
        <v>3.4646349680056941E-2</v>
      </c>
      <c r="S289" s="8">
        <f t="shared" si="52"/>
        <v>1.0370392927881803E-2</v>
      </c>
      <c r="T289" s="8">
        <f t="shared" si="53"/>
        <v>0</v>
      </c>
      <c r="U289" s="12">
        <f t="shared" si="54"/>
        <v>0.18701156819678497</v>
      </c>
    </row>
    <row r="290" spans="1:21">
      <c r="A290" s="1">
        <v>43358</v>
      </c>
      <c r="B290" s="2">
        <v>644.94600000000003</v>
      </c>
      <c r="C290" s="2">
        <v>20698.745299999999</v>
      </c>
      <c r="D290" s="2">
        <f t="shared" si="44"/>
        <v>101.63629999999999</v>
      </c>
      <c r="E290" s="5">
        <f t="shared" si="45"/>
        <v>0.15758885240004589</v>
      </c>
      <c r="F290" s="8">
        <f t="shared" si="46"/>
        <v>3.1158700232907358E-2</v>
      </c>
      <c r="G290" s="1">
        <v>43358</v>
      </c>
      <c r="H290" s="3">
        <v>9.7248000000000001</v>
      </c>
      <c r="I290" s="3">
        <v>79.776799999999994</v>
      </c>
      <c r="J290" s="3">
        <v>0</v>
      </c>
      <c r="K290" s="3">
        <v>12.1347</v>
      </c>
      <c r="L290" s="3">
        <v>0</v>
      </c>
      <c r="M290" s="3">
        <v>0</v>
      </c>
      <c r="N290" s="2">
        <f t="shared" si="47"/>
        <v>101.63629999999999</v>
      </c>
      <c r="O290" s="8">
        <f t="shared" si="48"/>
        <v>1.5078471686001618E-2</v>
      </c>
      <c r="P290" s="8">
        <f t="shared" si="49"/>
        <v>0.12369531712732537</v>
      </c>
      <c r="Q290" s="8">
        <f t="shared" si="50"/>
        <v>0</v>
      </c>
      <c r="R290" s="8">
        <f t="shared" si="51"/>
        <v>1.8815063586718889E-2</v>
      </c>
      <c r="S290" s="8">
        <f t="shared" si="52"/>
        <v>0</v>
      </c>
      <c r="T290" s="8">
        <f t="shared" si="53"/>
        <v>0</v>
      </c>
      <c r="U290" s="12">
        <f t="shared" si="54"/>
        <v>0.15758885240004589</v>
      </c>
    </row>
    <row r="291" spans="1:21">
      <c r="A291" s="1">
        <v>43359</v>
      </c>
      <c r="B291" s="2">
        <v>764.44929999999999</v>
      </c>
      <c r="C291" s="2">
        <v>20259.5831</v>
      </c>
      <c r="D291" s="2">
        <f t="shared" si="44"/>
        <v>186.07689999999999</v>
      </c>
      <c r="E291" s="5">
        <f t="shared" si="45"/>
        <v>0.243413003321476</v>
      </c>
      <c r="F291" s="8">
        <f t="shared" si="46"/>
        <v>3.7732726099383558E-2</v>
      </c>
      <c r="G291" s="1">
        <v>43359</v>
      </c>
      <c r="H291" s="3">
        <v>23.121400000000001</v>
      </c>
      <c r="I291" s="3">
        <v>129.43620000000001</v>
      </c>
      <c r="J291" s="3">
        <v>0</v>
      </c>
      <c r="K291" s="3">
        <v>27.1555</v>
      </c>
      <c r="L291" s="3">
        <v>6.3638000000000003</v>
      </c>
      <c r="M291" s="3">
        <v>0</v>
      </c>
      <c r="N291" s="2">
        <f t="shared" si="47"/>
        <v>186.07689999999999</v>
      </c>
      <c r="O291" s="8">
        <f t="shared" si="48"/>
        <v>3.0245825328115285E-2</v>
      </c>
      <c r="P291" s="8">
        <f t="shared" si="49"/>
        <v>0.16931953499074434</v>
      </c>
      <c r="Q291" s="8">
        <f t="shared" si="50"/>
        <v>0</v>
      </c>
      <c r="R291" s="8">
        <f t="shared" si="51"/>
        <v>3.5522957506796071E-2</v>
      </c>
      <c r="S291" s="8">
        <f t="shared" si="52"/>
        <v>8.3246854958203258E-3</v>
      </c>
      <c r="T291" s="8">
        <f t="shared" si="53"/>
        <v>0</v>
      </c>
      <c r="U291" s="12">
        <f t="shared" si="54"/>
        <v>0.24341300332147603</v>
      </c>
    </row>
    <row r="292" spans="1:21">
      <c r="A292" s="1">
        <v>43360</v>
      </c>
      <c r="B292" s="2">
        <v>735.89189999999996</v>
      </c>
      <c r="C292" s="2">
        <v>22881.665499999999</v>
      </c>
      <c r="D292" s="2">
        <f t="shared" si="44"/>
        <v>127.57249999999999</v>
      </c>
      <c r="E292" s="5">
        <f t="shared" si="45"/>
        <v>0.17335766299370872</v>
      </c>
      <c r="F292" s="8">
        <f t="shared" si="46"/>
        <v>3.2160766444208358E-2</v>
      </c>
      <c r="G292" s="1">
        <v>43360</v>
      </c>
      <c r="H292" s="3">
        <v>41.184600000000003</v>
      </c>
      <c r="I292" s="3">
        <v>58.5488</v>
      </c>
      <c r="J292" s="3">
        <v>0</v>
      </c>
      <c r="K292" s="3">
        <v>24.514900000000001</v>
      </c>
      <c r="L292" s="3">
        <v>3.2061999999999999</v>
      </c>
      <c r="M292" s="3">
        <v>0.11799999999999999</v>
      </c>
      <c r="N292" s="2">
        <f t="shared" si="47"/>
        <v>127.57249999999999</v>
      </c>
      <c r="O292" s="8">
        <f t="shared" si="48"/>
        <v>5.5965556897691095E-2</v>
      </c>
      <c r="P292" s="8">
        <f t="shared" si="49"/>
        <v>7.9561685622575817E-2</v>
      </c>
      <c r="Q292" s="8">
        <f t="shared" si="50"/>
        <v>0</v>
      </c>
      <c r="R292" s="8">
        <f t="shared" si="51"/>
        <v>3.3313180916925436E-2</v>
      </c>
      <c r="S292" s="8">
        <f t="shared" si="52"/>
        <v>4.3568899182067364E-3</v>
      </c>
      <c r="T292" s="8">
        <f t="shared" si="53"/>
        <v>1.6034963830964847E-4</v>
      </c>
      <c r="U292" s="12">
        <f t="shared" si="54"/>
        <v>0.17335766299370875</v>
      </c>
    </row>
    <row r="293" spans="1:21">
      <c r="A293" s="1">
        <v>43361</v>
      </c>
      <c r="B293" s="2">
        <v>766.55809999999997</v>
      </c>
      <c r="C293" s="2">
        <v>21173.328300000001</v>
      </c>
      <c r="D293" s="2">
        <f t="shared" si="44"/>
        <v>168.1575</v>
      </c>
      <c r="E293" s="5">
        <f t="shared" si="45"/>
        <v>0.21936693383058636</v>
      </c>
      <c r="F293" s="8">
        <f t="shared" si="46"/>
        <v>3.6203949097601246E-2</v>
      </c>
      <c r="G293" s="1">
        <v>43361</v>
      </c>
      <c r="H293" s="3">
        <v>51.085000000000001</v>
      </c>
      <c r="I293" s="3">
        <v>83.378100000000003</v>
      </c>
      <c r="J293" s="3">
        <v>0</v>
      </c>
      <c r="K293" s="3">
        <v>23.831800000000001</v>
      </c>
      <c r="L293" s="3">
        <v>9.7004999999999999</v>
      </c>
      <c r="M293" s="3">
        <v>0.16209999999999999</v>
      </c>
      <c r="N293" s="2">
        <f t="shared" si="47"/>
        <v>168.1575</v>
      </c>
      <c r="O293" s="8">
        <f t="shared" si="48"/>
        <v>6.6642045788831927E-2</v>
      </c>
      <c r="P293" s="8">
        <f t="shared" si="49"/>
        <v>0.10876944617766091</v>
      </c>
      <c r="Q293" s="8">
        <f t="shared" si="50"/>
        <v>0</v>
      </c>
      <c r="R293" s="8">
        <f t="shared" si="51"/>
        <v>3.1089359045322205E-2</v>
      </c>
      <c r="S293" s="8">
        <f t="shared" si="52"/>
        <v>1.2654618090918354E-2</v>
      </c>
      <c r="T293" s="8">
        <f t="shared" si="53"/>
        <v>2.1146472785298336E-4</v>
      </c>
      <c r="U293" s="12">
        <f t="shared" si="54"/>
        <v>0.21936693383058639</v>
      </c>
    </row>
    <row r="294" spans="1:21">
      <c r="A294" s="1">
        <v>43362</v>
      </c>
      <c r="B294" s="2">
        <v>705.91139999999996</v>
      </c>
      <c r="C294" s="2">
        <v>20555.6692</v>
      </c>
      <c r="D294" s="2">
        <f t="shared" si="44"/>
        <v>154.53400000000002</v>
      </c>
      <c r="E294" s="5">
        <f t="shared" si="45"/>
        <v>0.21891415834905065</v>
      </c>
      <c r="F294" s="8">
        <f t="shared" si="46"/>
        <v>3.4341445813887685E-2</v>
      </c>
      <c r="G294" s="1">
        <v>43362</v>
      </c>
      <c r="H294" s="3">
        <v>63.199199999999998</v>
      </c>
      <c r="I294" s="3">
        <v>46.329500000000003</v>
      </c>
      <c r="J294" s="3">
        <v>0</v>
      </c>
      <c r="K294" s="3">
        <v>44.7652</v>
      </c>
      <c r="L294" s="3">
        <v>0</v>
      </c>
      <c r="M294" s="3">
        <v>0.24010000000000001</v>
      </c>
      <c r="N294" s="2">
        <f t="shared" si="47"/>
        <v>154.53400000000002</v>
      </c>
      <c r="O294" s="8">
        <f t="shared" si="48"/>
        <v>8.9528515901570654E-2</v>
      </c>
      <c r="P294" s="8">
        <f t="shared" si="49"/>
        <v>6.5630757627656966E-2</v>
      </c>
      <c r="Q294" s="8">
        <f t="shared" si="50"/>
        <v>0</v>
      </c>
      <c r="R294" s="8">
        <f t="shared" si="51"/>
        <v>6.3414757149409973E-2</v>
      </c>
      <c r="S294" s="8">
        <f t="shared" si="52"/>
        <v>0</v>
      </c>
      <c r="T294" s="8">
        <f t="shared" si="53"/>
        <v>3.401276704130292E-4</v>
      </c>
      <c r="U294" s="12">
        <f t="shared" si="54"/>
        <v>0.21891415834905062</v>
      </c>
    </row>
    <row r="295" spans="1:21">
      <c r="A295" s="1">
        <v>43363</v>
      </c>
      <c r="B295" s="2">
        <v>795.00909999999999</v>
      </c>
      <c r="C295" s="2">
        <v>20223.084699999999</v>
      </c>
      <c r="D295" s="2">
        <f t="shared" si="44"/>
        <v>198.47020000000003</v>
      </c>
      <c r="E295" s="5">
        <f t="shared" si="45"/>
        <v>0.24964519274056113</v>
      </c>
      <c r="F295" s="8">
        <f t="shared" si="46"/>
        <v>3.9311960158086072E-2</v>
      </c>
      <c r="G295" s="1">
        <v>43363</v>
      </c>
      <c r="H295" s="3">
        <v>68.611500000000007</v>
      </c>
      <c r="I295" s="3">
        <v>67.513800000000003</v>
      </c>
      <c r="J295" s="3">
        <v>0</v>
      </c>
      <c r="K295" s="3">
        <v>52.676600000000001</v>
      </c>
      <c r="L295" s="3">
        <v>9.5713000000000008</v>
      </c>
      <c r="M295" s="3">
        <v>9.7000000000000003E-2</v>
      </c>
      <c r="N295" s="2">
        <f t="shared" si="47"/>
        <v>198.47020000000003</v>
      </c>
      <c r="O295" s="8">
        <f t="shared" si="48"/>
        <v>8.6302785716540861E-2</v>
      </c>
      <c r="P295" s="8">
        <f t="shared" si="49"/>
        <v>8.4922046804244131E-2</v>
      </c>
      <c r="Q295" s="8">
        <f t="shared" si="50"/>
        <v>0</v>
      </c>
      <c r="R295" s="8">
        <f t="shared" si="51"/>
        <v>6.6259115776159047E-2</v>
      </c>
      <c r="S295" s="8">
        <f t="shared" si="52"/>
        <v>1.2039233261606693E-2</v>
      </c>
      <c r="T295" s="8">
        <f t="shared" si="53"/>
        <v>1.2201118201036944E-4</v>
      </c>
      <c r="U295" s="12">
        <f t="shared" si="54"/>
        <v>0.24964519274056107</v>
      </c>
    </row>
    <row r="296" spans="1:21">
      <c r="A296" s="1">
        <v>43364</v>
      </c>
      <c r="B296" s="2">
        <v>605.74980000000005</v>
      </c>
      <c r="C296" s="2">
        <v>19232.660400000001</v>
      </c>
      <c r="D296" s="2">
        <f t="shared" si="44"/>
        <v>103.1983</v>
      </c>
      <c r="E296" s="5">
        <f t="shared" si="45"/>
        <v>0.17036456305887349</v>
      </c>
      <c r="F296" s="8">
        <f t="shared" si="46"/>
        <v>3.1495892268757576E-2</v>
      </c>
      <c r="G296" s="1">
        <v>43364</v>
      </c>
      <c r="H296" s="3">
        <v>48.097499999999997</v>
      </c>
      <c r="I296" s="3">
        <v>21.139700000000001</v>
      </c>
      <c r="J296" s="3">
        <v>0</v>
      </c>
      <c r="K296" s="3">
        <v>25.928100000000001</v>
      </c>
      <c r="L296" s="3">
        <v>7.9240000000000004</v>
      </c>
      <c r="M296" s="3">
        <v>0.109</v>
      </c>
      <c r="N296" s="2">
        <f t="shared" si="47"/>
        <v>103.1983</v>
      </c>
      <c r="O296" s="8">
        <f t="shared" si="48"/>
        <v>7.9401594519717539E-2</v>
      </c>
      <c r="P296" s="8">
        <f t="shared" si="49"/>
        <v>3.4898401947470722E-2</v>
      </c>
      <c r="Q296" s="8">
        <f t="shared" si="50"/>
        <v>0</v>
      </c>
      <c r="R296" s="8">
        <f t="shared" si="51"/>
        <v>4.2803315824454249E-2</v>
      </c>
      <c r="S296" s="8">
        <f t="shared" si="52"/>
        <v>1.3081308487431609E-2</v>
      </c>
      <c r="T296" s="8">
        <f t="shared" si="53"/>
        <v>1.7994227979934948E-4</v>
      </c>
      <c r="U296" s="12">
        <f t="shared" si="54"/>
        <v>0.17036456305887346</v>
      </c>
    </row>
    <row r="297" spans="1:21">
      <c r="A297" s="1">
        <v>43365</v>
      </c>
      <c r="B297" s="2">
        <v>542.96789999999999</v>
      </c>
      <c r="C297" s="2">
        <v>17428.9961</v>
      </c>
      <c r="D297" s="2">
        <f t="shared" si="44"/>
        <v>149.21479999999997</v>
      </c>
      <c r="E297" s="5">
        <f t="shared" si="45"/>
        <v>0.27481329927607134</v>
      </c>
      <c r="F297" s="8">
        <f t="shared" si="46"/>
        <v>3.115313681205081E-2</v>
      </c>
      <c r="G297" s="1">
        <v>43365</v>
      </c>
      <c r="H297" s="3">
        <v>37.601399999999998</v>
      </c>
      <c r="I297" s="3">
        <v>93.129400000000004</v>
      </c>
      <c r="J297" s="3">
        <v>0</v>
      </c>
      <c r="K297" s="3">
        <v>12.513400000000001</v>
      </c>
      <c r="L297" s="3">
        <v>5.9196</v>
      </c>
      <c r="M297" s="3">
        <v>5.0999999999999997E-2</v>
      </c>
      <c r="N297" s="2">
        <f t="shared" si="47"/>
        <v>149.21479999999997</v>
      </c>
      <c r="O297" s="8">
        <f t="shared" si="48"/>
        <v>6.925160769172542E-2</v>
      </c>
      <c r="P297" s="8">
        <f t="shared" si="49"/>
        <v>0.17151916347172644</v>
      </c>
      <c r="Q297" s="8">
        <f t="shared" si="50"/>
        <v>0</v>
      </c>
      <c r="R297" s="8">
        <f t="shared" si="51"/>
        <v>2.3046297948736933E-2</v>
      </c>
      <c r="S297" s="8">
        <f t="shared" si="52"/>
        <v>1.0902301959287096E-2</v>
      </c>
      <c r="T297" s="8">
        <f t="shared" si="53"/>
        <v>9.392820459552028E-5</v>
      </c>
      <c r="U297" s="12">
        <f t="shared" si="54"/>
        <v>0.2748132992760714</v>
      </c>
    </row>
    <row r="298" spans="1:21">
      <c r="A298" s="1">
        <v>43366</v>
      </c>
      <c r="B298" s="2">
        <v>538.96929999999998</v>
      </c>
      <c r="C298" s="2">
        <v>14195.8629</v>
      </c>
      <c r="D298" s="2">
        <f t="shared" si="44"/>
        <v>134.86960000000002</v>
      </c>
      <c r="E298" s="5">
        <f t="shared" si="45"/>
        <v>0.25023614517561582</v>
      </c>
      <c r="F298" s="8">
        <f t="shared" si="46"/>
        <v>3.7966645902166328E-2</v>
      </c>
      <c r="G298" s="1">
        <v>43366</v>
      </c>
      <c r="H298" s="3">
        <v>42.145200000000003</v>
      </c>
      <c r="I298" s="3">
        <v>83.617800000000003</v>
      </c>
      <c r="J298" s="3">
        <v>0</v>
      </c>
      <c r="K298" s="3">
        <v>6.7827000000000002</v>
      </c>
      <c r="L298" s="3">
        <v>2.3239000000000001</v>
      </c>
      <c r="M298" s="3">
        <v>0</v>
      </c>
      <c r="N298" s="2">
        <f t="shared" si="47"/>
        <v>134.86960000000002</v>
      </c>
      <c r="O298" s="8">
        <f t="shared" si="48"/>
        <v>7.8195919507845824E-2</v>
      </c>
      <c r="P298" s="8">
        <f t="shared" si="49"/>
        <v>0.15514390151721072</v>
      </c>
      <c r="Q298" s="8">
        <f t="shared" si="50"/>
        <v>0</v>
      </c>
      <c r="R298" s="8">
        <f t="shared" si="51"/>
        <v>1.2584575781960124E-2</v>
      </c>
      <c r="S298" s="8">
        <f t="shared" si="52"/>
        <v>4.3117483685991024E-3</v>
      </c>
      <c r="T298" s="8">
        <f t="shared" si="53"/>
        <v>0</v>
      </c>
      <c r="U298" s="12">
        <f t="shared" si="54"/>
        <v>0.25023614517561577</v>
      </c>
    </row>
    <row r="299" spans="1:21">
      <c r="A299" s="1">
        <v>43369</v>
      </c>
      <c r="B299" s="2">
        <v>110.40989999999999</v>
      </c>
      <c r="C299" s="2">
        <v>6619.5142999999998</v>
      </c>
      <c r="D299" s="2">
        <f t="shared" si="44"/>
        <v>32.901899999999998</v>
      </c>
      <c r="E299" s="5">
        <f t="shared" si="45"/>
        <v>0.2979977338988623</v>
      </c>
      <c r="F299" s="8">
        <f t="shared" si="46"/>
        <v>1.667945637642931E-2</v>
      </c>
      <c r="G299" s="1">
        <v>43369</v>
      </c>
      <c r="H299" s="3">
        <v>5.4081999999999999</v>
      </c>
      <c r="I299" s="3">
        <v>0</v>
      </c>
      <c r="J299" s="3">
        <v>12.615600000000001</v>
      </c>
      <c r="K299" s="3">
        <v>14.8781</v>
      </c>
      <c r="L299" s="3">
        <v>0</v>
      </c>
      <c r="M299" s="3">
        <v>0</v>
      </c>
      <c r="N299" s="2">
        <f t="shared" si="47"/>
        <v>32.901899999999998</v>
      </c>
      <c r="O299" s="8">
        <f t="shared" si="48"/>
        <v>4.8982926349901597E-2</v>
      </c>
      <c r="P299" s="8">
        <f t="shared" si="49"/>
        <v>0</v>
      </c>
      <c r="Q299" s="8">
        <f t="shared" si="50"/>
        <v>0.11426149285526027</v>
      </c>
      <c r="R299" s="8">
        <f t="shared" si="51"/>
        <v>0.13475331469370047</v>
      </c>
      <c r="S299" s="8">
        <f t="shared" si="52"/>
        <v>0</v>
      </c>
      <c r="T299" s="8">
        <f t="shared" si="53"/>
        <v>0</v>
      </c>
      <c r="U299" s="12">
        <f t="shared" si="54"/>
        <v>0.2979977338988623</v>
      </c>
    </row>
    <row r="300" spans="1:21">
      <c r="A300" s="1">
        <v>43370</v>
      </c>
      <c r="B300" s="2">
        <v>715.87339999999995</v>
      </c>
      <c r="C300" s="2">
        <v>18924.988399999998</v>
      </c>
      <c r="D300" s="2">
        <f t="shared" si="44"/>
        <v>183.80220000000003</v>
      </c>
      <c r="E300" s="5">
        <f t="shared" si="45"/>
        <v>0.25675238107743636</v>
      </c>
      <c r="F300" s="8">
        <f t="shared" si="46"/>
        <v>3.7826887122424865E-2</v>
      </c>
      <c r="G300" s="1">
        <v>43370</v>
      </c>
      <c r="H300" s="3">
        <v>43.922600000000003</v>
      </c>
      <c r="I300" s="3">
        <v>60.990400000000001</v>
      </c>
      <c r="J300" s="3">
        <v>43.383000000000003</v>
      </c>
      <c r="K300" s="3">
        <v>27.7349</v>
      </c>
      <c r="L300" s="3">
        <v>0.46899999999999997</v>
      </c>
      <c r="M300" s="3">
        <v>7.3022999999999998</v>
      </c>
      <c r="N300" s="2">
        <f t="shared" si="47"/>
        <v>183.80220000000003</v>
      </c>
      <c r="O300" s="8">
        <f t="shared" si="48"/>
        <v>6.1355261977886044E-2</v>
      </c>
      <c r="P300" s="8">
        <f t="shared" si="49"/>
        <v>8.5197187100400723E-2</v>
      </c>
      <c r="Q300" s="8">
        <f t="shared" si="50"/>
        <v>6.0601497415604499E-2</v>
      </c>
      <c r="R300" s="8">
        <f t="shared" si="51"/>
        <v>3.8742744177951018E-2</v>
      </c>
      <c r="S300" s="8">
        <f t="shared" si="52"/>
        <v>6.5514377262795354E-4</v>
      </c>
      <c r="T300" s="8">
        <f t="shared" si="53"/>
        <v>1.0200546632966108E-2</v>
      </c>
      <c r="U300" s="12">
        <f t="shared" si="54"/>
        <v>0.25675238107743636</v>
      </c>
    </row>
    <row r="301" spans="1:21">
      <c r="A301" s="1">
        <v>43371</v>
      </c>
      <c r="B301" s="2">
        <v>669.60670000000005</v>
      </c>
      <c r="C301" s="2">
        <v>16669.532599999999</v>
      </c>
      <c r="D301" s="2">
        <f t="shared" si="44"/>
        <v>178.50229999999999</v>
      </c>
      <c r="E301" s="5">
        <f t="shared" si="45"/>
        <v>0.26657782844765437</v>
      </c>
      <c r="F301" s="8">
        <f t="shared" si="46"/>
        <v>4.0169494614384092E-2</v>
      </c>
      <c r="G301" s="1">
        <v>43371</v>
      </c>
      <c r="H301" s="3">
        <v>22.356000000000002</v>
      </c>
      <c r="I301" s="3">
        <v>59.355899999999998</v>
      </c>
      <c r="J301" s="3">
        <v>50.286700000000003</v>
      </c>
      <c r="K301" s="3">
        <v>31.994900000000001</v>
      </c>
      <c r="L301" s="3">
        <v>9.1280999999999999</v>
      </c>
      <c r="M301" s="3">
        <v>5.3807</v>
      </c>
      <c r="N301" s="2">
        <f t="shared" si="47"/>
        <v>178.50229999999999</v>
      </c>
      <c r="O301" s="8">
        <f t="shared" si="48"/>
        <v>3.338676270712345E-2</v>
      </c>
      <c r="P301" s="8">
        <f t="shared" si="49"/>
        <v>8.8642930245470958E-2</v>
      </c>
      <c r="Q301" s="8">
        <f t="shared" si="50"/>
        <v>7.5098860271260726E-2</v>
      </c>
      <c r="R301" s="8">
        <f t="shared" si="51"/>
        <v>4.7781630619884774E-2</v>
      </c>
      <c r="S301" s="8">
        <f t="shared" si="52"/>
        <v>1.3632032057026908E-2</v>
      </c>
      <c r="T301" s="8">
        <f t="shared" si="53"/>
        <v>8.0356125468875987E-3</v>
      </c>
      <c r="U301" s="12">
        <f t="shared" si="54"/>
        <v>0.26657782844765443</v>
      </c>
    </row>
    <row r="302" spans="1:21">
      <c r="A302" s="1">
        <v>43372</v>
      </c>
      <c r="B302" s="2">
        <v>495.21559999999999</v>
      </c>
      <c r="C302" s="2">
        <v>16472.856400000001</v>
      </c>
      <c r="D302" s="2">
        <f t="shared" si="44"/>
        <v>110.13190000000002</v>
      </c>
      <c r="E302" s="5">
        <f t="shared" si="45"/>
        <v>0.2223918228747237</v>
      </c>
      <c r="F302" s="8">
        <f t="shared" si="46"/>
        <v>3.0062521518733083E-2</v>
      </c>
      <c r="G302" s="1">
        <v>43372</v>
      </c>
      <c r="H302" s="3">
        <v>22.489699999999999</v>
      </c>
      <c r="I302" s="3">
        <v>46.914499999999997</v>
      </c>
      <c r="J302" s="3">
        <v>20.505600000000001</v>
      </c>
      <c r="K302" s="3">
        <v>19.676100000000002</v>
      </c>
      <c r="L302" s="3">
        <v>0.47099999999999997</v>
      </c>
      <c r="M302" s="3">
        <v>7.4999999999999997E-2</v>
      </c>
      <c r="N302" s="2">
        <f t="shared" si="47"/>
        <v>110.13190000000002</v>
      </c>
      <c r="O302" s="8">
        <f t="shared" si="48"/>
        <v>4.5413957072434709E-2</v>
      </c>
      <c r="P302" s="8">
        <f t="shared" si="49"/>
        <v>9.473550510121248E-2</v>
      </c>
      <c r="Q302" s="8">
        <f t="shared" si="50"/>
        <v>4.1407419313931146E-2</v>
      </c>
      <c r="R302" s="8">
        <f t="shared" si="51"/>
        <v>3.9732391305928171E-2</v>
      </c>
      <c r="S302" s="8">
        <f t="shared" si="52"/>
        <v>9.5110089423677282E-4</v>
      </c>
      <c r="T302" s="8">
        <f t="shared" si="53"/>
        <v>1.5144918698037783E-4</v>
      </c>
      <c r="U302" s="12">
        <f t="shared" si="54"/>
        <v>0.22239182287472364</v>
      </c>
    </row>
    <row r="303" spans="1:21">
      <c r="A303" s="1">
        <v>43373</v>
      </c>
      <c r="B303" s="2">
        <v>506.40300000000002</v>
      </c>
      <c r="C303" s="2">
        <v>16531.074799999999</v>
      </c>
      <c r="D303" s="2">
        <f t="shared" si="44"/>
        <v>122.25680000000001</v>
      </c>
      <c r="E303" s="5">
        <f t="shared" si="45"/>
        <v>0.24142195050187304</v>
      </c>
      <c r="F303" s="8">
        <f t="shared" si="46"/>
        <v>3.063339838012227E-2</v>
      </c>
      <c r="G303" s="1">
        <v>43373</v>
      </c>
      <c r="H303" s="3">
        <v>18.930700000000002</v>
      </c>
      <c r="I303" s="3">
        <v>39.983400000000003</v>
      </c>
      <c r="J303" s="3">
        <v>41.917099999999998</v>
      </c>
      <c r="K303" s="3">
        <v>19.1646</v>
      </c>
      <c r="L303" s="3">
        <v>0.54300000000000004</v>
      </c>
      <c r="M303" s="3">
        <v>1.718</v>
      </c>
      <c r="N303" s="2">
        <f t="shared" si="47"/>
        <v>122.25680000000001</v>
      </c>
      <c r="O303" s="8">
        <f t="shared" si="48"/>
        <v>3.7382677432795622E-2</v>
      </c>
      <c r="P303" s="8">
        <f t="shared" si="49"/>
        <v>7.8955693390442006E-2</v>
      </c>
      <c r="Q303" s="8">
        <f t="shared" si="50"/>
        <v>8.2774193675787852E-2</v>
      </c>
      <c r="R303" s="8">
        <f t="shared" si="51"/>
        <v>3.7844562532212488E-2</v>
      </c>
      <c r="S303" s="8">
        <f t="shared" si="52"/>
        <v>1.0722685292148743E-3</v>
      </c>
      <c r="T303" s="8">
        <f t="shared" si="53"/>
        <v>3.392554941420173E-3</v>
      </c>
      <c r="U303" s="12">
        <f t="shared" si="54"/>
        <v>0.24142195050187304</v>
      </c>
    </row>
    <row r="304" spans="1:21">
      <c r="A304" s="1">
        <v>43374</v>
      </c>
      <c r="B304" s="2">
        <v>555.52549999999997</v>
      </c>
      <c r="C304" s="2">
        <v>17002.946800000002</v>
      </c>
      <c r="D304" s="2">
        <f t="shared" si="44"/>
        <v>165.78399999999999</v>
      </c>
      <c r="E304" s="5">
        <f t="shared" si="45"/>
        <v>0.29842734491936013</v>
      </c>
      <c r="F304" s="8">
        <f t="shared" si="46"/>
        <v>3.2672307132079005E-2</v>
      </c>
      <c r="G304" s="1">
        <v>43374</v>
      </c>
      <c r="H304" s="3">
        <v>17.107399999999998</v>
      </c>
      <c r="I304" s="3">
        <v>67.230999999999995</v>
      </c>
      <c r="J304" s="3">
        <v>42.573500000000003</v>
      </c>
      <c r="K304" s="3">
        <v>22.56</v>
      </c>
      <c r="L304" s="3">
        <v>16.254200000000001</v>
      </c>
      <c r="M304" s="3">
        <v>5.79E-2</v>
      </c>
      <c r="N304" s="2">
        <f t="shared" si="47"/>
        <v>165.78399999999999</v>
      </c>
      <c r="O304" s="8">
        <f t="shared" si="48"/>
        <v>3.0794986008743072E-2</v>
      </c>
      <c r="P304" s="8">
        <f t="shared" si="49"/>
        <v>0.12102234730898942</v>
      </c>
      <c r="Q304" s="8">
        <f t="shared" si="50"/>
        <v>7.6636446031730324E-2</v>
      </c>
      <c r="R304" s="8">
        <f t="shared" si="51"/>
        <v>4.0610197011658328E-2</v>
      </c>
      <c r="S304" s="8">
        <f t="shared" si="52"/>
        <v>2.9259142919631956E-2</v>
      </c>
      <c r="T304" s="8">
        <f t="shared" si="53"/>
        <v>1.0422563860704864E-4</v>
      </c>
      <c r="U304" s="12">
        <f t="shared" si="54"/>
        <v>0.29842734491936013</v>
      </c>
    </row>
    <row r="305" spans="1:21">
      <c r="A305" s="1">
        <v>43375</v>
      </c>
      <c r="B305" s="2">
        <v>380.94240000000002</v>
      </c>
      <c r="C305" s="2">
        <v>9478.7536</v>
      </c>
      <c r="D305" s="2">
        <f t="shared" si="44"/>
        <v>130.85900000000001</v>
      </c>
      <c r="E305" s="5">
        <f t="shared" si="45"/>
        <v>0.34351387506352665</v>
      </c>
      <c r="F305" s="8">
        <f t="shared" si="46"/>
        <v>4.018908139990051E-2</v>
      </c>
      <c r="G305" s="1">
        <v>43375</v>
      </c>
      <c r="H305" s="3">
        <v>19.182500000000001</v>
      </c>
      <c r="I305" s="3">
        <v>50.952100000000002</v>
      </c>
      <c r="J305" s="3">
        <v>41.56</v>
      </c>
      <c r="K305" s="3">
        <v>17.4727</v>
      </c>
      <c r="L305" s="3">
        <v>1.6718</v>
      </c>
      <c r="M305" s="3">
        <v>1.9900000000000001E-2</v>
      </c>
      <c r="N305" s="2">
        <f t="shared" si="47"/>
        <v>130.85900000000001</v>
      </c>
      <c r="O305" s="8">
        <f t="shared" si="48"/>
        <v>5.035538181100345E-2</v>
      </c>
      <c r="P305" s="8">
        <f t="shared" si="49"/>
        <v>0.13375276682249074</v>
      </c>
      <c r="Q305" s="8">
        <f t="shared" si="50"/>
        <v>0.10909785836388913</v>
      </c>
      <c r="R305" s="8">
        <f t="shared" si="51"/>
        <v>4.5867039216427465E-2</v>
      </c>
      <c r="S305" s="8">
        <f t="shared" si="52"/>
        <v>4.3885899810575035E-3</v>
      </c>
      <c r="T305" s="8">
        <f t="shared" si="53"/>
        <v>5.223886865835885E-5</v>
      </c>
      <c r="U305" s="12">
        <f t="shared" si="54"/>
        <v>0.34351387506352665</v>
      </c>
    </row>
    <row r="306" spans="1:21">
      <c r="A306" s="1">
        <v>43376</v>
      </c>
      <c r="B306" s="2">
        <v>67.5505</v>
      </c>
      <c r="C306" s="2">
        <v>2569.489</v>
      </c>
      <c r="D306" s="2">
        <f t="shared" si="44"/>
        <v>11.4231</v>
      </c>
      <c r="E306" s="5">
        <f t="shared" si="45"/>
        <v>0.16910459582090437</v>
      </c>
      <c r="F306" s="8">
        <f t="shared" si="46"/>
        <v>2.6289468450730866E-2</v>
      </c>
      <c r="G306" s="1">
        <v>43376</v>
      </c>
      <c r="H306" s="3">
        <v>3.1825000000000001</v>
      </c>
      <c r="I306" s="3">
        <v>7.3768000000000002</v>
      </c>
      <c r="J306" s="3">
        <v>0.86380000000000001</v>
      </c>
      <c r="K306" s="3">
        <v>0</v>
      </c>
      <c r="L306" s="3">
        <v>0</v>
      </c>
      <c r="M306" s="3">
        <v>0</v>
      </c>
      <c r="N306" s="2">
        <f t="shared" si="47"/>
        <v>11.4231</v>
      </c>
      <c r="O306" s="8">
        <f t="shared" si="48"/>
        <v>4.7112900718721554E-2</v>
      </c>
      <c r="P306" s="8">
        <f t="shared" si="49"/>
        <v>0.10920422498723178</v>
      </c>
      <c r="Q306" s="8">
        <f t="shared" si="50"/>
        <v>1.2787470114951037E-2</v>
      </c>
      <c r="R306" s="8">
        <f t="shared" si="51"/>
        <v>0</v>
      </c>
      <c r="S306" s="8">
        <f t="shared" si="52"/>
        <v>0</v>
      </c>
      <c r="T306" s="8">
        <f t="shared" si="53"/>
        <v>0</v>
      </c>
      <c r="U306" s="12">
        <f t="shared" si="54"/>
        <v>0.1691045958209044</v>
      </c>
    </row>
    <row r="307" spans="1:21">
      <c r="A307" s="1">
        <v>43377</v>
      </c>
      <c r="B307" s="2">
        <v>167.3372</v>
      </c>
      <c r="C307" s="2">
        <v>4402.0276000000003</v>
      </c>
      <c r="D307" s="2">
        <f t="shared" si="44"/>
        <v>13.621199999999998</v>
      </c>
      <c r="E307" s="5">
        <f t="shared" si="45"/>
        <v>8.1399712675962063E-2</v>
      </c>
      <c r="F307" s="8">
        <f t="shared" si="46"/>
        <v>3.8013664430454723E-2</v>
      </c>
      <c r="G307" s="1">
        <v>43377</v>
      </c>
      <c r="H307" s="3">
        <v>0</v>
      </c>
      <c r="I307" s="3">
        <v>6.6707000000000001</v>
      </c>
      <c r="J307" s="3">
        <v>5.2290000000000001</v>
      </c>
      <c r="K307" s="3">
        <v>0.51390000000000002</v>
      </c>
      <c r="L307" s="3">
        <v>0.57579999999999998</v>
      </c>
      <c r="M307" s="3">
        <v>0.63180000000000003</v>
      </c>
      <c r="N307" s="2">
        <f t="shared" si="47"/>
        <v>13.621199999999998</v>
      </c>
      <c r="O307" s="8">
        <f t="shared" si="48"/>
        <v>0</v>
      </c>
      <c r="P307" s="8">
        <f t="shared" si="49"/>
        <v>3.9863819879859354E-2</v>
      </c>
      <c r="Q307" s="8">
        <f t="shared" si="50"/>
        <v>3.1248281912210796E-2</v>
      </c>
      <c r="R307" s="8">
        <f t="shared" si="51"/>
        <v>3.0710445734720075E-3</v>
      </c>
      <c r="S307" s="8">
        <f t="shared" si="52"/>
        <v>3.4409563444350688E-3</v>
      </c>
      <c r="T307" s="8">
        <f t="shared" si="53"/>
        <v>3.7756099659848499E-3</v>
      </c>
      <c r="U307" s="12">
        <f t="shared" si="54"/>
        <v>8.1399712675962063E-2</v>
      </c>
    </row>
    <row r="308" spans="1:21">
      <c r="A308" s="1">
        <v>43378</v>
      </c>
      <c r="B308" s="2">
        <v>243.24709999999999</v>
      </c>
      <c r="C308" s="2">
        <v>6313.7983999999997</v>
      </c>
      <c r="D308" s="2">
        <f t="shared" si="44"/>
        <v>24.718600000000002</v>
      </c>
      <c r="E308" s="5">
        <f t="shared" si="45"/>
        <v>0.10161929988065635</v>
      </c>
      <c r="F308" s="8">
        <f t="shared" si="46"/>
        <v>3.8526269701611E-2</v>
      </c>
      <c r="G308" s="1">
        <v>43378</v>
      </c>
      <c r="H308" s="3">
        <v>6.8491999999999997</v>
      </c>
      <c r="I308" s="3">
        <v>10.7453</v>
      </c>
      <c r="J308" s="3">
        <v>6.4154</v>
      </c>
      <c r="K308" s="3">
        <v>8.09E-2</v>
      </c>
      <c r="L308" s="3">
        <v>0</v>
      </c>
      <c r="M308" s="3">
        <v>0.62780000000000002</v>
      </c>
      <c r="N308" s="2">
        <f t="shared" si="47"/>
        <v>24.718600000000002</v>
      </c>
      <c r="O308" s="8">
        <f t="shared" si="48"/>
        <v>2.815737577138638E-2</v>
      </c>
      <c r="P308" s="8">
        <f t="shared" si="49"/>
        <v>4.4174421812223044E-2</v>
      </c>
      <c r="Q308" s="8">
        <f t="shared" si="50"/>
        <v>2.6374004047735822E-2</v>
      </c>
      <c r="R308" s="8">
        <f t="shared" si="51"/>
        <v>3.3258361559089506E-4</v>
      </c>
      <c r="S308" s="8">
        <f t="shared" si="52"/>
        <v>0</v>
      </c>
      <c r="T308" s="8">
        <f t="shared" si="53"/>
        <v>2.5809146337201967E-3</v>
      </c>
      <c r="U308" s="12">
        <f t="shared" si="54"/>
        <v>0.10161929988065634</v>
      </c>
    </row>
    <row r="309" spans="1:21">
      <c r="A309" s="1">
        <v>43379</v>
      </c>
      <c r="B309" s="2">
        <v>441.41410000000002</v>
      </c>
      <c r="C309" s="2">
        <v>11218.8081</v>
      </c>
      <c r="D309" s="2">
        <f t="shared" si="44"/>
        <v>73.5471</v>
      </c>
      <c r="E309" s="5">
        <f t="shared" si="45"/>
        <v>0.16661701563226003</v>
      </c>
      <c r="F309" s="8">
        <f t="shared" si="46"/>
        <v>3.9345899855440084E-2</v>
      </c>
      <c r="G309" s="1">
        <v>43379</v>
      </c>
      <c r="H309" s="3">
        <v>21.744199999999999</v>
      </c>
      <c r="I309" s="3">
        <v>32.583599999999997</v>
      </c>
      <c r="J309" s="3">
        <v>13.9109</v>
      </c>
      <c r="K309" s="3">
        <v>5.3083999999999998</v>
      </c>
      <c r="L309" s="3">
        <v>0</v>
      </c>
      <c r="M309" s="3">
        <v>0</v>
      </c>
      <c r="N309" s="2">
        <f t="shared" si="47"/>
        <v>73.5471</v>
      </c>
      <c r="O309" s="8">
        <f t="shared" si="48"/>
        <v>4.9260320411151338E-2</v>
      </c>
      <c r="P309" s="8">
        <f t="shared" si="49"/>
        <v>7.3816400518243522E-2</v>
      </c>
      <c r="Q309" s="8">
        <f t="shared" si="50"/>
        <v>3.1514398837735359E-2</v>
      </c>
      <c r="R309" s="8">
        <f t="shared" si="51"/>
        <v>1.2025895865129817E-2</v>
      </c>
      <c r="S309" s="8">
        <f t="shared" si="52"/>
        <v>0</v>
      </c>
      <c r="T309" s="8">
        <f t="shared" si="53"/>
        <v>0</v>
      </c>
      <c r="U309" s="12">
        <f t="shared" si="54"/>
        <v>0.16661701563226003</v>
      </c>
    </row>
    <row r="310" spans="1:21">
      <c r="A310" s="1">
        <v>43380</v>
      </c>
      <c r="B310" s="2">
        <v>841.20860000000005</v>
      </c>
      <c r="C310" s="2">
        <v>20482.172999999999</v>
      </c>
      <c r="D310" s="2">
        <f t="shared" si="44"/>
        <v>251.31710000000001</v>
      </c>
      <c r="E310" s="5">
        <f t="shared" si="45"/>
        <v>0.29875716914924549</v>
      </c>
      <c r="F310" s="8">
        <f t="shared" si="46"/>
        <v>4.1070280970676311E-2</v>
      </c>
      <c r="G310" s="1">
        <v>43380</v>
      </c>
      <c r="H310" s="3">
        <v>44.573999999999998</v>
      </c>
      <c r="I310" s="3">
        <v>75.074200000000005</v>
      </c>
      <c r="J310" s="3">
        <v>66.981700000000004</v>
      </c>
      <c r="K310" s="3">
        <v>61.8703</v>
      </c>
      <c r="L310" s="3">
        <v>2.2002000000000002</v>
      </c>
      <c r="M310" s="3">
        <v>0.61670000000000003</v>
      </c>
      <c r="N310" s="2">
        <f t="shared" si="47"/>
        <v>251.31710000000001</v>
      </c>
      <c r="O310" s="8">
        <f t="shared" si="48"/>
        <v>5.2988046009039842E-2</v>
      </c>
      <c r="P310" s="8">
        <f t="shared" si="49"/>
        <v>8.924564014205276E-2</v>
      </c>
      <c r="Q310" s="8">
        <f t="shared" si="50"/>
        <v>7.9625553043561365E-2</v>
      </c>
      <c r="R310" s="8">
        <f t="shared" si="51"/>
        <v>7.3549295620610633E-2</v>
      </c>
      <c r="S310" s="8">
        <f t="shared" si="52"/>
        <v>2.6155224756380284E-3</v>
      </c>
      <c r="T310" s="8">
        <f t="shared" si="53"/>
        <v>7.3311185834286526E-4</v>
      </c>
      <c r="U310" s="12">
        <f t="shared" si="54"/>
        <v>0.29875716914924549</v>
      </c>
    </row>
    <row r="311" spans="1:21">
      <c r="A311" s="1">
        <v>43381</v>
      </c>
      <c r="B311" s="2">
        <v>1116.9893</v>
      </c>
      <c r="C311" s="2">
        <v>29728.640800000001</v>
      </c>
      <c r="D311" s="2">
        <f t="shared" si="44"/>
        <v>216.46549999999999</v>
      </c>
      <c r="E311" s="5">
        <f t="shared" si="45"/>
        <v>0.19379370957268793</v>
      </c>
      <c r="F311" s="8">
        <f t="shared" si="46"/>
        <v>3.7572834476845639E-2</v>
      </c>
      <c r="G311" s="1">
        <v>43381</v>
      </c>
      <c r="H311" s="3">
        <v>51.699100000000001</v>
      </c>
      <c r="I311" s="3">
        <v>46.030200000000001</v>
      </c>
      <c r="J311" s="3">
        <v>64.677800000000005</v>
      </c>
      <c r="K311" s="3">
        <v>53.433700000000002</v>
      </c>
      <c r="L311" s="3">
        <v>0</v>
      </c>
      <c r="M311" s="3">
        <v>0.62470000000000003</v>
      </c>
      <c r="N311" s="2">
        <f t="shared" si="47"/>
        <v>216.46549999999999</v>
      </c>
      <c r="O311" s="8">
        <f t="shared" si="48"/>
        <v>4.6284328775575562E-2</v>
      </c>
      <c r="P311" s="8">
        <f t="shared" si="49"/>
        <v>4.1209168252551748E-2</v>
      </c>
      <c r="Q311" s="8">
        <f t="shared" si="50"/>
        <v>5.7903688065767511E-2</v>
      </c>
      <c r="R311" s="8">
        <f t="shared" si="51"/>
        <v>4.7837253230626292E-2</v>
      </c>
      <c r="S311" s="8">
        <f t="shared" si="52"/>
        <v>0</v>
      </c>
      <c r="T311" s="8">
        <f t="shared" si="53"/>
        <v>5.5927124816683568E-4</v>
      </c>
      <c r="U311" s="12">
        <f t="shared" si="54"/>
        <v>0.19379370957268796</v>
      </c>
    </row>
    <row r="312" spans="1:21">
      <c r="A312" s="1">
        <v>43382</v>
      </c>
      <c r="B312" s="2">
        <v>1183.8675000000001</v>
      </c>
      <c r="C312" s="2">
        <v>28115.686799999999</v>
      </c>
      <c r="D312" s="2">
        <f t="shared" si="44"/>
        <v>242.5857</v>
      </c>
      <c r="E312" s="5">
        <f t="shared" si="45"/>
        <v>0.20490950211911382</v>
      </c>
      <c r="F312" s="8">
        <f t="shared" si="46"/>
        <v>4.2107009813468266E-2</v>
      </c>
      <c r="G312" s="1">
        <v>43382</v>
      </c>
      <c r="H312" s="3">
        <v>43.372999999999998</v>
      </c>
      <c r="I312" s="3">
        <v>51.905299999999997</v>
      </c>
      <c r="J312" s="3">
        <v>96.526300000000006</v>
      </c>
      <c r="K312" s="3">
        <v>46.231400000000001</v>
      </c>
      <c r="L312" s="3">
        <v>3.4293</v>
      </c>
      <c r="M312" s="3">
        <v>1.1204000000000001</v>
      </c>
      <c r="N312" s="2">
        <f t="shared" si="47"/>
        <v>242.5857</v>
      </c>
      <c r="O312" s="8">
        <f t="shared" si="48"/>
        <v>3.663670132003792E-2</v>
      </c>
      <c r="P312" s="8">
        <f t="shared" si="49"/>
        <v>4.3843842321881453E-2</v>
      </c>
      <c r="Q312" s="8">
        <f t="shared" si="50"/>
        <v>8.1534715667082674E-2</v>
      </c>
      <c r="R312" s="8">
        <f t="shared" si="51"/>
        <v>3.9051160708440766E-2</v>
      </c>
      <c r="S312" s="8">
        <f t="shared" si="52"/>
        <v>2.8966924085676816E-3</v>
      </c>
      <c r="T312" s="8">
        <f t="shared" si="53"/>
        <v>9.4638969310332447E-4</v>
      </c>
      <c r="U312" s="12">
        <f t="shared" si="54"/>
        <v>0.2049095021191138</v>
      </c>
    </row>
    <row r="313" spans="1:21">
      <c r="A313" s="1">
        <v>43383</v>
      </c>
      <c r="B313" s="2">
        <v>973.83330000000001</v>
      </c>
      <c r="C313" s="2">
        <v>27261.5723</v>
      </c>
      <c r="D313" s="2">
        <f t="shared" si="44"/>
        <v>322.10640000000001</v>
      </c>
      <c r="E313" s="5">
        <f t="shared" si="45"/>
        <v>0.33076133256071649</v>
      </c>
      <c r="F313" s="8">
        <f t="shared" si="46"/>
        <v>3.5721831788843666E-2</v>
      </c>
      <c r="G313" s="1">
        <v>43383</v>
      </c>
      <c r="H313" s="3">
        <v>47.713099999999997</v>
      </c>
      <c r="I313" s="3">
        <v>123.9867</v>
      </c>
      <c r="J313" s="3">
        <v>85.910200000000003</v>
      </c>
      <c r="K313" s="3">
        <v>51.464500000000001</v>
      </c>
      <c r="L313" s="3">
        <v>13</v>
      </c>
      <c r="M313" s="3">
        <v>3.1899999999999998E-2</v>
      </c>
      <c r="N313" s="2">
        <f t="shared" si="47"/>
        <v>322.10640000000001</v>
      </c>
      <c r="O313" s="8">
        <f t="shared" si="48"/>
        <v>4.8995141160196508E-2</v>
      </c>
      <c r="P313" s="8">
        <f t="shared" si="49"/>
        <v>0.12731819706719824</v>
      </c>
      <c r="Q313" s="8">
        <f t="shared" si="50"/>
        <v>8.8218589362265593E-2</v>
      </c>
      <c r="R313" s="8">
        <f t="shared" si="51"/>
        <v>5.2847340504786601E-2</v>
      </c>
      <c r="S313" s="8">
        <f t="shared" si="52"/>
        <v>1.334930731984622E-2</v>
      </c>
      <c r="T313" s="8">
        <f t="shared" si="53"/>
        <v>3.2757146423314952E-5</v>
      </c>
      <c r="U313" s="12">
        <f t="shared" si="54"/>
        <v>0.33076133256071655</v>
      </c>
    </row>
    <row r="314" spans="1:21">
      <c r="A314" s="1">
        <v>43384</v>
      </c>
      <c r="B314" s="2">
        <v>964.32209999999998</v>
      </c>
      <c r="C314" s="2">
        <v>26671.9257</v>
      </c>
      <c r="D314" s="2">
        <f t="shared" si="44"/>
        <v>235.26340000000002</v>
      </c>
      <c r="E314" s="5">
        <f t="shared" si="45"/>
        <v>0.24396765354646546</v>
      </c>
      <c r="F314" s="8">
        <f t="shared" si="46"/>
        <v>3.6154948497025843E-2</v>
      </c>
      <c r="G314" s="1">
        <v>43384</v>
      </c>
      <c r="H314" s="3">
        <v>17.3323</v>
      </c>
      <c r="I314" s="3">
        <v>35.323700000000002</v>
      </c>
      <c r="J314" s="3">
        <v>106.8068</v>
      </c>
      <c r="K314" s="3">
        <v>72.665499999999994</v>
      </c>
      <c r="L314" s="3">
        <v>1.583</v>
      </c>
      <c r="M314" s="3">
        <v>1.5521</v>
      </c>
      <c r="N314" s="2">
        <f t="shared" si="47"/>
        <v>235.26340000000002</v>
      </c>
      <c r="O314" s="8">
        <f t="shared" si="48"/>
        <v>1.7973558834750339E-2</v>
      </c>
      <c r="P314" s="8">
        <f t="shared" si="49"/>
        <v>3.6630602990432352E-2</v>
      </c>
      <c r="Q314" s="8">
        <f t="shared" si="50"/>
        <v>0.11075842812271958</v>
      </c>
      <c r="R314" s="8">
        <f t="shared" si="51"/>
        <v>7.5353971458291785E-2</v>
      </c>
      <c r="S314" s="8">
        <f t="shared" si="52"/>
        <v>1.6415676878088763E-3</v>
      </c>
      <c r="T314" s="8">
        <f t="shared" si="53"/>
        <v>1.6095244524625123E-3</v>
      </c>
      <c r="U314" s="12">
        <f t="shared" si="54"/>
        <v>0.24396765354646543</v>
      </c>
    </row>
    <row r="315" spans="1:21">
      <c r="A315" s="1">
        <v>43385</v>
      </c>
      <c r="B315" s="2">
        <v>973.05629999999996</v>
      </c>
      <c r="C315" s="2">
        <v>25907.738300000001</v>
      </c>
      <c r="D315" s="2">
        <f t="shared" si="44"/>
        <v>255.11259999999999</v>
      </c>
      <c r="E315" s="5">
        <f t="shared" si="45"/>
        <v>0.26217660786945213</v>
      </c>
      <c r="F315" s="8">
        <f t="shared" si="46"/>
        <v>3.7558519726131397E-2</v>
      </c>
      <c r="G315" s="1">
        <v>43385</v>
      </c>
      <c r="H315" s="3">
        <v>30.9741</v>
      </c>
      <c r="I315" s="3">
        <v>80.915099999999995</v>
      </c>
      <c r="J315" s="3">
        <v>63.179200000000002</v>
      </c>
      <c r="K315" s="3">
        <v>65.7</v>
      </c>
      <c r="L315" s="3">
        <v>14.2943</v>
      </c>
      <c r="M315" s="3">
        <v>4.99E-2</v>
      </c>
      <c r="N315" s="2">
        <f t="shared" si="47"/>
        <v>255.11259999999999</v>
      </c>
      <c r="O315" s="8">
        <f t="shared" si="48"/>
        <v>3.1831765541212774E-2</v>
      </c>
      <c r="P315" s="8">
        <f t="shared" si="49"/>
        <v>8.3155620080770251E-2</v>
      </c>
      <c r="Q315" s="8">
        <f t="shared" si="50"/>
        <v>6.492861718278789E-2</v>
      </c>
      <c r="R315" s="8">
        <f t="shared" si="51"/>
        <v>6.7519217541677709E-2</v>
      </c>
      <c r="S315" s="8">
        <f t="shared" si="52"/>
        <v>1.4690105803744347E-2</v>
      </c>
      <c r="T315" s="8">
        <f t="shared" si="53"/>
        <v>5.1281719259204224E-5</v>
      </c>
      <c r="U315" s="12">
        <f t="shared" si="54"/>
        <v>0.26217660786945218</v>
      </c>
    </row>
    <row r="316" spans="1:21">
      <c r="A316" s="1">
        <v>43386</v>
      </c>
      <c r="B316" s="2">
        <v>969.21619999999996</v>
      </c>
      <c r="C316" s="2">
        <v>23786.219000000001</v>
      </c>
      <c r="D316" s="2">
        <f t="shared" si="44"/>
        <v>260.25649999999996</v>
      </c>
      <c r="E316" s="5">
        <f t="shared" si="45"/>
        <v>0.26852264747535171</v>
      </c>
      <c r="F316" s="8">
        <f t="shared" si="46"/>
        <v>4.0746963609474877E-2</v>
      </c>
      <c r="G316" s="1">
        <v>43386</v>
      </c>
      <c r="H316" s="3">
        <v>48.5182</v>
      </c>
      <c r="I316" s="3">
        <v>97.807699999999997</v>
      </c>
      <c r="J316" s="3">
        <v>68.952299999999994</v>
      </c>
      <c r="K316" s="3">
        <v>40.726300000000002</v>
      </c>
      <c r="L316" s="3">
        <v>4.1981000000000002</v>
      </c>
      <c r="M316" s="3">
        <v>5.3900000000000003E-2</v>
      </c>
      <c r="N316" s="2">
        <f t="shared" si="47"/>
        <v>260.25649999999996</v>
      </c>
      <c r="O316" s="8">
        <f t="shared" si="48"/>
        <v>5.00592127948336E-2</v>
      </c>
      <c r="P316" s="8">
        <f t="shared" si="49"/>
        <v>0.10091422326618148</v>
      </c>
      <c r="Q316" s="8">
        <f t="shared" si="50"/>
        <v>7.1142331298218078E-2</v>
      </c>
      <c r="R316" s="8">
        <f t="shared" si="51"/>
        <v>4.2019830044111937E-2</v>
      </c>
      <c r="S316" s="8">
        <f t="shared" si="52"/>
        <v>4.331438124950863E-3</v>
      </c>
      <c r="T316" s="8">
        <f t="shared" si="53"/>
        <v>5.5611947055775592E-5</v>
      </c>
      <c r="U316" s="12">
        <f t="shared" si="54"/>
        <v>0.26852264747535171</v>
      </c>
    </row>
    <row r="317" spans="1:21">
      <c r="A317" s="1">
        <v>43387</v>
      </c>
      <c r="B317" s="2">
        <v>937.03530000000001</v>
      </c>
      <c r="C317" s="2">
        <v>25950.589199999999</v>
      </c>
      <c r="D317" s="2">
        <f t="shared" si="44"/>
        <v>307.11779999999999</v>
      </c>
      <c r="E317" s="5">
        <f t="shared" si="45"/>
        <v>0.32775478149008902</v>
      </c>
      <c r="F317" s="8">
        <f t="shared" si="46"/>
        <v>3.6108440266165519E-2</v>
      </c>
      <c r="G317" s="1">
        <v>43387</v>
      </c>
      <c r="H317" s="3">
        <v>58.210799999999999</v>
      </c>
      <c r="I317" s="3">
        <v>110.3121</v>
      </c>
      <c r="J317" s="3">
        <v>68.566800000000001</v>
      </c>
      <c r="K317" s="3">
        <v>27.531199999999998</v>
      </c>
      <c r="L317" s="3">
        <v>41.139000000000003</v>
      </c>
      <c r="M317" s="3">
        <v>1.3579000000000001</v>
      </c>
      <c r="N317" s="2">
        <f t="shared" si="47"/>
        <v>307.11779999999999</v>
      </c>
      <c r="O317" s="8">
        <f t="shared" si="48"/>
        <v>6.2122312788002752E-2</v>
      </c>
      <c r="P317" s="8">
        <f t="shared" si="49"/>
        <v>0.11772459372661841</v>
      </c>
      <c r="Q317" s="8">
        <f t="shared" si="50"/>
        <v>7.3174190982986442E-2</v>
      </c>
      <c r="R317" s="8">
        <f t="shared" si="51"/>
        <v>2.9381176995146287E-2</v>
      </c>
      <c r="S317" s="8">
        <f t="shared" si="52"/>
        <v>4.3903362018485326E-2</v>
      </c>
      <c r="T317" s="8">
        <f t="shared" si="53"/>
        <v>1.449144978849783E-3</v>
      </c>
      <c r="U317" s="12">
        <f t="shared" si="54"/>
        <v>0.32775478149008902</v>
      </c>
    </row>
    <row r="318" spans="1:21">
      <c r="A318" s="1">
        <v>43388</v>
      </c>
      <c r="B318" s="2">
        <v>1016.5071</v>
      </c>
      <c r="C318" s="2">
        <v>25623.240099999999</v>
      </c>
      <c r="D318" s="2">
        <f t="shared" si="44"/>
        <v>298.99020000000002</v>
      </c>
      <c r="E318" s="5">
        <f t="shared" si="45"/>
        <v>0.29413488602293086</v>
      </c>
      <c r="F318" s="8">
        <f t="shared" si="46"/>
        <v>3.9671294341889263E-2</v>
      </c>
      <c r="G318" s="1">
        <v>43388</v>
      </c>
      <c r="H318" s="3">
        <v>32.1997</v>
      </c>
      <c r="I318" s="3">
        <v>131.989</v>
      </c>
      <c r="J318" s="3">
        <v>56.754800000000003</v>
      </c>
      <c r="K318" s="3">
        <v>65.651499999999999</v>
      </c>
      <c r="L318" s="3">
        <v>11.616899999999999</v>
      </c>
      <c r="M318" s="3">
        <v>0.77829999999999999</v>
      </c>
      <c r="N318" s="2">
        <f t="shared" si="47"/>
        <v>298.99020000000002</v>
      </c>
      <c r="O318" s="8">
        <f t="shared" si="48"/>
        <v>3.1676807766517323E-2</v>
      </c>
      <c r="P318" s="8">
        <f t="shared" si="49"/>
        <v>0.12984562527895771</v>
      </c>
      <c r="Q318" s="8">
        <f t="shared" si="50"/>
        <v>5.5833156502300869E-2</v>
      </c>
      <c r="R318" s="8">
        <f t="shared" si="51"/>
        <v>6.4585382630382021E-2</v>
      </c>
      <c r="S318" s="8">
        <f t="shared" si="52"/>
        <v>1.1428252690020561E-2</v>
      </c>
      <c r="T318" s="8">
        <f t="shared" si="53"/>
        <v>7.6566115475238685E-4</v>
      </c>
      <c r="U318" s="12">
        <f t="shared" si="54"/>
        <v>0.29413488602293092</v>
      </c>
    </row>
    <row r="319" spans="1:21">
      <c r="A319" s="1">
        <v>43389</v>
      </c>
      <c r="B319" s="2">
        <v>906.80520000000001</v>
      </c>
      <c r="C319" s="2">
        <v>22437.5255</v>
      </c>
      <c r="D319" s="2">
        <f t="shared" si="44"/>
        <v>241.68120000000002</v>
      </c>
      <c r="E319" s="5">
        <f t="shared" si="45"/>
        <v>0.26651942445852761</v>
      </c>
      <c r="F319" s="8">
        <f t="shared" si="46"/>
        <v>4.0414670503661376E-2</v>
      </c>
      <c r="G319" s="1">
        <v>43389</v>
      </c>
      <c r="H319" s="3">
        <v>21.641999999999999</v>
      </c>
      <c r="I319" s="3">
        <v>102.24290000000001</v>
      </c>
      <c r="J319" s="3">
        <v>54.785200000000003</v>
      </c>
      <c r="K319" s="3">
        <v>55.761299999999999</v>
      </c>
      <c r="L319" s="3">
        <v>2.0192000000000001</v>
      </c>
      <c r="M319" s="3">
        <v>5.2305999999999999</v>
      </c>
      <c r="N319" s="2">
        <f t="shared" si="47"/>
        <v>241.68120000000002</v>
      </c>
      <c r="O319" s="8">
        <f t="shared" si="48"/>
        <v>2.3866206325239423E-2</v>
      </c>
      <c r="P319" s="8">
        <f t="shared" si="49"/>
        <v>0.11275067677159328</v>
      </c>
      <c r="Q319" s="8">
        <f t="shared" si="50"/>
        <v>6.0415621789553037E-2</v>
      </c>
      <c r="R319" s="8">
        <f t="shared" si="51"/>
        <v>6.1492038201810047E-2</v>
      </c>
      <c r="S319" s="8">
        <f t="shared" si="52"/>
        <v>2.2267185940265891E-3</v>
      </c>
      <c r="T319" s="8">
        <f t="shared" si="53"/>
        <v>5.7681627763052088E-3</v>
      </c>
      <c r="U319" s="12">
        <f t="shared" si="54"/>
        <v>0.26651942445852755</v>
      </c>
    </row>
    <row r="320" spans="1:21">
      <c r="A320" s="1">
        <v>43390</v>
      </c>
      <c r="B320" s="2">
        <v>1005.5638</v>
      </c>
      <c r="C320" s="2">
        <v>22765.749400000001</v>
      </c>
      <c r="D320" s="2">
        <f t="shared" si="44"/>
        <v>234.46540000000002</v>
      </c>
      <c r="E320" s="5">
        <f t="shared" si="45"/>
        <v>0.23316809932895358</v>
      </c>
      <c r="F320" s="8">
        <f t="shared" si="46"/>
        <v>4.4170028507825004E-2</v>
      </c>
      <c r="G320" s="1">
        <v>43390</v>
      </c>
      <c r="H320" s="3">
        <v>22.512899999999998</v>
      </c>
      <c r="I320" s="3">
        <v>123.21769999999999</v>
      </c>
      <c r="J320" s="3">
        <v>66.019400000000005</v>
      </c>
      <c r="K320" s="3">
        <v>20.775200000000002</v>
      </c>
      <c r="L320" s="3">
        <v>0.97709999999999997</v>
      </c>
      <c r="M320" s="3">
        <v>0.96309999999999996</v>
      </c>
      <c r="N320" s="2">
        <f t="shared" si="47"/>
        <v>234.46540000000002</v>
      </c>
      <c r="O320" s="8">
        <f t="shared" si="48"/>
        <v>2.238833577740169E-2</v>
      </c>
      <c r="P320" s="8">
        <f t="shared" si="49"/>
        <v>0.1225359345672547</v>
      </c>
      <c r="Q320" s="8">
        <f t="shared" si="50"/>
        <v>6.5654113642515777E-2</v>
      </c>
      <c r="R320" s="8">
        <f t="shared" si="51"/>
        <v>2.0660250498277685E-2</v>
      </c>
      <c r="S320" s="8">
        <f t="shared" si="52"/>
        <v>9.7169369064399494E-4</v>
      </c>
      <c r="T320" s="8">
        <f t="shared" si="53"/>
        <v>9.5777115285971908E-4</v>
      </c>
      <c r="U320" s="12">
        <f t="shared" si="54"/>
        <v>0.23316809932895355</v>
      </c>
    </row>
    <row r="321" spans="1:21">
      <c r="A321" s="1">
        <v>43391</v>
      </c>
      <c r="B321" s="2">
        <v>860.25720000000001</v>
      </c>
      <c r="C321" s="2">
        <v>23509.474699999999</v>
      </c>
      <c r="D321" s="2">
        <f t="shared" si="44"/>
        <v>192.26989999999998</v>
      </c>
      <c r="E321" s="5">
        <f t="shared" si="45"/>
        <v>0.22350280822991075</v>
      </c>
      <c r="F321" s="8">
        <f t="shared" si="46"/>
        <v>3.6591936271549275E-2</v>
      </c>
      <c r="G321" s="1">
        <v>43391</v>
      </c>
      <c r="H321" s="3">
        <v>27.232399999999998</v>
      </c>
      <c r="I321" s="3">
        <v>71.071899999999999</v>
      </c>
      <c r="J321" s="3">
        <v>42.12</v>
      </c>
      <c r="K321" s="3">
        <v>41.1128</v>
      </c>
      <c r="L321" s="3">
        <v>8.5269999999999992</v>
      </c>
      <c r="M321" s="3">
        <v>2.2058</v>
      </c>
      <c r="N321" s="2">
        <f t="shared" si="47"/>
        <v>192.26989999999998</v>
      </c>
      <c r="O321" s="8">
        <f t="shared" si="48"/>
        <v>3.1656114008694142E-2</v>
      </c>
      <c r="P321" s="8">
        <f t="shared" si="49"/>
        <v>8.2617035928324686E-2</v>
      </c>
      <c r="Q321" s="8">
        <f t="shared" si="50"/>
        <v>4.896210110185651E-2</v>
      </c>
      <c r="R321" s="8">
        <f t="shared" si="51"/>
        <v>4.7791288465821619E-2</v>
      </c>
      <c r="S321" s="8">
        <f t="shared" si="52"/>
        <v>9.912151854119906E-3</v>
      </c>
      <c r="T321" s="8">
        <f t="shared" si="53"/>
        <v>2.5641168710939005E-3</v>
      </c>
      <c r="U321" s="12">
        <f t="shared" si="54"/>
        <v>0.22350280822991075</v>
      </c>
    </row>
    <row r="322" spans="1:21">
      <c r="A322" s="1">
        <v>43392</v>
      </c>
      <c r="B322" s="2">
        <v>955.86590000000001</v>
      </c>
      <c r="C322" s="2">
        <v>20864.272199999999</v>
      </c>
      <c r="D322" s="2">
        <f t="shared" si="44"/>
        <v>254.86620000000002</v>
      </c>
      <c r="E322" s="5">
        <f t="shared" si="45"/>
        <v>0.26663384476839275</v>
      </c>
      <c r="F322" s="8">
        <f t="shared" si="46"/>
        <v>4.5813527106878908E-2</v>
      </c>
      <c r="G322" s="1">
        <v>43392</v>
      </c>
      <c r="H322" s="3">
        <v>26.814299999999999</v>
      </c>
      <c r="I322" s="3">
        <v>135.68719999999999</v>
      </c>
      <c r="J322" s="3">
        <v>36.869300000000003</v>
      </c>
      <c r="K322" s="3">
        <v>35.890900000000002</v>
      </c>
      <c r="L322" s="3">
        <v>9.0549999999999997</v>
      </c>
      <c r="M322" s="3">
        <v>10.5495</v>
      </c>
      <c r="N322" s="2">
        <f t="shared" si="47"/>
        <v>254.86620000000002</v>
      </c>
      <c r="O322" s="8">
        <f t="shared" si="48"/>
        <v>2.8052365922876837E-2</v>
      </c>
      <c r="P322" s="8">
        <f t="shared" si="49"/>
        <v>0.14195212947757629</v>
      </c>
      <c r="Q322" s="8">
        <f t="shared" si="50"/>
        <v>3.8571623906658872E-2</v>
      </c>
      <c r="R322" s="8">
        <f t="shared" si="51"/>
        <v>3.7548049365502004E-2</v>
      </c>
      <c r="S322" s="8">
        <f t="shared" si="52"/>
        <v>9.4730861305963518E-3</v>
      </c>
      <c r="T322" s="8">
        <f t="shared" si="53"/>
        <v>1.1036589965182355E-2</v>
      </c>
      <c r="U322" s="12">
        <f t="shared" si="54"/>
        <v>0.26663384476839269</v>
      </c>
    </row>
    <row r="323" spans="1:21">
      <c r="A323" s="1">
        <v>43393</v>
      </c>
      <c r="B323" s="2">
        <v>734.63710000000003</v>
      </c>
      <c r="C323" s="2">
        <v>20928.879799999999</v>
      </c>
      <c r="D323" s="2">
        <f t="shared" ref="D323:D365" si="55">N323</f>
        <v>194.59899999999999</v>
      </c>
      <c r="E323" s="5">
        <f t="shared" ref="E323:E365" si="56">D323/B323</f>
        <v>0.26489133206041454</v>
      </c>
      <c r="F323" s="8">
        <f t="shared" ref="F323:F365" si="57">B323/C323</f>
        <v>3.5101596789714473E-2</v>
      </c>
      <c r="G323" s="1">
        <v>43393</v>
      </c>
      <c r="H323" s="3">
        <v>31.7486</v>
      </c>
      <c r="I323" s="3">
        <v>98.658900000000003</v>
      </c>
      <c r="J323" s="3">
        <v>45.1755</v>
      </c>
      <c r="K323" s="3">
        <v>9.3442000000000007</v>
      </c>
      <c r="L323" s="3">
        <v>5.7908999999999997</v>
      </c>
      <c r="M323" s="3">
        <v>3.8809</v>
      </c>
      <c r="N323" s="2">
        <f t="shared" ref="N323:N365" si="58">SUM(H323:M323)</f>
        <v>194.59899999999999</v>
      </c>
      <c r="O323" s="8">
        <f t="shared" ref="O323:O365" si="59">H323/B323</f>
        <v>4.3216712033737469E-2</v>
      </c>
      <c r="P323" s="8">
        <f t="shared" ref="P323:P365" si="60">I323/B323</f>
        <v>0.13429610347748569</v>
      </c>
      <c r="Q323" s="8">
        <f t="shared" ref="Q323:Q365" si="61">J323/B323</f>
        <v>6.1493627261677904E-2</v>
      </c>
      <c r="R323" s="8">
        <f t="shared" ref="R323:R365" si="62">K323/B323</f>
        <v>1.2719477412725277E-2</v>
      </c>
      <c r="S323" s="8">
        <f t="shared" ref="S323:S365" si="63">L323/B323</f>
        <v>7.8826675102577851E-3</v>
      </c>
      <c r="T323" s="8">
        <f t="shared" ref="T323:T365" si="64">M323/B323</f>
        <v>5.2827443645304594E-3</v>
      </c>
      <c r="U323" s="12">
        <f t="shared" ref="U323:U365" si="65">SUM(O323:T323)</f>
        <v>0.2648913320604146</v>
      </c>
    </row>
    <row r="324" spans="1:21">
      <c r="A324" s="1">
        <v>43394</v>
      </c>
      <c r="B324" s="2">
        <v>801.33010000000002</v>
      </c>
      <c r="C324" s="2">
        <v>22092.917799999999</v>
      </c>
      <c r="D324" s="2">
        <f t="shared" si="55"/>
        <v>192.50239999999999</v>
      </c>
      <c r="E324" s="5">
        <f t="shared" si="56"/>
        <v>0.24022858994064991</v>
      </c>
      <c r="F324" s="8">
        <f t="shared" si="57"/>
        <v>3.6270903972674899E-2</v>
      </c>
      <c r="G324" s="1">
        <v>43394</v>
      </c>
      <c r="H324" s="3">
        <v>26.378699999999998</v>
      </c>
      <c r="I324" s="3">
        <v>72.172399999999996</v>
      </c>
      <c r="J324" s="3">
        <v>58.564399999999999</v>
      </c>
      <c r="K324" s="3">
        <v>29.506499999999999</v>
      </c>
      <c r="L324" s="3">
        <v>3.2534000000000001</v>
      </c>
      <c r="M324" s="3">
        <v>2.6269999999999998</v>
      </c>
      <c r="N324" s="2">
        <f t="shared" si="58"/>
        <v>192.50239999999999</v>
      </c>
      <c r="O324" s="8">
        <f t="shared" si="59"/>
        <v>3.2918643640117845E-2</v>
      </c>
      <c r="P324" s="8">
        <f t="shared" si="60"/>
        <v>9.0065754425049049E-2</v>
      </c>
      <c r="Q324" s="8">
        <f t="shared" si="61"/>
        <v>7.3083988733232408E-2</v>
      </c>
      <c r="R324" s="8">
        <f t="shared" si="62"/>
        <v>3.6821903981892105E-2</v>
      </c>
      <c r="S324" s="8">
        <f t="shared" si="63"/>
        <v>4.0599997429274157E-3</v>
      </c>
      <c r="T324" s="8">
        <f t="shared" si="64"/>
        <v>3.2782994174310933E-3</v>
      </c>
      <c r="U324" s="12">
        <f t="shared" si="65"/>
        <v>0.24022858994064994</v>
      </c>
    </row>
    <row r="325" spans="1:21">
      <c r="A325" s="1">
        <v>43395</v>
      </c>
      <c r="B325" s="2">
        <v>1030.1023</v>
      </c>
      <c r="C325" s="2">
        <v>22297.201000000001</v>
      </c>
      <c r="D325" s="2">
        <f t="shared" si="55"/>
        <v>224.79220000000001</v>
      </c>
      <c r="E325" s="5">
        <f t="shared" si="56"/>
        <v>0.21822318035791202</v>
      </c>
      <c r="F325" s="8">
        <f t="shared" si="57"/>
        <v>4.6198726916441217E-2</v>
      </c>
      <c r="G325" s="1">
        <v>43395</v>
      </c>
      <c r="H325" s="3">
        <v>25.200600000000001</v>
      </c>
      <c r="I325" s="3">
        <v>122.87690000000001</v>
      </c>
      <c r="J325" s="3">
        <v>39.132599999999996</v>
      </c>
      <c r="K325" s="3">
        <v>19.588000000000001</v>
      </c>
      <c r="L325" s="3">
        <v>12.442600000000001</v>
      </c>
      <c r="M325" s="3">
        <v>5.5514999999999999</v>
      </c>
      <c r="N325" s="2">
        <f t="shared" si="58"/>
        <v>224.79220000000001</v>
      </c>
      <c r="O325" s="8">
        <f t="shared" si="59"/>
        <v>2.4464172150668921E-2</v>
      </c>
      <c r="P325" s="8">
        <f t="shared" si="60"/>
        <v>0.11928611362191892</v>
      </c>
      <c r="Q325" s="8">
        <f t="shared" si="61"/>
        <v>3.7989042447531665E-2</v>
      </c>
      <c r="R325" s="8">
        <f t="shared" si="62"/>
        <v>1.9015587092660602E-2</v>
      </c>
      <c r="S325" s="8">
        <f t="shared" si="63"/>
        <v>1.2078994484334226E-2</v>
      </c>
      <c r="T325" s="8">
        <f t="shared" si="64"/>
        <v>5.3892705607976989E-3</v>
      </c>
      <c r="U325" s="12">
        <f t="shared" si="65"/>
        <v>0.21822318035791202</v>
      </c>
    </row>
    <row r="326" spans="1:21">
      <c r="A326" s="1">
        <v>43396</v>
      </c>
      <c r="B326" s="2">
        <v>866.25980000000004</v>
      </c>
      <c r="C326" s="2">
        <v>21006.410599999999</v>
      </c>
      <c r="D326" s="2">
        <f t="shared" si="55"/>
        <v>232.78219999999999</v>
      </c>
      <c r="E326" s="5">
        <f t="shared" si="56"/>
        <v>0.26872100032807705</v>
      </c>
      <c r="F326" s="8">
        <f t="shared" si="57"/>
        <v>4.1237878117073468E-2</v>
      </c>
      <c r="G326" s="1">
        <v>43396</v>
      </c>
      <c r="H326" s="3">
        <v>15.732900000000001</v>
      </c>
      <c r="I326" s="3">
        <v>91.926299999999998</v>
      </c>
      <c r="J326" s="3">
        <v>62.4392</v>
      </c>
      <c r="K326" s="3">
        <v>58.0075</v>
      </c>
      <c r="L326" s="3">
        <v>1.3873</v>
      </c>
      <c r="M326" s="3">
        <v>3.2890000000000001</v>
      </c>
      <c r="N326" s="2">
        <f t="shared" si="58"/>
        <v>232.78219999999999</v>
      </c>
      <c r="O326" s="8">
        <f t="shared" si="59"/>
        <v>1.8161872454429955E-2</v>
      </c>
      <c r="P326" s="8">
        <f t="shared" si="60"/>
        <v>0.10611862630587267</v>
      </c>
      <c r="Q326" s="8">
        <f t="shared" si="61"/>
        <v>7.2079069119910674E-2</v>
      </c>
      <c r="R326" s="8">
        <f t="shared" si="62"/>
        <v>6.6963167400819007E-2</v>
      </c>
      <c r="S326" s="8">
        <f t="shared" si="63"/>
        <v>1.6014826037177299E-3</v>
      </c>
      <c r="T326" s="8">
        <f t="shared" si="64"/>
        <v>3.7967824433270481E-3</v>
      </c>
      <c r="U326" s="12">
        <f t="shared" si="65"/>
        <v>0.26872100032807711</v>
      </c>
    </row>
    <row r="327" spans="1:21">
      <c r="A327" s="1">
        <v>43397</v>
      </c>
      <c r="B327" s="2">
        <v>818.26919999999996</v>
      </c>
      <c r="C327" s="2">
        <v>22479.4555</v>
      </c>
      <c r="D327" s="2">
        <f t="shared" si="55"/>
        <v>217.39839999999998</v>
      </c>
      <c r="E327" s="5">
        <f t="shared" si="56"/>
        <v>0.26568078084816094</v>
      </c>
      <c r="F327" s="8">
        <f t="shared" si="57"/>
        <v>3.6400757126879693E-2</v>
      </c>
      <c r="G327" s="1">
        <v>43397</v>
      </c>
      <c r="H327" s="3">
        <v>29.376799999999999</v>
      </c>
      <c r="I327" s="3">
        <v>118.96639999999999</v>
      </c>
      <c r="J327" s="3">
        <v>35.436100000000003</v>
      </c>
      <c r="K327" s="3">
        <v>27.048500000000001</v>
      </c>
      <c r="L327" s="3">
        <v>5.1035000000000004</v>
      </c>
      <c r="M327" s="3">
        <v>1.4671000000000001</v>
      </c>
      <c r="N327" s="2">
        <f t="shared" si="58"/>
        <v>217.39839999999998</v>
      </c>
      <c r="O327" s="8">
        <f t="shared" si="59"/>
        <v>3.5901143535648175E-2</v>
      </c>
      <c r="P327" s="8">
        <f t="shared" si="60"/>
        <v>0.14538785035535984</v>
      </c>
      <c r="Q327" s="8">
        <f t="shared" si="61"/>
        <v>4.3306163790596063E-2</v>
      </c>
      <c r="R327" s="8">
        <f t="shared" si="62"/>
        <v>3.3055747423952904E-2</v>
      </c>
      <c r="S327" s="8">
        <f t="shared" si="63"/>
        <v>6.2369450053845372E-3</v>
      </c>
      <c r="T327" s="8">
        <f t="shared" si="64"/>
        <v>1.7929307372194874E-3</v>
      </c>
      <c r="U327" s="12">
        <f t="shared" si="65"/>
        <v>0.26568078084816099</v>
      </c>
    </row>
    <row r="328" spans="1:21">
      <c r="A328" s="1">
        <v>43398</v>
      </c>
      <c r="B328" s="2">
        <v>1073.3664000000001</v>
      </c>
      <c r="C328" s="2">
        <v>20577.284299999999</v>
      </c>
      <c r="D328" s="2">
        <f t="shared" si="55"/>
        <v>234.084</v>
      </c>
      <c r="E328" s="5">
        <f t="shared" si="56"/>
        <v>0.21808396461823287</v>
      </c>
      <c r="F328" s="8">
        <f t="shared" si="57"/>
        <v>5.2162685043915157E-2</v>
      </c>
      <c r="G328" s="1">
        <v>43398</v>
      </c>
      <c r="H328" s="3">
        <v>24.181100000000001</v>
      </c>
      <c r="I328" s="3">
        <v>87.809899999999999</v>
      </c>
      <c r="J328" s="3">
        <v>49.616399999999999</v>
      </c>
      <c r="K328" s="3">
        <v>40.150799999999997</v>
      </c>
      <c r="L328" s="3">
        <v>30.919699999999999</v>
      </c>
      <c r="M328" s="3">
        <v>1.4060999999999999</v>
      </c>
      <c r="N328" s="2">
        <f t="shared" si="58"/>
        <v>234.084</v>
      </c>
      <c r="O328" s="8">
        <f t="shared" si="59"/>
        <v>2.2528281116308464E-2</v>
      </c>
      <c r="P328" s="8">
        <f t="shared" si="60"/>
        <v>8.1807945544037891E-2</v>
      </c>
      <c r="Q328" s="8">
        <f t="shared" si="61"/>
        <v>4.6225035551699767E-2</v>
      </c>
      <c r="R328" s="8">
        <f t="shared" si="62"/>
        <v>3.7406425243048408E-2</v>
      </c>
      <c r="S328" s="8">
        <f t="shared" si="63"/>
        <v>2.8806286464715121E-2</v>
      </c>
      <c r="T328" s="8">
        <f t="shared" si="64"/>
        <v>1.3099906984232036E-3</v>
      </c>
      <c r="U328" s="12">
        <f t="shared" si="65"/>
        <v>0.21808396461823285</v>
      </c>
    </row>
    <row r="329" spans="1:21">
      <c r="A329" s="1">
        <v>43399</v>
      </c>
      <c r="B329" s="2">
        <v>783.31439999999998</v>
      </c>
      <c r="C329" s="2">
        <v>19789.286800000002</v>
      </c>
      <c r="D329" s="2">
        <f t="shared" si="55"/>
        <v>148.01439999999999</v>
      </c>
      <c r="E329" s="5">
        <f t="shared" si="56"/>
        <v>0.18895912037363286</v>
      </c>
      <c r="F329" s="8">
        <f t="shared" si="57"/>
        <v>3.9582750400080101E-2</v>
      </c>
      <c r="G329" s="1">
        <v>43399</v>
      </c>
      <c r="H329" s="3">
        <v>15.809100000000001</v>
      </c>
      <c r="I329" s="3">
        <v>54.613799999999998</v>
      </c>
      <c r="J329" s="3">
        <v>40.357500000000002</v>
      </c>
      <c r="K329" s="3">
        <v>26.312100000000001</v>
      </c>
      <c r="L329" s="3">
        <v>3.3064</v>
      </c>
      <c r="M329" s="3">
        <v>7.6154999999999999</v>
      </c>
      <c r="N329" s="2">
        <f t="shared" si="58"/>
        <v>148.01439999999999</v>
      </c>
      <c r="O329" s="8">
        <f t="shared" si="59"/>
        <v>2.0182317598144501E-2</v>
      </c>
      <c r="P329" s="8">
        <f t="shared" si="60"/>
        <v>6.9721429862645193E-2</v>
      </c>
      <c r="Q329" s="8">
        <f t="shared" si="61"/>
        <v>5.1521458050560548E-2</v>
      </c>
      <c r="R329" s="8">
        <f t="shared" si="62"/>
        <v>3.3590726788630468E-2</v>
      </c>
      <c r="S329" s="8">
        <f t="shared" si="63"/>
        <v>4.221038193603999E-3</v>
      </c>
      <c r="T329" s="8">
        <f t="shared" si="64"/>
        <v>9.7221498800481639E-3</v>
      </c>
      <c r="U329" s="12">
        <f t="shared" si="65"/>
        <v>0.18895912037363286</v>
      </c>
    </row>
    <row r="330" spans="1:21">
      <c r="A330" s="1">
        <v>43400</v>
      </c>
      <c r="B330" s="2">
        <v>729.73720000000003</v>
      </c>
      <c r="C330" s="2">
        <v>19221.575799999999</v>
      </c>
      <c r="D330" s="2">
        <f t="shared" si="55"/>
        <v>184.93110000000001</v>
      </c>
      <c r="E330" s="5">
        <f t="shared" si="56"/>
        <v>0.25342150571466004</v>
      </c>
      <c r="F330" s="8">
        <f t="shared" si="57"/>
        <v>3.7964483640305913E-2</v>
      </c>
      <c r="G330" s="1">
        <v>43400</v>
      </c>
      <c r="H330" s="3">
        <v>32.430599999999998</v>
      </c>
      <c r="I330" s="3">
        <v>64.733999999999995</v>
      </c>
      <c r="J330" s="3">
        <v>45.315199999999997</v>
      </c>
      <c r="K330" s="3">
        <v>39.883000000000003</v>
      </c>
      <c r="L330" s="3">
        <v>0.96960000000000002</v>
      </c>
      <c r="M330" s="3">
        <v>1.5987</v>
      </c>
      <c r="N330" s="2">
        <f t="shared" si="58"/>
        <v>184.93110000000001</v>
      </c>
      <c r="O330" s="8">
        <f t="shared" si="59"/>
        <v>4.4441478384273127E-2</v>
      </c>
      <c r="P330" s="8">
        <f t="shared" si="60"/>
        <v>8.8708647441846172E-2</v>
      </c>
      <c r="Q330" s="8">
        <f t="shared" si="61"/>
        <v>6.20979717081711E-2</v>
      </c>
      <c r="R330" s="8">
        <f t="shared" si="62"/>
        <v>5.4653921987257881E-2</v>
      </c>
      <c r="S330" s="8">
        <f t="shared" si="63"/>
        <v>1.3286975091854984E-3</v>
      </c>
      <c r="T330" s="8">
        <f t="shared" si="64"/>
        <v>2.1907886839262133E-3</v>
      </c>
      <c r="U330" s="12">
        <f t="shared" si="65"/>
        <v>0.25342150571465999</v>
      </c>
    </row>
    <row r="331" spans="1:21">
      <c r="A331" s="1">
        <v>43401</v>
      </c>
      <c r="B331" s="2">
        <v>800.27009999999996</v>
      </c>
      <c r="C331" s="2">
        <v>18561.7248</v>
      </c>
      <c r="D331" s="2">
        <f t="shared" si="55"/>
        <v>182.85380000000001</v>
      </c>
      <c r="E331" s="5">
        <f t="shared" si="56"/>
        <v>0.22849010602795233</v>
      </c>
      <c r="F331" s="8">
        <f t="shared" si="57"/>
        <v>4.311399444948133E-2</v>
      </c>
      <c r="G331" s="1">
        <v>43401</v>
      </c>
      <c r="H331" s="3">
        <v>48.205599999999997</v>
      </c>
      <c r="I331" s="3">
        <v>54.097700000000003</v>
      </c>
      <c r="J331" s="3">
        <v>63.370899999999999</v>
      </c>
      <c r="K331" s="3">
        <v>14.566599999999999</v>
      </c>
      <c r="L331" s="3">
        <v>0.74980000000000002</v>
      </c>
      <c r="M331" s="3">
        <v>1.8632</v>
      </c>
      <c r="N331" s="2">
        <f t="shared" si="58"/>
        <v>182.85380000000001</v>
      </c>
      <c r="O331" s="8">
        <f t="shared" si="59"/>
        <v>6.0236662596790759E-2</v>
      </c>
      <c r="P331" s="8">
        <f t="shared" si="60"/>
        <v>6.7599301785734603E-2</v>
      </c>
      <c r="Q331" s="8">
        <f t="shared" si="61"/>
        <v>7.9186889526423637E-2</v>
      </c>
      <c r="R331" s="8">
        <f t="shared" si="62"/>
        <v>1.8202104514463305E-2</v>
      </c>
      <c r="S331" s="8">
        <f t="shared" si="63"/>
        <v>9.3693366777041908E-4</v>
      </c>
      <c r="T331" s="8">
        <f t="shared" si="64"/>
        <v>2.3282139367695981E-3</v>
      </c>
      <c r="U331" s="12">
        <f t="shared" si="65"/>
        <v>0.22849010602795233</v>
      </c>
    </row>
    <row r="332" spans="1:21">
      <c r="A332" s="1">
        <v>43402</v>
      </c>
      <c r="B332" s="2">
        <v>903.51400000000001</v>
      </c>
      <c r="C332" s="2">
        <v>20434.529200000001</v>
      </c>
      <c r="D332" s="2">
        <f t="shared" si="55"/>
        <v>263.42089999999996</v>
      </c>
      <c r="E332" s="5">
        <f t="shared" si="56"/>
        <v>0.29155154209010592</v>
      </c>
      <c r="F332" s="8">
        <f t="shared" si="57"/>
        <v>4.4215063198030514E-2</v>
      </c>
      <c r="G332" s="1">
        <v>43402</v>
      </c>
      <c r="H332" s="3">
        <v>19.1374</v>
      </c>
      <c r="I332" s="3">
        <v>131.04900000000001</v>
      </c>
      <c r="J332" s="3">
        <v>45.143500000000003</v>
      </c>
      <c r="K332" s="3">
        <v>64.888000000000005</v>
      </c>
      <c r="L332" s="3">
        <v>1.0284</v>
      </c>
      <c r="M332" s="3">
        <v>2.1745999999999999</v>
      </c>
      <c r="N332" s="2">
        <f t="shared" si="58"/>
        <v>263.42089999999996</v>
      </c>
      <c r="O332" s="8">
        <f t="shared" si="59"/>
        <v>2.1181077437649E-2</v>
      </c>
      <c r="P332" s="8">
        <f t="shared" si="60"/>
        <v>0.14504368498993928</v>
      </c>
      <c r="Q332" s="8">
        <f t="shared" si="61"/>
        <v>4.9964361371268182E-2</v>
      </c>
      <c r="R332" s="8">
        <f t="shared" si="62"/>
        <v>7.1817370843174549E-2</v>
      </c>
      <c r="S332" s="8">
        <f t="shared" si="63"/>
        <v>1.1382225399938462E-3</v>
      </c>
      <c r="T332" s="8">
        <f t="shared" si="64"/>
        <v>2.4068249080811143E-3</v>
      </c>
      <c r="U332" s="12">
        <f t="shared" si="65"/>
        <v>0.29155154209010598</v>
      </c>
    </row>
    <row r="333" spans="1:21">
      <c r="A333" s="1">
        <v>43403</v>
      </c>
      <c r="B333" s="2">
        <v>749.15260000000001</v>
      </c>
      <c r="C333" s="2">
        <v>20836.970099999999</v>
      </c>
      <c r="D333" s="2">
        <f t="shared" si="55"/>
        <v>218.34889999999999</v>
      </c>
      <c r="E333" s="5">
        <f t="shared" si="56"/>
        <v>0.29146117893737533</v>
      </c>
      <c r="F333" s="8">
        <f t="shared" si="57"/>
        <v>3.5953048663250713E-2</v>
      </c>
      <c r="G333" s="1">
        <v>43403</v>
      </c>
      <c r="H333" s="3">
        <v>53.8446</v>
      </c>
      <c r="I333" s="3">
        <v>97.342500000000001</v>
      </c>
      <c r="J333" s="3">
        <v>28.884899999999998</v>
      </c>
      <c r="K333" s="3">
        <v>25.657</v>
      </c>
      <c r="L333" s="3">
        <v>7.5780000000000003</v>
      </c>
      <c r="M333" s="3">
        <v>5.0419</v>
      </c>
      <c r="N333" s="2">
        <f t="shared" si="58"/>
        <v>218.34889999999999</v>
      </c>
      <c r="O333" s="8">
        <f t="shared" si="59"/>
        <v>7.187400804589078E-2</v>
      </c>
      <c r="P333" s="8">
        <f t="shared" si="60"/>
        <v>0.12993681127182899</v>
      </c>
      <c r="Q333" s="8">
        <f t="shared" si="61"/>
        <v>3.8556764002420862E-2</v>
      </c>
      <c r="R333" s="8">
        <f t="shared" si="62"/>
        <v>3.4248029039744374E-2</v>
      </c>
      <c r="S333" s="8">
        <f t="shared" si="63"/>
        <v>1.0115429086143464E-2</v>
      </c>
      <c r="T333" s="8">
        <f t="shared" si="64"/>
        <v>6.73013749134689E-3</v>
      </c>
      <c r="U333" s="12">
        <f t="shared" si="65"/>
        <v>0.29146117893737539</v>
      </c>
    </row>
    <row r="334" spans="1:21">
      <c r="A334" s="1">
        <v>43404</v>
      </c>
      <c r="B334" s="2">
        <v>770.54449999999997</v>
      </c>
      <c r="C334" s="2">
        <v>19325.157299999999</v>
      </c>
      <c r="D334" s="2">
        <f t="shared" si="55"/>
        <v>161.54429999999999</v>
      </c>
      <c r="E334" s="5">
        <f t="shared" si="56"/>
        <v>0.20964954003305455</v>
      </c>
      <c r="F334" s="8">
        <f t="shared" si="57"/>
        <v>3.9872612058893822E-2</v>
      </c>
      <c r="G334" s="1">
        <v>43404</v>
      </c>
      <c r="H334" s="3">
        <v>15.0113</v>
      </c>
      <c r="I334" s="3">
        <v>78.553299999999993</v>
      </c>
      <c r="J334" s="3">
        <v>24.0793</v>
      </c>
      <c r="K334" s="3">
        <v>37.479100000000003</v>
      </c>
      <c r="L334" s="3">
        <v>0</v>
      </c>
      <c r="M334" s="3">
        <v>6.4212999999999996</v>
      </c>
      <c r="N334" s="2">
        <f t="shared" si="58"/>
        <v>161.54429999999999</v>
      </c>
      <c r="O334" s="8">
        <f t="shared" si="59"/>
        <v>1.9481418659142984E-2</v>
      </c>
      <c r="P334" s="8">
        <f t="shared" si="60"/>
        <v>0.10194518291935119</v>
      </c>
      <c r="Q334" s="8">
        <f t="shared" si="61"/>
        <v>3.1249720165415495E-2</v>
      </c>
      <c r="R334" s="8">
        <f t="shared" si="62"/>
        <v>4.863976058488511E-2</v>
      </c>
      <c r="S334" s="8">
        <f t="shared" si="63"/>
        <v>0</v>
      </c>
      <c r="T334" s="8">
        <f t="shared" si="64"/>
        <v>8.3334577042597797E-3</v>
      </c>
      <c r="U334" s="12">
        <f t="shared" si="65"/>
        <v>0.20964954003305455</v>
      </c>
    </row>
    <row r="335" spans="1:21">
      <c r="A335" s="1">
        <v>43405</v>
      </c>
      <c r="B335" s="2">
        <v>806.52909999999997</v>
      </c>
      <c r="C335" s="2">
        <v>18894.9607</v>
      </c>
      <c r="D335" s="2">
        <f t="shared" si="55"/>
        <v>271.9248</v>
      </c>
      <c r="E335" s="5">
        <f t="shared" si="56"/>
        <v>0.33715435686077538</v>
      </c>
      <c r="F335" s="8">
        <f t="shared" si="57"/>
        <v>4.2684878407818018E-2</v>
      </c>
      <c r="G335" s="1">
        <v>43405</v>
      </c>
      <c r="H335" s="3">
        <v>30.276700000000002</v>
      </c>
      <c r="I335" s="3">
        <v>112.4534</v>
      </c>
      <c r="J335" s="3">
        <v>85.814800000000005</v>
      </c>
      <c r="K335" s="3">
        <v>23.600899999999999</v>
      </c>
      <c r="L335" s="3">
        <v>16.9788</v>
      </c>
      <c r="M335" s="3">
        <v>2.8001999999999998</v>
      </c>
      <c r="N335" s="2">
        <f t="shared" si="58"/>
        <v>271.9248</v>
      </c>
      <c r="O335" s="8">
        <f t="shared" si="59"/>
        <v>3.7539501054580676E-2</v>
      </c>
      <c r="P335" s="8">
        <f t="shared" si="60"/>
        <v>0.13942881912134356</v>
      </c>
      <c r="Q335" s="8">
        <f t="shared" si="61"/>
        <v>0.1064001286500388</v>
      </c>
      <c r="R335" s="8">
        <f t="shared" si="62"/>
        <v>2.9262304360747803E-2</v>
      </c>
      <c r="S335" s="8">
        <f t="shared" si="63"/>
        <v>2.1051689269488232E-2</v>
      </c>
      <c r="T335" s="8">
        <f t="shared" si="64"/>
        <v>3.4719144045763507E-3</v>
      </c>
      <c r="U335" s="12">
        <f t="shared" si="65"/>
        <v>0.33715435686077538</v>
      </c>
    </row>
    <row r="336" spans="1:21">
      <c r="A336" s="1">
        <v>43406</v>
      </c>
      <c r="B336" s="2">
        <v>805.06830000000002</v>
      </c>
      <c r="C336" s="2">
        <v>19230.919399999999</v>
      </c>
      <c r="D336" s="2">
        <f t="shared" si="55"/>
        <v>218.16400000000002</v>
      </c>
      <c r="E336" s="5">
        <f t="shared" si="56"/>
        <v>0.27098818820713722</v>
      </c>
      <c r="F336" s="8">
        <f t="shared" si="57"/>
        <v>4.1863224698450975E-2</v>
      </c>
      <c r="G336" s="1">
        <v>43406</v>
      </c>
      <c r="H336" s="3">
        <v>49.030999999999999</v>
      </c>
      <c r="I336" s="3">
        <v>100.3955</v>
      </c>
      <c r="J336" s="3">
        <v>36.077599999999997</v>
      </c>
      <c r="K336" s="3">
        <v>19.091899999999999</v>
      </c>
      <c r="L336" s="3">
        <v>9.6569000000000003</v>
      </c>
      <c r="M336" s="3">
        <v>3.9110999999999998</v>
      </c>
      <c r="N336" s="2">
        <f t="shared" si="58"/>
        <v>218.16400000000002</v>
      </c>
      <c r="O336" s="8">
        <f t="shared" si="59"/>
        <v>6.0902907244018922E-2</v>
      </c>
      <c r="P336" s="8">
        <f t="shared" si="60"/>
        <v>0.12470432632858602</v>
      </c>
      <c r="Q336" s="8">
        <f t="shared" si="61"/>
        <v>4.4813092255650853E-2</v>
      </c>
      <c r="R336" s="8">
        <f t="shared" si="62"/>
        <v>2.3714633901247881E-2</v>
      </c>
      <c r="S336" s="8">
        <f t="shared" si="63"/>
        <v>1.1995131344756712E-2</v>
      </c>
      <c r="T336" s="8">
        <f t="shared" si="64"/>
        <v>4.8580971328768003E-3</v>
      </c>
      <c r="U336" s="12">
        <f t="shared" si="65"/>
        <v>0.27098818820713722</v>
      </c>
    </row>
    <row r="337" spans="1:21">
      <c r="A337" s="1">
        <v>43407</v>
      </c>
      <c r="B337" s="2">
        <v>911.60360000000003</v>
      </c>
      <c r="C337" s="2">
        <v>18770.2232</v>
      </c>
      <c r="D337" s="2">
        <f t="shared" si="55"/>
        <v>230.62369999999999</v>
      </c>
      <c r="E337" s="5">
        <f t="shared" si="56"/>
        <v>0.25298682453645421</v>
      </c>
      <c r="F337" s="8">
        <f t="shared" si="57"/>
        <v>4.8566476289956959E-2</v>
      </c>
      <c r="G337" s="1">
        <v>43407</v>
      </c>
      <c r="H337" s="3">
        <v>43.781999999999996</v>
      </c>
      <c r="I337" s="3">
        <v>85.2774</v>
      </c>
      <c r="J337" s="3">
        <v>53.0807</v>
      </c>
      <c r="K337" s="3">
        <v>22.965399999999999</v>
      </c>
      <c r="L337" s="3">
        <v>20.595099999999999</v>
      </c>
      <c r="M337" s="3">
        <v>4.9230999999999998</v>
      </c>
      <c r="N337" s="2">
        <f t="shared" si="58"/>
        <v>230.62369999999999</v>
      </c>
      <c r="O337" s="8">
        <f t="shared" si="59"/>
        <v>4.8027454038136748E-2</v>
      </c>
      <c r="P337" s="8">
        <f t="shared" si="60"/>
        <v>9.3546580992001346E-2</v>
      </c>
      <c r="Q337" s="8">
        <f t="shared" si="61"/>
        <v>5.8227830605320115E-2</v>
      </c>
      <c r="R337" s="8">
        <f t="shared" si="62"/>
        <v>2.5192309464332961E-2</v>
      </c>
      <c r="S337" s="8">
        <f t="shared" si="63"/>
        <v>2.2592166156430272E-2</v>
      </c>
      <c r="T337" s="8">
        <f t="shared" si="64"/>
        <v>5.4004832802327677E-3</v>
      </c>
      <c r="U337" s="12">
        <f t="shared" si="65"/>
        <v>0.25298682453645421</v>
      </c>
    </row>
    <row r="338" spans="1:21">
      <c r="A338" s="1">
        <v>43408</v>
      </c>
      <c r="B338" s="2">
        <v>743.53229999999996</v>
      </c>
      <c r="C338" s="2">
        <v>18488.071899999999</v>
      </c>
      <c r="D338" s="2">
        <f t="shared" si="55"/>
        <v>221.54910000000001</v>
      </c>
      <c r="E338" s="5">
        <f t="shared" si="56"/>
        <v>0.29796835994885496</v>
      </c>
      <c r="F338" s="8">
        <f t="shared" si="57"/>
        <v>4.0216865448256936E-2</v>
      </c>
      <c r="G338" s="1">
        <v>43408</v>
      </c>
      <c r="H338" s="3">
        <v>30.5275</v>
      </c>
      <c r="I338" s="3">
        <v>93.840900000000005</v>
      </c>
      <c r="J338" s="3">
        <v>49.350999999999999</v>
      </c>
      <c r="K338" s="3">
        <v>20.759499999999999</v>
      </c>
      <c r="L338" s="3">
        <v>24.765499999999999</v>
      </c>
      <c r="M338" s="3">
        <v>2.3047</v>
      </c>
      <c r="N338" s="2">
        <f t="shared" si="58"/>
        <v>221.54910000000001</v>
      </c>
      <c r="O338" s="8">
        <f t="shared" si="59"/>
        <v>4.1057395892552348E-2</v>
      </c>
      <c r="P338" s="8">
        <f t="shared" si="60"/>
        <v>0.1262095809422133</v>
      </c>
      <c r="Q338" s="8">
        <f t="shared" si="61"/>
        <v>6.6373713690716596E-2</v>
      </c>
      <c r="R338" s="8">
        <f t="shared" si="62"/>
        <v>2.7920105152123183E-2</v>
      </c>
      <c r="S338" s="8">
        <f t="shared" si="63"/>
        <v>3.3307900678961763E-2</v>
      </c>
      <c r="T338" s="8">
        <f t="shared" si="64"/>
        <v>3.0996635922877864E-3</v>
      </c>
      <c r="U338" s="12">
        <f t="shared" si="65"/>
        <v>0.29796835994885501</v>
      </c>
    </row>
    <row r="339" spans="1:21">
      <c r="A339" s="1">
        <v>43409</v>
      </c>
      <c r="B339" s="2">
        <v>835.71569999999997</v>
      </c>
      <c r="C339" s="2">
        <v>21196.892599999999</v>
      </c>
      <c r="D339" s="2">
        <f t="shared" si="55"/>
        <v>240.11169999999996</v>
      </c>
      <c r="E339" s="5">
        <f t="shared" si="56"/>
        <v>0.28731265907772219</v>
      </c>
      <c r="F339" s="8">
        <f t="shared" si="57"/>
        <v>3.9426330819829693E-2</v>
      </c>
      <c r="G339" s="1">
        <v>43409</v>
      </c>
      <c r="H339" s="3">
        <v>57.243699999999997</v>
      </c>
      <c r="I339" s="3">
        <v>52.038499999999999</v>
      </c>
      <c r="J339" s="3">
        <v>55.478999999999999</v>
      </c>
      <c r="K339" s="3">
        <v>57.3371</v>
      </c>
      <c r="L339" s="3">
        <v>14.4383</v>
      </c>
      <c r="M339" s="3">
        <v>3.5750999999999999</v>
      </c>
      <c r="N339" s="2">
        <f t="shared" si="58"/>
        <v>240.11169999999996</v>
      </c>
      <c r="O339" s="8">
        <f t="shared" si="59"/>
        <v>6.8496619125379604E-2</v>
      </c>
      <c r="P339" s="8">
        <f t="shared" si="60"/>
        <v>6.2268185221361766E-2</v>
      </c>
      <c r="Q339" s="8">
        <f t="shared" si="61"/>
        <v>6.6385015861255212E-2</v>
      </c>
      <c r="R339" s="8">
        <f t="shared" si="62"/>
        <v>6.860837962000714E-2</v>
      </c>
      <c r="S339" s="8">
        <f t="shared" si="63"/>
        <v>1.7276569053327584E-2</v>
      </c>
      <c r="T339" s="8">
        <f t="shared" si="64"/>
        <v>4.2778901963909498E-3</v>
      </c>
      <c r="U339" s="12">
        <f t="shared" si="65"/>
        <v>0.2873126590777223</v>
      </c>
    </row>
    <row r="340" spans="1:21">
      <c r="A340" s="1">
        <v>43410</v>
      </c>
      <c r="B340" s="2">
        <v>766.22239999999999</v>
      </c>
      <c r="C340" s="2">
        <v>19822.726200000001</v>
      </c>
      <c r="D340" s="2">
        <f t="shared" si="55"/>
        <v>205.84110000000001</v>
      </c>
      <c r="E340" s="5">
        <f t="shared" si="56"/>
        <v>0.26864406469975299</v>
      </c>
      <c r="F340" s="8">
        <f t="shared" si="57"/>
        <v>3.8653734721917306E-2</v>
      </c>
      <c r="G340" s="1">
        <v>43410</v>
      </c>
      <c r="H340" s="3">
        <v>27.078700000000001</v>
      </c>
      <c r="I340" s="3">
        <v>39.033299999999997</v>
      </c>
      <c r="J340" s="3">
        <v>48.366700000000002</v>
      </c>
      <c r="K340" s="3">
        <v>73.460499999999996</v>
      </c>
      <c r="L340" s="3">
        <v>13.083399999999999</v>
      </c>
      <c r="M340" s="3">
        <v>4.8185000000000002</v>
      </c>
      <c r="N340" s="2">
        <f t="shared" si="58"/>
        <v>205.84110000000001</v>
      </c>
      <c r="O340" s="8">
        <f t="shared" si="59"/>
        <v>3.5340522542802198E-2</v>
      </c>
      <c r="P340" s="8">
        <f t="shared" si="60"/>
        <v>5.0942520082941971E-2</v>
      </c>
      <c r="Q340" s="8">
        <f t="shared" si="61"/>
        <v>6.3123578741629063E-2</v>
      </c>
      <c r="R340" s="8">
        <f t="shared" si="62"/>
        <v>9.5873600145336385E-2</v>
      </c>
      <c r="S340" s="8">
        <f t="shared" si="63"/>
        <v>1.7075199054478178E-2</v>
      </c>
      <c r="T340" s="8">
        <f t="shared" si="64"/>
        <v>6.2886441325651667E-3</v>
      </c>
      <c r="U340" s="12">
        <f t="shared" si="65"/>
        <v>0.26864406469975299</v>
      </c>
    </row>
    <row r="341" spans="1:21">
      <c r="A341" s="1">
        <v>43411</v>
      </c>
      <c r="B341" s="2">
        <v>890.11879999999996</v>
      </c>
      <c r="C341" s="2">
        <v>19503.3858</v>
      </c>
      <c r="D341" s="2">
        <f t="shared" si="55"/>
        <v>214.0033</v>
      </c>
      <c r="E341" s="5">
        <f t="shared" si="56"/>
        <v>0.24042105390875915</v>
      </c>
      <c r="F341" s="8">
        <f t="shared" si="57"/>
        <v>4.5639193580429505E-2</v>
      </c>
      <c r="G341" s="1">
        <v>43411</v>
      </c>
      <c r="H341" s="3">
        <v>47.4465</v>
      </c>
      <c r="I341" s="3">
        <v>106.6314</v>
      </c>
      <c r="J341" s="3">
        <v>29.145199999999999</v>
      </c>
      <c r="K341" s="3">
        <v>25.9969</v>
      </c>
      <c r="L341" s="3">
        <v>0.3972</v>
      </c>
      <c r="M341" s="3">
        <v>4.3860999999999999</v>
      </c>
      <c r="N341" s="2">
        <f t="shared" si="58"/>
        <v>214.0033</v>
      </c>
      <c r="O341" s="8">
        <f t="shared" si="59"/>
        <v>5.3303559030547384E-2</v>
      </c>
      <c r="P341" s="8">
        <f t="shared" si="60"/>
        <v>0.1197945712415017</v>
      </c>
      <c r="Q341" s="8">
        <f t="shared" si="61"/>
        <v>3.2743045085667215E-2</v>
      </c>
      <c r="R341" s="8">
        <f t="shared" si="62"/>
        <v>2.9206101477690396E-2</v>
      </c>
      <c r="S341" s="8">
        <f t="shared" si="63"/>
        <v>4.4623257030409872E-4</v>
      </c>
      <c r="T341" s="8">
        <f t="shared" si="64"/>
        <v>4.9275445030483572E-3</v>
      </c>
      <c r="U341" s="12">
        <f t="shared" si="65"/>
        <v>0.24042105390875915</v>
      </c>
    </row>
    <row r="342" spans="1:21">
      <c r="A342" s="1">
        <v>43412</v>
      </c>
      <c r="B342" s="2">
        <v>700.54269999999997</v>
      </c>
      <c r="C342" s="2">
        <v>18703.155599999998</v>
      </c>
      <c r="D342" s="2">
        <f t="shared" si="55"/>
        <v>274.79340000000002</v>
      </c>
      <c r="E342" s="5">
        <f t="shared" si="56"/>
        <v>0.39225788806306888</v>
      </c>
      <c r="F342" s="8">
        <f t="shared" si="57"/>
        <v>3.7455855844989068E-2</v>
      </c>
      <c r="G342" s="1">
        <v>43412</v>
      </c>
      <c r="H342" s="3">
        <v>33.764099999999999</v>
      </c>
      <c r="I342" s="3">
        <v>91.654300000000006</v>
      </c>
      <c r="J342" s="3">
        <v>64.431200000000004</v>
      </c>
      <c r="K342" s="3">
        <v>78.820599999999999</v>
      </c>
      <c r="L342" s="3">
        <v>1.4689000000000001</v>
      </c>
      <c r="M342" s="3">
        <v>4.6543000000000001</v>
      </c>
      <c r="N342" s="2">
        <f t="shared" si="58"/>
        <v>274.79340000000002</v>
      </c>
      <c r="O342" s="8">
        <f t="shared" si="59"/>
        <v>4.8197062077729169E-2</v>
      </c>
      <c r="P342" s="8">
        <f t="shared" si="60"/>
        <v>0.13083328111191511</v>
      </c>
      <c r="Q342" s="8">
        <f t="shared" si="61"/>
        <v>9.1973265869446652E-2</v>
      </c>
      <c r="R342" s="8">
        <f t="shared" si="62"/>
        <v>0.11251362693523179</v>
      </c>
      <c r="S342" s="8">
        <f t="shared" si="63"/>
        <v>2.0968029500557212E-3</v>
      </c>
      <c r="T342" s="8">
        <f t="shared" si="64"/>
        <v>6.6438491186904102E-3</v>
      </c>
      <c r="U342" s="12">
        <f t="shared" si="65"/>
        <v>0.39225788806306888</v>
      </c>
    </row>
    <row r="343" spans="1:21">
      <c r="A343" s="1">
        <v>43413</v>
      </c>
      <c r="B343" s="2">
        <v>661.81150000000002</v>
      </c>
      <c r="C343" s="2">
        <v>19294.356100000001</v>
      </c>
      <c r="D343" s="2">
        <f t="shared" si="55"/>
        <v>190.821</v>
      </c>
      <c r="E343" s="5">
        <f t="shared" si="56"/>
        <v>0.28833134510355291</v>
      </c>
      <c r="F343" s="8">
        <f t="shared" si="57"/>
        <v>3.4300781874757665E-2</v>
      </c>
      <c r="G343" s="1">
        <v>43413</v>
      </c>
      <c r="H343" s="3">
        <v>60.586599999999997</v>
      </c>
      <c r="I343" s="3">
        <v>72.280100000000004</v>
      </c>
      <c r="J343" s="3">
        <v>28.575099999999999</v>
      </c>
      <c r="K343" s="3">
        <v>20.455300000000001</v>
      </c>
      <c r="L343" s="3">
        <v>5.5132000000000003</v>
      </c>
      <c r="M343" s="3">
        <v>3.4106999999999998</v>
      </c>
      <c r="N343" s="2">
        <f t="shared" si="58"/>
        <v>190.821</v>
      </c>
      <c r="O343" s="8">
        <f t="shared" si="59"/>
        <v>9.1546611081856383E-2</v>
      </c>
      <c r="P343" s="8">
        <f t="shared" si="60"/>
        <v>0.1092155394700757</v>
      </c>
      <c r="Q343" s="8">
        <f t="shared" si="61"/>
        <v>4.3177098010536229E-2</v>
      </c>
      <c r="R343" s="8">
        <f t="shared" si="62"/>
        <v>3.0908045568866664E-2</v>
      </c>
      <c r="S343" s="8">
        <f t="shared" si="63"/>
        <v>8.3304687210784337E-3</v>
      </c>
      <c r="T343" s="8">
        <f t="shared" si="64"/>
        <v>5.1535822511394854E-3</v>
      </c>
      <c r="U343" s="12">
        <f t="shared" si="65"/>
        <v>0.28833134510355291</v>
      </c>
    </row>
    <row r="344" spans="1:21">
      <c r="A344" s="1">
        <v>43414</v>
      </c>
      <c r="B344" s="2">
        <v>530.94309999999996</v>
      </c>
      <c r="C344" s="2">
        <v>17452.3331</v>
      </c>
      <c r="D344" s="2">
        <f t="shared" si="55"/>
        <v>204.6283</v>
      </c>
      <c r="E344" s="5">
        <f t="shared" si="56"/>
        <v>0.38540532874426658</v>
      </c>
      <c r="F344" s="8">
        <f t="shared" si="57"/>
        <v>3.0422471136538183E-2</v>
      </c>
      <c r="G344" s="1">
        <v>43414</v>
      </c>
      <c r="H344" s="3">
        <v>53.993499999999997</v>
      </c>
      <c r="I344" s="3">
        <v>61.637900000000002</v>
      </c>
      <c r="J344" s="3">
        <v>42.9771</v>
      </c>
      <c r="K344" s="3">
        <v>33.904299999999999</v>
      </c>
      <c r="L344" s="3">
        <v>5.5060000000000002</v>
      </c>
      <c r="M344" s="3">
        <v>6.6094999999999997</v>
      </c>
      <c r="N344" s="2">
        <f t="shared" si="58"/>
        <v>204.6283</v>
      </c>
      <c r="O344" s="8">
        <f t="shared" si="59"/>
        <v>0.10169357130735855</v>
      </c>
      <c r="P344" s="8">
        <f t="shared" si="60"/>
        <v>0.11609134764158345</v>
      </c>
      <c r="Q344" s="8">
        <f t="shared" si="61"/>
        <v>8.094483194150183E-2</v>
      </c>
      <c r="R344" s="8">
        <f t="shared" si="62"/>
        <v>6.3856748491505022E-2</v>
      </c>
      <c r="S344" s="8">
        <f t="shared" si="63"/>
        <v>1.0370226112741649E-2</v>
      </c>
      <c r="T344" s="8">
        <f t="shared" si="64"/>
        <v>1.2448603249576085E-2</v>
      </c>
      <c r="U344" s="12">
        <f t="shared" si="65"/>
        <v>0.38540532874426658</v>
      </c>
    </row>
    <row r="345" spans="1:21">
      <c r="A345" s="1">
        <v>43415</v>
      </c>
      <c r="B345" s="2">
        <v>618.33960000000002</v>
      </c>
      <c r="C345" s="2">
        <v>18472.683499999999</v>
      </c>
      <c r="D345" s="2">
        <f t="shared" si="55"/>
        <v>177.61959999999999</v>
      </c>
      <c r="E345" s="5">
        <f t="shared" si="56"/>
        <v>0.28725250655141604</v>
      </c>
      <c r="F345" s="8">
        <f t="shared" si="57"/>
        <v>3.3473187585333776E-2</v>
      </c>
      <c r="G345" s="1">
        <v>43415</v>
      </c>
      <c r="H345" s="3">
        <v>34.749400000000001</v>
      </c>
      <c r="I345" s="3">
        <v>61.467399999999998</v>
      </c>
      <c r="J345" s="3">
        <v>31.2532</v>
      </c>
      <c r="K345" s="3">
        <v>44.4923</v>
      </c>
      <c r="L345" s="3">
        <v>1.5125999999999999</v>
      </c>
      <c r="M345" s="3">
        <v>4.1447000000000003</v>
      </c>
      <c r="N345" s="2">
        <f t="shared" si="58"/>
        <v>177.61959999999999</v>
      </c>
      <c r="O345" s="8">
        <f t="shared" si="59"/>
        <v>5.6197921012983806E-2</v>
      </c>
      <c r="P345" s="8">
        <f t="shared" si="60"/>
        <v>9.9407186601019881E-2</v>
      </c>
      <c r="Q345" s="8">
        <f t="shared" si="61"/>
        <v>5.0543746510817028E-2</v>
      </c>
      <c r="R345" s="8">
        <f t="shared" si="62"/>
        <v>7.1954472914236775E-2</v>
      </c>
      <c r="S345" s="8">
        <f t="shared" si="63"/>
        <v>2.4462285773060627E-3</v>
      </c>
      <c r="T345" s="8">
        <f t="shared" si="64"/>
        <v>6.7029509350525181E-3</v>
      </c>
      <c r="U345" s="12">
        <f t="shared" si="65"/>
        <v>0.2872525065514161</v>
      </c>
    </row>
    <row r="346" spans="1:21">
      <c r="A346" s="1">
        <v>43416</v>
      </c>
      <c r="B346" s="2">
        <v>802.33299999999997</v>
      </c>
      <c r="C346" s="2">
        <v>20818.917799999999</v>
      </c>
      <c r="D346" s="2">
        <f t="shared" si="55"/>
        <v>254.59740000000002</v>
      </c>
      <c r="E346" s="5">
        <f t="shared" si="56"/>
        <v>0.31732136157929441</v>
      </c>
      <c r="F346" s="8">
        <f t="shared" si="57"/>
        <v>3.8538650649747028E-2</v>
      </c>
      <c r="G346" s="1">
        <v>43416</v>
      </c>
      <c r="H346" s="3">
        <v>41.579000000000001</v>
      </c>
      <c r="I346" s="3">
        <v>54.926499999999997</v>
      </c>
      <c r="J346" s="3">
        <v>88.741900000000001</v>
      </c>
      <c r="K346" s="3">
        <v>55.485799999999998</v>
      </c>
      <c r="L346" s="3">
        <v>7.7382999999999997</v>
      </c>
      <c r="M346" s="3">
        <v>6.1258999999999997</v>
      </c>
      <c r="N346" s="2">
        <f t="shared" si="58"/>
        <v>254.59740000000002</v>
      </c>
      <c r="O346" s="8">
        <f t="shared" si="59"/>
        <v>5.1822622277782421E-2</v>
      </c>
      <c r="P346" s="8">
        <f t="shared" si="60"/>
        <v>6.8458482949099689E-2</v>
      </c>
      <c r="Q346" s="8">
        <f t="shared" si="61"/>
        <v>0.11060482368293464</v>
      </c>
      <c r="R346" s="8">
        <f t="shared" si="62"/>
        <v>6.9155575054248047E-2</v>
      </c>
      <c r="S346" s="8">
        <f t="shared" si="63"/>
        <v>9.6447485021805158E-3</v>
      </c>
      <c r="T346" s="8">
        <f t="shared" si="64"/>
        <v>7.6351091130490703E-3</v>
      </c>
      <c r="U346" s="12">
        <f t="shared" si="65"/>
        <v>0.31732136157929436</v>
      </c>
    </row>
    <row r="347" spans="1:21">
      <c r="A347" s="1">
        <v>43417</v>
      </c>
      <c r="B347" s="2">
        <v>744.07270000000005</v>
      </c>
      <c r="C347" s="2">
        <v>19240.805100000001</v>
      </c>
      <c r="D347" s="2">
        <f t="shared" si="55"/>
        <v>207.95060000000001</v>
      </c>
      <c r="E347" s="5">
        <f t="shared" si="56"/>
        <v>0.27947618559315507</v>
      </c>
      <c r="F347" s="8">
        <f t="shared" si="57"/>
        <v>3.8671599038233591E-2</v>
      </c>
      <c r="G347" s="1">
        <v>43417</v>
      </c>
      <c r="H347" s="3">
        <v>52.957999999999998</v>
      </c>
      <c r="I347" s="3">
        <v>33.599499999999999</v>
      </c>
      <c r="J347" s="3">
        <v>50.695099999999996</v>
      </c>
      <c r="K347" s="3">
        <v>51.511099999999999</v>
      </c>
      <c r="L347" s="3">
        <v>16.0044</v>
      </c>
      <c r="M347" s="3">
        <v>3.1825000000000001</v>
      </c>
      <c r="N347" s="2">
        <f t="shared" si="58"/>
        <v>207.95060000000001</v>
      </c>
      <c r="O347" s="8">
        <f t="shared" si="59"/>
        <v>7.1173152838425596E-2</v>
      </c>
      <c r="P347" s="8">
        <f t="shared" si="60"/>
        <v>4.5156205838488624E-2</v>
      </c>
      <c r="Q347" s="8">
        <f t="shared" si="61"/>
        <v>6.8131917754810783E-2</v>
      </c>
      <c r="R347" s="8">
        <f t="shared" si="62"/>
        <v>6.9228584787481104E-2</v>
      </c>
      <c r="S347" s="8">
        <f t="shared" si="63"/>
        <v>2.150918855106497E-2</v>
      </c>
      <c r="T347" s="8">
        <f t="shared" si="64"/>
        <v>4.2771358228839733E-3</v>
      </c>
      <c r="U347" s="12">
        <f t="shared" si="65"/>
        <v>0.27947618559315507</v>
      </c>
    </row>
    <row r="348" spans="1:21">
      <c r="A348" s="1">
        <v>43418</v>
      </c>
      <c r="B348" s="2">
        <v>828.20899999999995</v>
      </c>
      <c r="C348" s="2">
        <v>19851.649099999999</v>
      </c>
      <c r="D348" s="2">
        <f t="shared" si="55"/>
        <v>292.92310000000003</v>
      </c>
      <c r="E348" s="5">
        <f t="shared" si="56"/>
        <v>0.35368258495138311</v>
      </c>
      <c r="F348" s="8">
        <f t="shared" si="57"/>
        <v>4.1719909304663259E-2</v>
      </c>
      <c r="G348" s="1">
        <v>43418</v>
      </c>
      <c r="H348" s="3">
        <v>64.166300000000007</v>
      </c>
      <c r="I348" s="3">
        <v>124.2259</v>
      </c>
      <c r="J348" s="3">
        <v>46.317799999999998</v>
      </c>
      <c r="K348" s="3">
        <v>44.699599999999997</v>
      </c>
      <c r="L348" s="3">
        <v>7.6665999999999999</v>
      </c>
      <c r="M348" s="3">
        <v>5.8468999999999998</v>
      </c>
      <c r="N348" s="2">
        <f t="shared" si="58"/>
        <v>292.92310000000003</v>
      </c>
      <c r="O348" s="8">
        <f t="shared" si="59"/>
        <v>7.7475975267112543E-2</v>
      </c>
      <c r="P348" s="8">
        <f t="shared" si="60"/>
        <v>0.14999341953540712</v>
      </c>
      <c r="Q348" s="8">
        <f t="shared" si="61"/>
        <v>5.5925255581622514E-2</v>
      </c>
      <c r="R348" s="8">
        <f t="shared" si="62"/>
        <v>5.3971400938651957E-2</v>
      </c>
      <c r="S348" s="8">
        <f t="shared" si="63"/>
        <v>9.2568421738957202E-3</v>
      </c>
      <c r="T348" s="8">
        <f t="shared" si="64"/>
        <v>7.0596914546931996E-3</v>
      </c>
      <c r="U348" s="12">
        <f t="shared" si="65"/>
        <v>0.35368258495138305</v>
      </c>
    </row>
    <row r="349" spans="1:21">
      <c r="A349" s="1">
        <v>43419</v>
      </c>
      <c r="B349" s="2">
        <v>650.71100000000001</v>
      </c>
      <c r="C349" s="2">
        <v>19059.500199999999</v>
      </c>
      <c r="D349" s="2">
        <f t="shared" si="55"/>
        <v>192.11160000000001</v>
      </c>
      <c r="E349" s="5">
        <f t="shared" si="56"/>
        <v>0.29523336780844339</v>
      </c>
      <c r="F349" s="8">
        <f t="shared" si="57"/>
        <v>3.4141031673013127E-2</v>
      </c>
      <c r="G349" s="1">
        <v>43419</v>
      </c>
      <c r="H349" s="3">
        <v>65.874399999999994</v>
      </c>
      <c r="I349" s="3">
        <v>38.570500000000003</v>
      </c>
      <c r="J349" s="3">
        <v>41.2029</v>
      </c>
      <c r="K349" s="3">
        <v>27.762899999999998</v>
      </c>
      <c r="L349" s="3">
        <v>12.808400000000001</v>
      </c>
      <c r="M349" s="3">
        <v>5.8925000000000001</v>
      </c>
      <c r="N349" s="2">
        <f t="shared" si="58"/>
        <v>192.11160000000001</v>
      </c>
      <c r="O349" s="8">
        <f t="shared" si="59"/>
        <v>0.10123449580535751</v>
      </c>
      <c r="P349" s="8">
        <f t="shared" si="60"/>
        <v>5.9274393701658649E-2</v>
      </c>
      <c r="Q349" s="8">
        <f t="shared" si="61"/>
        <v>6.3319814787209674E-2</v>
      </c>
      <c r="R349" s="8">
        <f t="shared" si="62"/>
        <v>4.2665484370173548E-2</v>
      </c>
      <c r="S349" s="8">
        <f t="shared" si="63"/>
        <v>1.9683699829878394E-2</v>
      </c>
      <c r="T349" s="8">
        <f t="shared" si="64"/>
        <v>9.0554793141655824E-3</v>
      </c>
      <c r="U349" s="12">
        <f t="shared" si="65"/>
        <v>0.29523336780844334</v>
      </c>
    </row>
    <row r="350" spans="1:21">
      <c r="A350" s="1">
        <v>43420</v>
      </c>
      <c r="B350" s="2">
        <v>665.94470000000001</v>
      </c>
      <c r="C350" s="2">
        <v>19006.058400000002</v>
      </c>
      <c r="D350" s="2">
        <f t="shared" si="55"/>
        <v>205.26990000000001</v>
      </c>
      <c r="E350" s="5">
        <f t="shared" si="56"/>
        <v>0.30823865705365627</v>
      </c>
      <c r="F350" s="8">
        <f t="shared" si="57"/>
        <v>3.5038548550392748E-2</v>
      </c>
      <c r="G350" s="1">
        <v>43420</v>
      </c>
      <c r="H350" s="3">
        <v>58.203200000000002</v>
      </c>
      <c r="I350" s="3">
        <v>42.511800000000001</v>
      </c>
      <c r="J350" s="3">
        <v>30.687100000000001</v>
      </c>
      <c r="K350" s="3">
        <v>64.444599999999994</v>
      </c>
      <c r="L350" s="3">
        <v>0.40589999999999998</v>
      </c>
      <c r="M350" s="3">
        <v>9.0173000000000005</v>
      </c>
      <c r="N350" s="2">
        <f t="shared" si="58"/>
        <v>205.26990000000001</v>
      </c>
      <c r="O350" s="8">
        <f t="shared" si="59"/>
        <v>8.7399449233547477E-2</v>
      </c>
      <c r="P350" s="8">
        <f t="shared" si="60"/>
        <v>6.3836832097319787E-2</v>
      </c>
      <c r="Q350" s="8">
        <f t="shared" si="61"/>
        <v>4.6080552934800741E-2</v>
      </c>
      <c r="R350" s="8">
        <f t="shared" si="62"/>
        <v>9.6771698911336024E-2</v>
      </c>
      <c r="S350" s="8">
        <f t="shared" si="63"/>
        <v>6.0951006892914674E-4</v>
      </c>
      <c r="T350" s="8">
        <f t="shared" si="64"/>
        <v>1.3540613807723074E-2</v>
      </c>
      <c r="U350" s="12">
        <f t="shared" si="65"/>
        <v>0.30823865705365622</v>
      </c>
    </row>
    <row r="351" spans="1:21">
      <c r="A351" s="1">
        <v>43421</v>
      </c>
      <c r="B351" s="2">
        <v>654.54780000000005</v>
      </c>
      <c r="C351" s="2">
        <v>17289.387999999999</v>
      </c>
      <c r="D351" s="2">
        <f t="shared" si="55"/>
        <v>169.49160000000001</v>
      </c>
      <c r="E351" s="5">
        <f t="shared" si="56"/>
        <v>0.25894457211528327</v>
      </c>
      <c r="F351" s="8">
        <f t="shared" si="57"/>
        <v>3.7858355657239003E-2</v>
      </c>
      <c r="G351" s="1">
        <v>43421</v>
      </c>
      <c r="H351" s="3">
        <v>47.243600000000001</v>
      </c>
      <c r="I351" s="3">
        <v>56.873800000000003</v>
      </c>
      <c r="J351" s="3">
        <v>30.569800000000001</v>
      </c>
      <c r="K351" s="3">
        <v>31.2805</v>
      </c>
      <c r="L351" s="3">
        <v>0.5575</v>
      </c>
      <c r="M351" s="3">
        <v>2.9664000000000001</v>
      </c>
      <c r="N351" s="2">
        <f t="shared" si="58"/>
        <v>169.49160000000001</v>
      </c>
      <c r="O351" s="8">
        <f t="shared" si="59"/>
        <v>7.2177463586311039E-2</v>
      </c>
      <c r="P351" s="8">
        <f t="shared" si="60"/>
        <v>8.6890216421168939E-2</v>
      </c>
      <c r="Q351" s="8">
        <f t="shared" si="61"/>
        <v>4.6703693756208482E-2</v>
      </c>
      <c r="R351" s="8">
        <f t="shared" si="62"/>
        <v>4.7789481532135615E-2</v>
      </c>
      <c r="S351" s="8">
        <f t="shared" si="63"/>
        <v>8.5173305906764934E-4</v>
      </c>
      <c r="T351" s="8">
        <f t="shared" si="64"/>
        <v>4.5319837603915248E-3</v>
      </c>
      <c r="U351" s="12">
        <f t="shared" si="65"/>
        <v>0.25894457211528327</v>
      </c>
    </row>
    <row r="352" spans="1:21">
      <c r="A352" s="1">
        <v>43422</v>
      </c>
      <c r="B352" s="2">
        <v>603.89869999999996</v>
      </c>
      <c r="C352" s="2">
        <v>18651.848099999999</v>
      </c>
      <c r="D352" s="2">
        <f t="shared" si="55"/>
        <v>190.93400000000003</v>
      </c>
      <c r="E352" s="5">
        <f t="shared" si="56"/>
        <v>0.31616892038350147</v>
      </c>
      <c r="F352" s="8">
        <f t="shared" si="57"/>
        <v>3.2377418943273506E-2</v>
      </c>
      <c r="G352" s="1">
        <v>43422</v>
      </c>
      <c r="H352" s="3">
        <v>61.302100000000003</v>
      </c>
      <c r="I352" s="3">
        <v>60.014400000000002</v>
      </c>
      <c r="J352" s="3">
        <v>39.427700000000002</v>
      </c>
      <c r="K352" s="3">
        <v>14.941800000000001</v>
      </c>
      <c r="L352" s="3">
        <v>9.7134999999999998</v>
      </c>
      <c r="M352" s="3">
        <v>5.5345000000000004</v>
      </c>
      <c r="N352" s="2">
        <f t="shared" si="58"/>
        <v>190.93400000000003</v>
      </c>
      <c r="O352" s="8">
        <f t="shared" si="59"/>
        <v>0.1015105679147844</v>
      </c>
      <c r="P352" s="8">
        <f t="shared" si="60"/>
        <v>9.9378256651322494E-2</v>
      </c>
      <c r="Q352" s="8">
        <f t="shared" si="61"/>
        <v>6.5288598899120004E-2</v>
      </c>
      <c r="R352" s="8">
        <f t="shared" si="62"/>
        <v>2.4742229118890305E-2</v>
      </c>
      <c r="S352" s="8">
        <f t="shared" si="63"/>
        <v>1.6084651283402331E-2</v>
      </c>
      <c r="T352" s="8">
        <f t="shared" si="64"/>
        <v>9.1646165159819035E-3</v>
      </c>
      <c r="U352" s="12">
        <f t="shared" si="65"/>
        <v>0.31616892038350136</v>
      </c>
    </row>
    <row r="353" spans="1:21">
      <c r="A353" s="1">
        <v>43423</v>
      </c>
      <c r="B353" s="2">
        <v>783.50480000000005</v>
      </c>
      <c r="C353" s="2">
        <v>19786.2012</v>
      </c>
      <c r="D353" s="2">
        <f t="shared" si="55"/>
        <v>298.66849999999999</v>
      </c>
      <c r="E353" s="5">
        <f t="shared" si="56"/>
        <v>0.38119549490953974</v>
      </c>
      <c r="F353" s="8">
        <f t="shared" si="57"/>
        <v>3.9598546081700617E-2</v>
      </c>
      <c r="G353" s="1">
        <v>43423</v>
      </c>
      <c r="H353" s="3">
        <v>58.3155</v>
      </c>
      <c r="I353" s="3">
        <v>100.3533</v>
      </c>
      <c r="J353" s="3">
        <v>38.152500000000003</v>
      </c>
      <c r="K353" s="3">
        <v>95.58</v>
      </c>
      <c r="L353" s="3">
        <v>1.3473999999999999</v>
      </c>
      <c r="M353" s="3">
        <v>4.9198000000000004</v>
      </c>
      <c r="N353" s="2">
        <f t="shared" si="58"/>
        <v>298.66849999999999</v>
      </c>
      <c r="O353" s="8">
        <f t="shared" si="59"/>
        <v>7.4429027109980686E-2</v>
      </c>
      <c r="P353" s="8">
        <f t="shared" si="60"/>
        <v>0.12808255929000051</v>
      </c>
      <c r="Q353" s="8">
        <f t="shared" si="61"/>
        <v>4.8694660198635671E-2</v>
      </c>
      <c r="R353" s="8">
        <f t="shared" si="62"/>
        <v>0.12199031837456514</v>
      </c>
      <c r="S353" s="8">
        <f t="shared" si="63"/>
        <v>1.7197086731312939E-3</v>
      </c>
      <c r="T353" s="8">
        <f t="shared" si="64"/>
        <v>6.2792212632264664E-3</v>
      </c>
      <c r="U353" s="12">
        <f t="shared" si="65"/>
        <v>0.38119549490953974</v>
      </c>
    </row>
    <row r="354" spans="1:21">
      <c r="A354" s="1">
        <v>43424</v>
      </c>
      <c r="B354" s="2">
        <v>682.61019999999996</v>
      </c>
      <c r="C354" s="2">
        <v>19808.404500000001</v>
      </c>
      <c r="D354" s="2">
        <f t="shared" si="55"/>
        <v>216.29149999999998</v>
      </c>
      <c r="E354" s="5">
        <f t="shared" si="56"/>
        <v>0.31685946093392686</v>
      </c>
      <c r="F354" s="8">
        <f t="shared" si="57"/>
        <v>3.4460635130911223E-2</v>
      </c>
      <c r="G354" s="1">
        <v>43424</v>
      </c>
      <c r="H354" s="3">
        <v>29.399100000000001</v>
      </c>
      <c r="I354" s="3">
        <v>56.029400000000003</v>
      </c>
      <c r="J354" s="3">
        <v>67.800700000000006</v>
      </c>
      <c r="K354" s="3">
        <v>50.451599999999999</v>
      </c>
      <c r="L354" s="3">
        <v>7.1626000000000003</v>
      </c>
      <c r="M354" s="3">
        <v>5.4481000000000002</v>
      </c>
      <c r="N354" s="2">
        <f t="shared" si="58"/>
        <v>216.29149999999998</v>
      </c>
      <c r="O354" s="8">
        <f t="shared" si="59"/>
        <v>4.3068650307305695E-2</v>
      </c>
      <c r="P354" s="8">
        <f t="shared" si="60"/>
        <v>8.2081105732085463E-2</v>
      </c>
      <c r="Q354" s="8">
        <f t="shared" si="61"/>
        <v>9.9325647346025614E-2</v>
      </c>
      <c r="R354" s="8">
        <f t="shared" si="62"/>
        <v>7.390982437707494E-2</v>
      </c>
      <c r="S354" s="8">
        <f t="shared" si="63"/>
        <v>1.0492957767112183E-2</v>
      </c>
      <c r="T354" s="8">
        <f t="shared" si="64"/>
        <v>7.9812754043229947E-3</v>
      </c>
      <c r="U354" s="12">
        <f t="shared" si="65"/>
        <v>0.31685946093392686</v>
      </c>
    </row>
    <row r="355" spans="1:21">
      <c r="A355" s="1">
        <v>43425</v>
      </c>
      <c r="B355" s="2">
        <v>763.7115</v>
      </c>
      <c r="C355" s="2">
        <v>19385.753499999999</v>
      </c>
      <c r="D355" s="2">
        <f t="shared" si="55"/>
        <v>216.82130000000001</v>
      </c>
      <c r="E355" s="5">
        <f t="shared" si="56"/>
        <v>0.28390472056529203</v>
      </c>
      <c r="F355" s="8">
        <f t="shared" si="57"/>
        <v>3.9395502475567952E-2</v>
      </c>
      <c r="G355" s="1">
        <v>43425</v>
      </c>
      <c r="H355" s="3">
        <v>64.104600000000005</v>
      </c>
      <c r="I355" s="3">
        <v>43.721200000000003</v>
      </c>
      <c r="J355" s="3">
        <v>39.125500000000002</v>
      </c>
      <c r="K355" s="3">
        <v>48.45</v>
      </c>
      <c r="L355" s="3">
        <v>16.267399999999999</v>
      </c>
      <c r="M355" s="3">
        <v>5.1525999999999996</v>
      </c>
      <c r="N355" s="2">
        <f t="shared" si="58"/>
        <v>216.82130000000001</v>
      </c>
      <c r="O355" s="8">
        <f t="shared" si="59"/>
        <v>8.393824107663693E-2</v>
      </c>
      <c r="P355" s="8">
        <f t="shared" si="60"/>
        <v>5.7248319555224719E-2</v>
      </c>
      <c r="Q355" s="8">
        <f t="shared" si="61"/>
        <v>5.1230733071323399E-2</v>
      </c>
      <c r="R355" s="8">
        <f t="shared" si="62"/>
        <v>6.3440186510220153E-2</v>
      </c>
      <c r="S355" s="8">
        <f t="shared" si="63"/>
        <v>2.1300451806735919E-2</v>
      </c>
      <c r="T355" s="8">
        <f t="shared" si="64"/>
        <v>6.7467885451508846E-3</v>
      </c>
      <c r="U355" s="12">
        <f t="shared" si="65"/>
        <v>0.28390472056529192</v>
      </c>
    </row>
    <row r="356" spans="1:21">
      <c r="A356" s="1">
        <v>43426</v>
      </c>
      <c r="B356" s="2">
        <v>688.13059999999996</v>
      </c>
      <c r="C356" s="2">
        <v>19985.918099999999</v>
      </c>
      <c r="D356" s="2">
        <f t="shared" si="55"/>
        <v>251.10359999999997</v>
      </c>
      <c r="E356" s="5">
        <f t="shared" si="56"/>
        <v>0.36490689412736477</v>
      </c>
      <c r="F356" s="8">
        <f t="shared" si="57"/>
        <v>3.4430772534787879E-2</v>
      </c>
      <c r="G356" s="1">
        <v>43426</v>
      </c>
      <c r="H356" s="3">
        <v>28.033300000000001</v>
      </c>
      <c r="I356" s="3">
        <v>87.732399999999998</v>
      </c>
      <c r="J356" s="3">
        <v>30.2822</v>
      </c>
      <c r="K356" s="3">
        <v>82.735200000000006</v>
      </c>
      <c r="L356" s="3">
        <v>14.1557</v>
      </c>
      <c r="M356" s="3">
        <v>8.1647999999999996</v>
      </c>
      <c r="N356" s="2">
        <f t="shared" si="58"/>
        <v>251.10359999999997</v>
      </c>
      <c r="O356" s="8">
        <f t="shared" si="59"/>
        <v>4.0738342401863838E-2</v>
      </c>
      <c r="P356" s="8">
        <f t="shared" si="60"/>
        <v>0.12749382166699172</v>
      </c>
      <c r="Q356" s="8">
        <f t="shared" si="61"/>
        <v>4.4006472027257618E-2</v>
      </c>
      <c r="R356" s="8">
        <f t="shared" si="62"/>
        <v>0.12023182808612204</v>
      </c>
      <c r="S356" s="8">
        <f t="shared" si="63"/>
        <v>2.0571240401168034E-2</v>
      </c>
      <c r="T356" s="8">
        <f t="shared" si="64"/>
        <v>1.1865189543961568E-2</v>
      </c>
      <c r="U356" s="12">
        <f t="shared" si="65"/>
        <v>0.36490689412736477</v>
      </c>
    </row>
    <row r="357" spans="1:21">
      <c r="A357" s="1">
        <v>43427</v>
      </c>
      <c r="B357" s="2">
        <v>754.75139999999999</v>
      </c>
      <c r="C357" s="2">
        <v>21727.945</v>
      </c>
      <c r="D357" s="2">
        <f t="shared" si="55"/>
        <v>297.34440000000001</v>
      </c>
      <c r="E357" s="5">
        <f t="shared" si="56"/>
        <v>0.39396336330081666</v>
      </c>
      <c r="F357" s="8">
        <f t="shared" si="57"/>
        <v>3.4736437339104087E-2</v>
      </c>
      <c r="G357" s="1">
        <v>43427</v>
      </c>
      <c r="H357" s="3">
        <v>59.696199999999997</v>
      </c>
      <c r="I357" s="3">
        <v>94.406499999999994</v>
      </c>
      <c r="J357" s="3">
        <v>20.3294</v>
      </c>
      <c r="K357" s="3">
        <v>81.773300000000006</v>
      </c>
      <c r="L357" s="3">
        <v>35.975000000000001</v>
      </c>
      <c r="M357" s="3">
        <v>5.1639999999999997</v>
      </c>
      <c r="N357" s="2">
        <f t="shared" si="58"/>
        <v>297.34440000000001</v>
      </c>
      <c r="O357" s="8">
        <f t="shared" si="59"/>
        <v>7.9093857924609351E-2</v>
      </c>
      <c r="P357" s="8">
        <f t="shared" si="60"/>
        <v>0.12508290809397637</v>
      </c>
      <c r="Q357" s="8">
        <f t="shared" si="61"/>
        <v>2.6935226618990039E-2</v>
      </c>
      <c r="R357" s="8">
        <f t="shared" si="62"/>
        <v>0.10834468144080291</v>
      </c>
      <c r="S357" s="8">
        <f t="shared" si="63"/>
        <v>4.7664701251299436E-2</v>
      </c>
      <c r="T357" s="8">
        <f t="shared" si="64"/>
        <v>6.8419879711385757E-3</v>
      </c>
      <c r="U357" s="12">
        <f t="shared" si="65"/>
        <v>0.39396336330081666</v>
      </c>
    </row>
    <row r="358" spans="1:21">
      <c r="A358" s="1">
        <v>43428</v>
      </c>
      <c r="B358" s="2">
        <v>570.39030000000002</v>
      </c>
      <c r="C358" s="2">
        <v>17582.669699999999</v>
      </c>
      <c r="D358" s="2">
        <f t="shared" si="55"/>
        <v>174.43339999999998</v>
      </c>
      <c r="E358" s="5">
        <f t="shared" si="56"/>
        <v>0.30581410658631464</v>
      </c>
      <c r="F358" s="8">
        <f t="shared" si="57"/>
        <v>3.2440483142329633E-2</v>
      </c>
      <c r="G358" s="1">
        <v>43428</v>
      </c>
      <c r="H358" s="3">
        <v>45.7014</v>
      </c>
      <c r="I358" s="3">
        <v>39.871699999999997</v>
      </c>
      <c r="J358" s="3">
        <v>52.426099999999998</v>
      </c>
      <c r="K358" s="3">
        <v>32.000399999999999</v>
      </c>
      <c r="L358" s="3">
        <v>0</v>
      </c>
      <c r="M358" s="3">
        <v>4.4337999999999997</v>
      </c>
      <c r="N358" s="2">
        <f t="shared" si="58"/>
        <v>174.43339999999998</v>
      </c>
      <c r="O358" s="8">
        <f t="shared" si="59"/>
        <v>8.0123031545241918E-2</v>
      </c>
      <c r="P358" s="8">
        <f t="shared" si="60"/>
        <v>6.9902486069626346E-2</v>
      </c>
      <c r="Q358" s="8">
        <f t="shared" si="61"/>
        <v>9.1912678038178416E-2</v>
      </c>
      <c r="R358" s="8">
        <f t="shared" si="62"/>
        <v>5.6102637089024826E-2</v>
      </c>
      <c r="S358" s="8">
        <f t="shared" si="63"/>
        <v>0</v>
      </c>
      <c r="T358" s="8">
        <f t="shared" si="64"/>
        <v>7.7732738442431431E-3</v>
      </c>
      <c r="U358" s="12">
        <f t="shared" si="65"/>
        <v>0.30581410658631464</v>
      </c>
    </row>
    <row r="359" spans="1:21">
      <c r="A359" s="1">
        <v>43429</v>
      </c>
      <c r="B359" s="2">
        <v>718.53160000000003</v>
      </c>
      <c r="C359" s="2">
        <v>19563.166000000001</v>
      </c>
      <c r="D359" s="2">
        <f t="shared" si="55"/>
        <v>272.95859999999999</v>
      </c>
      <c r="E359" s="5">
        <f t="shared" si="56"/>
        <v>0.37988391881442651</v>
      </c>
      <c r="F359" s="8">
        <f t="shared" si="57"/>
        <v>3.6728799418253667E-2</v>
      </c>
      <c r="G359" s="1">
        <v>43429</v>
      </c>
      <c r="H359" s="3">
        <v>60.515300000000003</v>
      </c>
      <c r="I359" s="3">
        <v>70.818399999999997</v>
      </c>
      <c r="J359" s="3">
        <v>91.821600000000004</v>
      </c>
      <c r="K359" s="3">
        <v>42.7087</v>
      </c>
      <c r="L359" s="3">
        <v>2.6391</v>
      </c>
      <c r="M359" s="3">
        <v>4.4554999999999998</v>
      </c>
      <c r="N359" s="2">
        <f t="shared" si="58"/>
        <v>272.95859999999999</v>
      </c>
      <c r="O359" s="8">
        <f t="shared" si="59"/>
        <v>8.4220791402911166E-2</v>
      </c>
      <c r="P359" s="8">
        <f t="shared" si="60"/>
        <v>9.855989632188758E-2</v>
      </c>
      <c r="Q359" s="8">
        <f t="shared" si="61"/>
        <v>0.12779062187383269</v>
      </c>
      <c r="R359" s="8">
        <f t="shared" si="62"/>
        <v>5.9438861144033191E-2</v>
      </c>
      <c r="S359" s="8">
        <f t="shared" si="63"/>
        <v>3.6729073571712084E-3</v>
      </c>
      <c r="T359" s="8">
        <f t="shared" si="64"/>
        <v>6.2008407145907008E-3</v>
      </c>
      <c r="U359" s="12">
        <f t="shared" si="65"/>
        <v>0.37988391881442651</v>
      </c>
    </row>
    <row r="360" spans="1:21">
      <c r="A360" s="1">
        <v>43430</v>
      </c>
      <c r="B360" s="2">
        <v>925.37580000000003</v>
      </c>
      <c r="C360" s="2">
        <v>21269.170600000001</v>
      </c>
      <c r="D360" s="2">
        <f t="shared" si="55"/>
        <v>268.01560000000001</v>
      </c>
      <c r="E360" s="5">
        <f t="shared" si="56"/>
        <v>0.28962892697215553</v>
      </c>
      <c r="F360" s="8">
        <f t="shared" si="57"/>
        <v>4.3507846046427406E-2</v>
      </c>
      <c r="G360" s="1">
        <v>43430</v>
      </c>
      <c r="H360" s="3">
        <v>61.770400000000002</v>
      </c>
      <c r="I360" s="3">
        <v>53.060099999999998</v>
      </c>
      <c r="J360" s="3">
        <v>59.924700000000001</v>
      </c>
      <c r="K360" s="3">
        <v>73.025400000000005</v>
      </c>
      <c r="L360" s="3">
        <v>11.2257</v>
      </c>
      <c r="M360" s="3">
        <v>9.0092999999999996</v>
      </c>
      <c r="N360" s="2">
        <f t="shared" si="58"/>
        <v>268.01560000000001</v>
      </c>
      <c r="O360" s="8">
        <f t="shared" si="59"/>
        <v>6.6751691583030376E-2</v>
      </c>
      <c r="P360" s="8">
        <f t="shared" si="60"/>
        <v>5.7338975149339326E-2</v>
      </c>
      <c r="Q360" s="8">
        <f t="shared" si="61"/>
        <v>6.4757150554401788E-2</v>
      </c>
      <c r="R360" s="8">
        <f t="shared" si="62"/>
        <v>7.8914317837142492E-2</v>
      </c>
      <c r="S360" s="8">
        <f t="shared" si="63"/>
        <v>1.2130963442095632E-2</v>
      </c>
      <c r="T360" s="8">
        <f t="shared" si="64"/>
        <v>9.735828406145914E-3</v>
      </c>
      <c r="U360" s="12">
        <f t="shared" si="65"/>
        <v>0.28962892697215553</v>
      </c>
    </row>
    <row r="361" spans="1:21">
      <c r="A361" s="1">
        <v>43431</v>
      </c>
      <c r="B361" s="2">
        <v>879.6395</v>
      </c>
      <c r="C361" s="2">
        <v>21800.715199999999</v>
      </c>
      <c r="D361" s="2">
        <f t="shared" si="55"/>
        <v>304.96539999999999</v>
      </c>
      <c r="E361" s="5">
        <f t="shared" si="56"/>
        <v>0.34669361710109653</v>
      </c>
      <c r="F361" s="8">
        <f t="shared" si="57"/>
        <v>4.0349112032801566E-2</v>
      </c>
      <c r="G361" s="1">
        <v>43431</v>
      </c>
      <c r="H361" s="3">
        <v>75.852400000000003</v>
      </c>
      <c r="I361" s="3">
        <v>111.89919999999999</v>
      </c>
      <c r="J361" s="3">
        <v>54.047600000000003</v>
      </c>
      <c r="K361" s="3">
        <v>54.524299999999997</v>
      </c>
      <c r="L361" s="3">
        <v>0.4864</v>
      </c>
      <c r="M361" s="3">
        <v>8.1555</v>
      </c>
      <c r="N361" s="2">
        <f t="shared" si="58"/>
        <v>304.96539999999999</v>
      </c>
      <c r="O361" s="8">
        <f t="shared" si="59"/>
        <v>8.6231234500042345E-2</v>
      </c>
      <c r="P361" s="8">
        <f t="shared" si="60"/>
        <v>0.12721029467185135</v>
      </c>
      <c r="Q361" s="8">
        <f t="shared" si="61"/>
        <v>6.1442897914429723E-2</v>
      </c>
      <c r="R361" s="8">
        <f t="shared" si="62"/>
        <v>6.1984824465022313E-2</v>
      </c>
      <c r="S361" s="8">
        <f t="shared" si="63"/>
        <v>5.5295379527636041E-4</v>
      </c>
      <c r="T361" s="8">
        <f t="shared" si="64"/>
        <v>9.2714117544744189E-3</v>
      </c>
      <c r="U361" s="12">
        <f t="shared" si="65"/>
        <v>0.34669361710109653</v>
      </c>
    </row>
    <row r="362" spans="1:21">
      <c r="A362" s="1">
        <v>43432</v>
      </c>
      <c r="B362" s="2">
        <v>611.84749999999997</v>
      </c>
      <c r="C362" s="2">
        <v>21887.8933</v>
      </c>
      <c r="D362" s="2">
        <f t="shared" si="55"/>
        <v>182.77279999999999</v>
      </c>
      <c r="E362" s="5">
        <f t="shared" si="56"/>
        <v>0.29872280265915935</v>
      </c>
      <c r="F362" s="8">
        <f t="shared" si="57"/>
        <v>2.7953695296933853E-2</v>
      </c>
      <c r="G362" s="1">
        <v>43432</v>
      </c>
      <c r="H362" s="3">
        <v>46.501100000000001</v>
      </c>
      <c r="I362" s="3">
        <v>19.6357</v>
      </c>
      <c r="J362" s="3">
        <v>56.935499999999998</v>
      </c>
      <c r="K362" s="3">
        <v>50.785899999999998</v>
      </c>
      <c r="L362" s="3">
        <v>1.9666999999999999</v>
      </c>
      <c r="M362" s="3">
        <v>6.9478999999999997</v>
      </c>
      <c r="N362" s="2">
        <f t="shared" si="58"/>
        <v>182.77279999999999</v>
      </c>
      <c r="O362" s="8">
        <f t="shared" si="59"/>
        <v>7.6001127731992052E-2</v>
      </c>
      <c r="P362" s="8">
        <f t="shared" si="60"/>
        <v>3.209247402334732E-2</v>
      </c>
      <c r="Q362" s="8">
        <f t="shared" si="61"/>
        <v>9.305505048235059E-2</v>
      </c>
      <c r="R362" s="8">
        <f t="shared" si="62"/>
        <v>8.3004179963144409E-2</v>
      </c>
      <c r="S362" s="8">
        <f t="shared" si="63"/>
        <v>3.2143630561536985E-3</v>
      </c>
      <c r="T362" s="8">
        <f t="shared" si="64"/>
        <v>1.1355607402171293E-2</v>
      </c>
      <c r="U362" s="12">
        <f t="shared" si="65"/>
        <v>0.29872280265915935</v>
      </c>
    </row>
    <row r="363" spans="1:21">
      <c r="A363" s="1">
        <v>43433</v>
      </c>
      <c r="B363" s="2">
        <v>614.55200000000002</v>
      </c>
      <c r="C363" s="2">
        <v>20451.2202</v>
      </c>
      <c r="D363" s="2">
        <f t="shared" si="55"/>
        <v>225.84349999999998</v>
      </c>
      <c r="E363" s="5">
        <f t="shared" si="56"/>
        <v>0.36749290540100754</v>
      </c>
      <c r="F363" s="8">
        <f t="shared" si="57"/>
        <v>3.0049649555873446E-2</v>
      </c>
      <c r="G363" s="1">
        <v>43433</v>
      </c>
      <c r="H363" s="3">
        <v>46.249600000000001</v>
      </c>
      <c r="I363" s="3">
        <v>102.9362</v>
      </c>
      <c r="J363" s="3">
        <v>33.110999999999997</v>
      </c>
      <c r="K363" s="3">
        <v>37.988700000000001</v>
      </c>
      <c r="L363" s="3">
        <v>0</v>
      </c>
      <c r="M363" s="3">
        <v>5.5579999999999998</v>
      </c>
      <c r="N363" s="2">
        <f t="shared" si="58"/>
        <v>225.84349999999998</v>
      </c>
      <c r="O363" s="8">
        <f t="shared" si="59"/>
        <v>7.5257423293716402E-2</v>
      </c>
      <c r="P363" s="8">
        <f t="shared" si="60"/>
        <v>0.16749794972597926</v>
      </c>
      <c r="Q363" s="8">
        <f t="shared" si="61"/>
        <v>5.3878272302425173E-2</v>
      </c>
      <c r="R363" s="8">
        <f t="shared" si="62"/>
        <v>6.1815273565133624E-2</v>
      </c>
      <c r="S363" s="8">
        <f t="shared" si="63"/>
        <v>0</v>
      </c>
      <c r="T363" s="8">
        <f t="shared" si="64"/>
        <v>9.0439865137531082E-3</v>
      </c>
      <c r="U363" s="12">
        <f t="shared" si="65"/>
        <v>0.36749290540100754</v>
      </c>
    </row>
    <row r="364" spans="1:21">
      <c r="A364" s="1">
        <v>43434</v>
      </c>
      <c r="B364" s="2">
        <v>855.34090000000003</v>
      </c>
      <c r="C364" s="2">
        <v>19197.017400000001</v>
      </c>
      <c r="D364" s="2">
        <f t="shared" si="55"/>
        <v>488.78579999999999</v>
      </c>
      <c r="E364" s="5">
        <f t="shared" si="56"/>
        <v>0.57145145286516752</v>
      </c>
      <c r="F364" s="8">
        <f t="shared" si="57"/>
        <v>4.4555926693070562E-2</v>
      </c>
      <c r="G364" s="1">
        <v>43434</v>
      </c>
      <c r="H364" s="3">
        <v>146.3339</v>
      </c>
      <c r="I364" s="3">
        <v>203.81360000000001</v>
      </c>
      <c r="J364" s="3">
        <v>37.025199999999998</v>
      </c>
      <c r="K364" s="3">
        <v>32.207000000000001</v>
      </c>
      <c r="L364" s="3">
        <v>65.485100000000003</v>
      </c>
      <c r="M364" s="3">
        <v>3.9209999999999998</v>
      </c>
      <c r="N364" s="2">
        <f t="shared" si="58"/>
        <v>488.78579999999999</v>
      </c>
      <c r="O364" s="8">
        <f t="shared" si="59"/>
        <v>0.17108254732119088</v>
      </c>
      <c r="P364" s="8">
        <f t="shared" si="60"/>
        <v>0.23828347270661324</v>
      </c>
      <c r="Q364" s="8">
        <f t="shared" si="61"/>
        <v>4.3287068349005635E-2</v>
      </c>
      <c r="R364" s="8">
        <f t="shared" si="62"/>
        <v>3.7653992694608666E-2</v>
      </c>
      <c r="S364" s="8">
        <f t="shared" si="63"/>
        <v>7.656023463861017E-2</v>
      </c>
      <c r="T364" s="8">
        <f t="shared" si="64"/>
        <v>4.5841371551389627E-3</v>
      </c>
      <c r="U364" s="12">
        <f t="shared" si="65"/>
        <v>0.57145145286516752</v>
      </c>
    </row>
    <row r="365" spans="1:21">
      <c r="A365" s="1">
        <v>43435</v>
      </c>
      <c r="B365" s="2">
        <v>630.18389999999999</v>
      </c>
      <c r="C365" s="2">
        <v>15724.045899999999</v>
      </c>
      <c r="D365" s="2">
        <f t="shared" si="55"/>
        <v>152.74909999999997</v>
      </c>
      <c r="E365" s="5">
        <f t="shared" si="56"/>
        <v>0.24238813463815875</v>
      </c>
      <c r="F365" s="8">
        <f t="shared" si="57"/>
        <v>4.0077719437336422E-2</v>
      </c>
      <c r="G365" s="1">
        <v>43435</v>
      </c>
      <c r="H365" s="3">
        <v>45.201700000000002</v>
      </c>
      <c r="I365" s="3">
        <v>47.091099999999997</v>
      </c>
      <c r="J365" s="3">
        <v>56.121899999999997</v>
      </c>
      <c r="K365" s="3">
        <v>1.6694</v>
      </c>
      <c r="L365" s="3">
        <v>0.95179999999999998</v>
      </c>
      <c r="M365" s="3">
        <v>1.7132000000000001</v>
      </c>
      <c r="N365" s="2">
        <f t="shared" si="58"/>
        <v>152.74909999999997</v>
      </c>
      <c r="O365" s="8">
        <f t="shared" si="59"/>
        <v>7.1727792474545929E-2</v>
      </c>
      <c r="P365" s="8">
        <f t="shared" si="60"/>
        <v>7.47259649127818E-2</v>
      </c>
      <c r="Q365" s="8">
        <f t="shared" si="61"/>
        <v>8.9056384969530319E-2</v>
      </c>
      <c r="R365" s="8">
        <f t="shared" si="62"/>
        <v>2.6490679942791301E-3</v>
      </c>
      <c r="S365" s="8">
        <f t="shared" si="63"/>
        <v>1.5103527716274568E-3</v>
      </c>
      <c r="T365" s="8">
        <f t="shared" si="64"/>
        <v>2.7185715153941574E-3</v>
      </c>
      <c r="U365" s="12">
        <f t="shared" si="65"/>
        <v>0.24238813463815881</v>
      </c>
    </row>
  </sheetData>
  <pageMargins left="0.7" right="0.7" top="0.75" bottom="0.75" header="0.3" footer="0.3"/>
  <ignoredErrors>
    <ignoredError sqref="N2:N73 N74:N390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opLeftCell="A16" workbookViewId="0">
      <selection activeCell="D28" sqref="D28"/>
    </sheetView>
  </sheetViews>
  <sheetFormatPr defaultRowHeight="14.5"/>
  <cols>
    <col min="1" max="1" width="10.08984375" bestFit="1" customWidth="1"/>
    <col min="3" max="3" width="13.7265625" bestFit="1" customWidth="1"/>
    <col min="4" max="4" width="10.54296875" bestFit="1" customWidth="1"/>
    <col min="5" max="5" width="11.90625" bestFit="1" customWidth="1"/>
  </cols>
  <sheetData>
    <row r="1" spans="1:5">
      <c r="A1" t="s">
        <v>0</v>
      </c>
      <c r="B1" t="s">
        <v>15</v>
      </c>
      <c r="C1" t="s">
        <v>12</v>
      </c>
      <c r="D1" t="s">
        <v>16</v>
      </c>
      <c r="E1" t="s">
        <v>14</v>
      </c>
    </row>
    <row r="2" spans="1:5">
      <c r="A2" s="1">
        <v>43070</v>
      </c>
      <c r="B2">
        <v>22296</v>
      </c>
      <c r="C2">
        <v>84076</v>
      </c>
      <c r="D2">
        <f>C2-B2</f>
        <v>61780</v>
      </c>
      <c r="E2" s="4">
        <f>D2/B2</f>
        <v>2.7709006099748832</v>
      </c>
    </row>
    <row r="3" spans="1:5">
      <c r="A3" s="1">
        <v>43071</v>
      </c>
      <c r="B3">
        <v>21280</v>
      </c>
      <c r="C3">
        <v>76682</v>
      </c>
      <c r="D3">
        <f t="shared" ref="D3:D66" si="0">C3-B3</f>
        <v>55402</v>
      </c>
      <c r="E3" s="4">
        <f t="shared" ref="E3:E66" si="1">D3/B3</f>
        <v>2.6034774436090227</v>
      </c>
    </row>
    <row r="4" spans="1:5">
      <c r="A4" s="1">
        <v>43072</v>
      </c>
      <c r="B4">
        <v>20853</v>
      </c>
      <c r="C4">
        <v>78907</v>
      </c>
      <c r="D4">
        <f t="shared" si="0"/>
        <v>58054</v>
      </c>
      <c r="E4" s="4">
        <f t="shared" si="1"/>
        <v>2.7839639380424881</v>
      </c>
    </row>
    <row r="5" spans="1:5">
      <c r="A5" s="1">
        <v>43073</v>
      </c>
      <c r="B5">
        <v>22597</v>
      </c>
      <c r="C5">
        <v>84747</v>
      </c>
      <c r="D5">
        <f t="shared" si="0"/>
        <v>62150</v>
      </c>
      <c r="E5" s="4">
        <f t="shared" si="1"/>
        <v>2.750365092711422</v>
      </c>
    </row>
    <row r="6" spans="1:5">
      <c r="A6" s="1">
        <v>43074</v>
      </c>
      <c r="B6">
        <v>23625</v>
      </c>
      <c r="C6">
        <v>89791</v>
      </c>
      <c r="D6">
        <f t="shared" si="0"/>
        <v>66166</v>
      </c>
      <c r="E6" s="4">
        <f t="shared" si="1"/>
        <v>2.8006772486772489</v>
      </c>
    </row>
    <row r="7" spans="1:5">
      <c r="A7" s="1">
        <v>43075</v>
      </c>
      <c r="B7">
        <v>24620</v>
      </c>
      <c r="C7">
        <v>86864</v>
      </c>
      <c r="D7">
        <f t="shared" si="0"/>
        <v>62244</v>
      </c>
      <c r="E7" s="4">
        <f t="shared" si="1"/>
        <v>2.5281884646628758</v>
      </c>
    </row>
    <row r="8" spans="1:5">
      <c r="A8" s="1">
        <v>43076</v>
      </c>
      <c r="B8">
        <v>24846</v>
      </c>
      <c r="C8">
        <v>91798</v>
      </c>
      <c r="D8">
        <f t="shared" si="0"/>
        <v>66952</v>
      </c>
      <c r="E8" s="4">
        <f t="shared" si="1"/>
        <v>2.6946792240199628</v>
      </c>
    </row>
    <row r="9" spans="1:5">
      <c r="A9" s="1">
        <v>43077</v>
      </c>
      <c r="B9">
        <v>25383</v>
      </c>
      <c r="C9">
        <v>93242</v>
      </c>
      <c r="D9">
        <f t="shared" si="0"/>
        <v>67859</v>
      </c>
      <c r="E9" s="4">
        <f t="shared" si="1"/>
        <v>2.6734034590079974</v>
      </c>
    </row>
    <row r="10" spans="1:5">
      <c r="A10" s="1">
        <v>43078</v>
      </c>
      <c r="B10">
        <v>25824</v>
      </c>
      <c r="C10">
        <v>98576</v>
      </c>
      <c r="D10">
        <f t="shared" si="0"/>
        <v>72752</v>
      </c>
      <c r="E10" s="4">
        <f t="shared" si="1"/>
        <v>2.8172242874845104</v>
      </c>
    </row>
    <row r="11" spans="1:5">
      <c r="A11" s="1">
        <v>43079</v>
      </c>
      <c r="B11">
        <v>25656</v>
      </c>
      <c r="C11">
        <v>97541</v>
      </c>
      <c r="D11">
        <f t="shared" si="0"/>
        <v>71885</v>
      </c>
      <c r="E11" s="4">
        <f t="shared" si="1"/>
        <v>2.8018787028375427</v>
      </c>
    </row>
    <row r="12" spans="1:5">
      <c r="A12" s="1">
        <v>43080</v>
      </c>
      <c r="B12">
        <v>26421</v>
      </c>
      <c r="C12">
        <v>106105</v>
      </c>
      <c r="D12">
        <f t="shared" si="0"/>
        <v>79684</v>
      </c>
      <c r="E12" s="4">
        <f t="shared" si="1"/>
        <v>3.01593429468983</v>
      </c>
    </row>
    <row r="13" spans="1:5">
      <c r="A13" s="1">
        <v>43081</v>
      </c>
      <c r="B13">
        <v>27274</v>
      </c>
      <c r="C13">
        <v>110734</v>
      </c>
      <c r="D13">
        <f t="shared" si="0"/>
        <v>83460</v>
      </c>
      <c r="E13" s="4">
        <f t="shared" si="1"/>
        <v>3.0600571973307913</v>
      </c>
    </row>
    <row r="14" spans="1:5">
      <c r="A14" s="1">
        <v>43082</v>
      </c>
      <c r="B14">
        <v>27466</v>
      </c>
      <c r="C14">
        <v>110529</v>
      </c>
      <c r="D14">
        <f t="shared" si="0"/>
        <v>83063</v>
      </c>
      <c r="E14" s="4">
        <f t="shared" si="1"/>
        <v>3.0242117527124446</v>
      </c>
    </row>
    <row r="15" spans="1:5">
      <c r="A15" s="1">
        <v>43083</v>
      </c>
      <c r="B15">
        <v>27716</v>
      </c>
      <c r="C15">
        <v>109961</v>
      </c>
      <c r="D15">
        <f t="shared" si="0"/>
        <v>82245</v>
      </c>
      <c r="E15" s="4">
        <f t="shared" si="1"/>
        <v>2.967419541059316</v>
      </c>
    </row>
    <row r="16" spans="1:5">
      <c r="A16" s="1">
        <v>43084</v>
      </c>
      <c r="B16">
        <v>27784</v>
      </c>
      <c r="C16">
        <v>112789</v>
      </c>
      <c r="D16">
        <f t="shared" si="0"/>
        <v>85005</v>
      </c>
      <c r="E16" s="4">
        <f t="shared" si="1"/>
        <v>3.0594946731932047</v>
      </c>
    </row>
    <row r="17" spans="1:5">
      <c r="A17" s="1">
        <v>43085</v>
      </c>
      <c r="B17">
        <v>27152</v>
      </c>
      <c r="C17">
        <v>109825</v>
      </c>
      <c r="D17">
        <f t="shared" si="0"/>
        <v>82673</v>
      </c>
      <c r="E17" s="4">
        <f t="shared" si="1"/>
        <v>3.0448217442545671</v>
      </c>
    </row>
    <row r="18" spans="1:5">
      <c r="A18" s="1">
        <v>43086</v>
      </c>
      <c r="B18">
        <v>27858</v>
      </c>
      <c r="C18">
        <v>117336</v>
      </c>
      <c r="D18">
        <f t="shared" si="0"/>
        <v>89478</v>
      </c>
      <c r="E18" s="4">
        <f t="shared" si="1"/>
        <v>3.211931940555675</v>
      </c>
    </row>
    <row r="19" spans="1:5">
      <c r="A19" s="1">
        <v>43087</v>
      </c>
      <c r="B19">
        <v>32493</v>
      </c>
      <c r="C19">
        <v>133393</v>
      </c>
      <c r="D19">
        <f t="shared" si="0"/>
        <v>100900</v>
      </c>
      <c r="E19" s="4">
        <f t="shared" si="1"/>
        <v>3.1052842150617055</v>
      </c>
    </row>
    <row r="20" spans="1:5">
      <c r="A20" s="1">
        <v>43088</v>
      </c>
      <c r="B20">
        <v>34549</v>
      </c>
      <c r="C20">
        <v>145445</v>
      </c>
      <c r="D20">
        <f t="shared" si="0"/>
        <v>110896</v>
      </c>
      <c r="E20" s="4">
        <f t="shared" si="1"/>
        <v>3.2098179397377637</v>
      </c>
    </row>
    <row r="21" spans="1:5">
      <c r="A21" s="1">
        <v>43089</v>
      </c>
      <c r="B21">
        <v>33755</v>
      </c>
      <c r="C21">
        <v>144273</v>
      </c>
      <c r="D21">
        <f t="shared" si="0"/>
        <v>110518</v>
      </c>
      <c r="E21" s="4">
        <f t="shared" si="1"/>
        <v>3.2741223522441119</v>
      </c>
    </row>
    <row r="22" spans="1:5">
      <c r="A22" s="1">
        <v>43090</v>
      </c>
      <c r="B22">
        <v>35798</v>
      </c>
      <c r="C22">
        <v>151827</v>
      </c>
      <c r="D22">
        <f t="shared" si="0"/>
        <v>116029</v>
      </c>
      <c r="E22" s="4">
        <f t="shared" si="1"/>
        <v>3.2412145929940221</v>
      </c>
    </row>
    <row r="23" spans="1:5">
      <c r="A23" s="1">
        <v>43091</v>
      </c>
      <c r="B23">
        <v>33463</v>
      </c>
      <c r="C23">
        <v>146568</v>
      </c>
      <c r="D23">
        <f t="shared" si="0"/>
        <v>113105</v>
      </c>
      <c r="E23" s="4">
        <f t="shared" si="1"/>
        <v>3.3800017930251323</v>
      </c>
    </row>
    <row r="24" spans="1:5">
      <c r="A24" s="1">
        <v>43092</v>
      </c>
      <c r="B24">
        <v>30597</v>
      </c>
      <c r="C24">
        <v>137272</v>
      </c>
      <c r="D24">
        <f t="shared" si="0"/>
        <v>106675</v>
      </c>
      <c r="E24" s="4">
        <f t="shared" si="1"/>
        <v>3.4864529202209367</v>
      </c>
    </row>
    <row r="25" spans="1:5">
      <c r="A25" s="1">
        <v>43093</v>
      </c>
      <c r="B25">
        <v>30816</v>
      </c>
      <c r="C25">
        <v>136755</v>
      </c>
      <c r="D25">
        <f t="shared" si="0"/>
        <v>105939</v>
      </c>
      <c r="E25" s="4">
        <f t="shared" si="1"/>
        <v>3.4377920560747666</v>
      </c>
    </row>
    <row r="26" spans="1:5">
      <c r="A26" s="1">
        <v>43094</v>
      </c>
      <c r="B26">
        <v>30835</v>
      </c>
      <c r="C26">
        <v>134247</v>
      </c>
      <c r="D26">
        <f t="shared" si="0"/>
        <v>103412</v>
      </c>
      <c r="E26" s="4">
        <f t="shared" si="1"/>
        <v>3.3537214204637587</v>
      </c>
    </row>
    <row r="27" spans="1:5">
      <c r="A27" s="1">
        <v>43095</v>
      </c>
      <c r="B27">
        <v>34453</v>
      </c>
      <c r="C27">
        <v>153012</v>
      </c>
      <c r="D27">
        <f t="shared" si="0"/>
        <v>118559</v>
      </c>
      <c r="E27" s="4">
        <f t="shared" si="1"/>
        <v>3.4411807389777378</v>
      </c>
    </row>
    <row r="28" spans="1:5">
      <c r="A28" s="1">
        <v>43096</v>
      </c>
      <c r="B28">
        <v>34150</v>
      </c>
      <c r="C28">
        <v>153389</v>
      </c>
      <c r="D28">
        <f t="shared" si="0"/>
        <v>119239</v>
      </c>
      <c r="E28" s="4">
        <f t="shared" si="1"/>
        <v>3.4916251830161054</v>
      </c>
    </row>
    <row r="29" spans="1:5">
      <c r="A29" s="1">
        <v>43097</v>
      </c>
      <c r="B29">
        <v>33134</v>
      </c>
      <c r="C29">
        <v>151791</v>
      </c>
      <c r="D29">
        <f t="shared" si="0"/>
        <v>118657</v>
      </c>
      <c r="E29" s="4">
        <f t="shared" si="1"/>
        <v>3.5811251282670367</v>
      </c>
    </row>
    <row r="30" spans="1:5">
      <c r="A30" s="1">
        <v>43098</v>
      </c>
      <c r="B30">
        <v>32873</v>
      </c>
      <c r="C30">
        <v>161364</v>
      </c>
      <c r="D30">
        <f t="shared" si="0"/>
        <v>128491</v>
      </c>
      <c r="E30" s="4">
        <f t="shared" si="1"/>
        <v>3.9087092750889787</v>
      </c>
    </row>
    <row r="31" spans="1:5">
      <c r="A31" s="1">
        <v>43099</v>
      </c>
      <c r="B31">
        <v>30870</v>
      </c>
      <c r="C31">
        <v>145206</v>
      </c>
      <c r="D31">
        <f t="shared" si="0"/>
        <v>114336</v>
      </c>
      <c r="E31" s="4">
        <f t="shared" si="1"/>
        <v>3.703790087463557</v>
      </c>
    </row>
    <row r="32" spans="1:5">
      <c r="A32" s="1">
        <v>43100</v>
      </c>
      <c r="B32">
        <v>30259</v>
      </c>
      <c r="C32">
        <v>141649</v>
      </c>
      <c r="D32">
        <f t="shared" si="0"/>
        <v>111390</v>
      </c>
      <c r="E32" s="4">
        <f t="shared" si="1"/>
        <v>3.6812188109322848</v>
      </c>
    </row>
    <row r="33" spans="1:5">
      <c r="A33" s="1">
        <v>43101</v>
      </c>
      <c r="B33">
        <v>28578</v>
      </c>
      <c r="C33">
        <v>143816</v>
      </c>
      <c r="D33">
        <f t="shared" si="0"/>
        <v>115238</v>
      </c>
      <c r="E33" s="4">
        <f t="shared" si="1"/>
        <v>4.0324025474140948</v>
      </c>
    </row>
    <row r="34" spans="1:5">
      <c r="A34" s="1">
        <v>43102</v>
      </c>
      <c r="B34">
        <v>35836</v>
      </c>
      <c r="C34">
        <v>177533</v>
      </c>
      <c r="D34">
        <f t="shared" si="0"/>
        <v>141697</v>
      </c>
      <c r="E34" s="4">
        <f t="shared" si="1"/>
        <v>3.9540406295345463</v>
      </c>
    </row>
    <row r="35" spans="1:5">
      <c r="A35" s="1">
        <v>43103</v>
      </c>
      <c r="B35">
        <v>44485</v>
      </c>
      <c r="C35">
        <v>208861</v>
      </c>
      <c r="D35">
        <f t="shared" si="0"/>
        <v>164376</v>
      </c>
      <c r="E35" s="4">
        <f t="shared" si="1"/>
        <v>3.6950882319883105</v>
      </c>
    </row>
    <row r="36" spans="1:5">
      <c r="A36" s="1">
        <v>43104</v>
      </c>
      <c r="B36">
        <v>45918</v>
      </c>
      <c r="C36">
        <v>213266</v>
      </c>
      <c r="D36">
        <f t="shared" si="0"/>
        <v>167348</v>
      </c>
      <c r="E36" s="4">
        <f t="shared" si="1"/>
        <v>3.6444967115292477</v>
      </c>
    </row>
    <row r="37" spans="1:5">
      <c r="A37" s="1">
        <v>43105</v>
      </c>
      <c r="B37">
        <v>47252</v>
      </c>
      <c r="C37">
        <v>217645</v>
      </c>
      <c r="D37">
        <f t="shared" si="0"/>
        <v>170393</v>
      </c>
      <c r="E37" s="4">
        <f t="shared" si="1"/>
        <v>3.6060484212308475</v>
      </c>
    </row>
    <row r="38" spans="1:5">
      <c r="A38" s="1">
        <v>43106</v>
      </c>
      <c r="B38">
        <v>46061</v>
      </c>
      <c r="C38">
        <v>205773</v>
      </c>
      <c r="D38">
        <f t="shared" si="0"/>
        <v>159712</v>
      </c>
      <c r="E38" s="4">
        <f t="shared" si="1"/>
        <v>3.4674019235361802</v>
      </c>
    </row>
    <row r="39" spans="1:5">
      <c r="A39" s="1">
        <v>43107</v>
      </c>
      <c r="B39">
        <v>43374</v>
      </c>
      <c r="C39">
        <v>196894</v>
      </c>
      <c r="D39">
        <f t="shared" si="0"/>
        <v>153520</v>
      </c>
      <c r="E39" s="4">
        <f t="shared" si="1"/>
        <v>3.53944759533361</v>
      </c>
    </row>
    <row r="40" spans="1:5">
      <c r="A40" s="1">
        <v>43108</v>
      </c>
      <c r="B40">
        <v>47574</v>
      </c>
      <c r="C40">
        <v>210450</v>
      </c>
      <c r="D40">
        <f t="shared" si="0"/>
        <v>162876</v>
      </c>
      <c r="E40" s="4">
        <f t="shared" si="1"/>
        <v>3.4236347584815237</v>
      </c>
    </row>
    <row r="41" spans="1:5">
      <c r="A41" s="1">
        <v>43109</v>
      </c>
      <c r="B41">
        <v>46795</v>
      </c>
      <c r="C41">
        <v>213684</v>
      </c>
      <c r="D41">
        <f t="shared" si="0"/>
        <v>166889</v>
      </c>
      <c r="E41" s="4">
        <f t="shared" si="1"/>
        <v>3.5663852975745272</v>
      </c>
    </row>
    <row r="42" spans="1:5">
      <c r="A42" s="1">
        <v>43110</v>
      </c>
      <c r="B42">
        <v>46023</v>
      </c>
      <c r="C42">
        <v>216181</v>
      </c>
      <c r="D42">
        <f t="shared" si="0"/>
        <v>170158</v>
      </c>
      <c r="E42" s="4">
        <f t="shared" si="1"/>
        <v>3.6972383373530624</v>
      </c>
    </row>
    <row r="43" spans="1:5">
      <c r="A43" s="1">
        <v>43111</v>
      </c>
      <c r="B43">
        <v>45961</v>
      </c>
      <c r="C43">
        <v>218586</v>
      </c>
      <c r="D43">
        <f t="shared" si="0"/>
        <v>172625</v>
      </c>
      <c r="E43" s="4">
        <f t="shared" si="1"/>
        <v>3.7559017427819237</v>
      </c>
    </row>
    <row r="44" spans="1:5">
      <c r="A44" s="1">
        <v>43112</v>
      </c>
      <c r="B44">
        <v>44508</v>
      </c>
      <c r="C44">
        <v>207056</v>
      </c>
      <c r="D44">
        <f t="shared" si="0"/>
        <v>162548</v>
      </c>
      <c r="E44" s="4">
        <f t="shared" si="1"/>
        <v>3.6521074862945988</v>
      </c>
    </row>
    <row r="45" spans="1:5">
      <c r="A45" s="1">
        <v>43113</v>
      </c>
      <c r="B45">
        <v>42509</v>
      </c>
      <c r="C45">
        <v>193280</v>
      </c>
      <c r="D45">
        <f t="shared" si="0"/>
        <v>150771</v>
      </c>
      <c r="E45" s="4">
        <f t="shared" si="1"/>
        <v>3.5468018537250936</v>
      </c>
    </row>
    <row r="46" spans="1:5">
      <c r="A46" s="1">
        <v>43114</v>
      </c>
      <c r="B46">
        <v>42872</v>
      </c>
      <c r="C46">
        <v>200553</v>
      </c>
      <c r="D46">
        <f t="shared" si="0"/>
        <v>157681</v>
      </c>
      <c r="E46" s="4">
        <f t="shared" si="1"/>
        <v>3.6779483112520994</v>
      </c>
    </row>
    <row r="47" spans="1:5">
      <c r="A47" s="1">
        <v>43115</v>
      </c>
      <c r="B47">
        <v>44355</v>
      </c>
      <c r="C47">
        <v>206286</v>
      </c>
      <c r="D47">
        <f t="shared" si="0"/>
        <v>161931</v>
      </c>
      <c r="E47" s="4">
        <f t="shared" si="1"/>
        <v>3.6507947243828203</v>
      </c>
    </row>
    <row r="48" spans="1:5">
      <c r="A48" s="1">
        <v>43116</v>
      </c>
      <c r="B48">
        <v>43617</v>
      </c>
      <c r="C48">
        <v>199434</v>
      </c>
      <c r="D48">
        <f t="shared" si="0"/>
        <v>155817</v>
      </c>
      <c r="E48" s="4">
        <f t="shared" si="1"/>
        <v>3.5723914987275602</v>
      </c>
    </row>
    <row r="49" spans="1:5">
      <c r="A49" s="1">
        <v>43117</v>
      </c>
      <c r="B49">
        <v>40696</v>
      </c>
      <c r="C49">
        <v>195399</v>
      </c>
      <c r="D49">
        <f t="shared" si="0"/>
        <v>154703</v>
      </c>
      <c r="E49" s="4">
        <f t="shared" si="1"/>
        <v>3.8014301159819146</v>
      </c>
    </row>
    <row r="50" spans="1:5">
      <c r="A50" s="1">
        <v>43118</v>
      </c>
      <c r="B50">
        <v>42788</v>
      </c>
      <c r="C50">
        <v>193791</v>
      </c>
      <c r="D50">
        <f t="shared" si="0"/>
        <v>151003</v>
      </c>
      <c r="E50" s="4">
        <f t="shared" si="1"/>
        <v>3.5290969430681498</v>
      </c>
    </row>
    <row r="51" spans="1:5">
      <c r="A51" s="1">
        <v>43119</v>
      </c>
      <c r="B51">
        <v>44816</v>
      </c>
      <c r="C51">
        <v>200909</v>
      </c>
      <c r="D51">
        <f t="shared" si="0"/>
        <v>156093</v>
      </c>
      <c r="E51" s="4">
        <f t="shared" si="1"/>
        <v>3.4829748304177079</v>
      </c>
    </row>
    <row r="52" spans="1:5">
      <c r="A52" s="1">
        <v>43120</v>
      </c>
      <c r="B52">
        <v>47130</v>
      </c>
      <c r="C52">
        <v>206302</v>
      </c>
      <c r="D52">
        <f t="shared" si="0"/>
        <v>159172</v>
      </c>
      <c r="E52" s="4">
        <f t="shared" si="1"/>
        <v>3.3772968385317208</v>
      </c>
    </row>
    <row r="53" spans="1:5">
      <c r="A53" s="1">
        <v>43121</v>
      </c>
      <c r="B53">
        <v>48389</v>
      </c>
      <c r="C53">
        <v>216369</v>
      </c>
      <c r="D53">
        <f t="shared" si="0"/>
        <v>167980</v>
      </c>
      <c r="E53" s="4">
        <f t="shared" si="1"/>
        <v>3.47145012296183</v>
      </c>
    </row>
    <row r="54" spans="1:5">
      <c r="A54" s="1">
        <v>43122</v>
      </c>
      <c r="B54">
        <v>53378</v>
      </c>
      <c r="C54">
        <v>237673</v>
      </c>
      <c r="D54">
        <f t="shared" si="0"/>
        <v>184295</v>
      </c>
      <c r="E54" s="4">
        <f t="shared" si="1"/>
        <v>3.4526396642811643</v>
      </c>
    </row>
    <row r="55" spans="1:5">
      <c r="A55" s="1">
        <v>43123</v>
      </c>
      <c r="B55">
        <v>50554</v>
      </c>
      <c r="C55">
        <v>230126</v>
      </c>
      <c r="D55">
        <f t="shared" si="0"/>
        <v>179572</v>
      </c>
      <c r="E55" s="4">
        <f t="shared" si="1"/>
        <v>3.5520829212327412</v>
      </c>
    </row>
    <row r="56" spans="1:5">
      <c r="A56" s="1">
        <v>43124</v>
      </c>
      <c r="B56">
        <v>54852</v>
      </c>
      <c r="C56">
        <v>240216</v>
      </c>
      <c r="D56">
        <f t="shared" si="0"/>
        <v>185364</v>
      </c>
      <c r="E56" s="4">
        <f t="shared" si="1"/>
        <v>3.3793480638809887</v>
      </c>
    </row>
    <row r="57" spans="1:5">
      <c r="A57" s="1">
        <v>43125</v>
      </c>
      <c r="B57">
        <v>52582</v>
      </c>
      <c r="C57">
        <v>240932</v>
      </c>
      <c r="D57">
        <f t="shared" si="0"/>
        <v>188350</v>
      </c>
      <c r="E57" s="4">
        <f t="shared" si="1"/>
        <v>3.5820242668593814</v>
      </c>
    </row>
    <row r="58" spans="1:5">
      <c r="A58" s="1">
        <v>43126</v>
      </c>
      <c r="B58">
        <v>53605</v>
      </c>
      <c r="C58">
        <v>234053</v>
      </c>
      <c r="D58">
        <f t="shared" si="0"/>
        <v>180448</v>
      </c>
      <c r="E58" s="4">
        <f t="shared" si="1"/>
        <v>3.3662531480272362</v>
      </c>
    </row>
    <row r="59" spans="1:5">
      <c r="A59" s="1">
        <v>43127</v>
      </c>
      <c r="B59">
        <v>49583</v>
      </c>
      <c r="C59">
        <v>229414</v>
      </c>
      <c r="D59">
        <f t="shared" si="0"/>
        <v>179831</v>
      </c>
      <c r="E59" s="4">
        <f t="shared" si="1"/>
        <v>3.6268680797854103</v>
      </c>
    </row>
    <row r="60" spans="1:5">
      <c r="A60" s="1">
        <v>43128</v>
      </c>
      <c r="B60">
        <v>54733</v>
      </c>
      <c r="C60">
        <v>232377</v>
      </c>
      <c r="D60">
        <f t="shared" si="0"/>
        <v>177644</v>
      </c>
      <c r="E60" s="4">
        <f t="shared" si="1"/>
        <v>3.2456470502256409</v>
      </c>
    </row>
    <row r="61" spans="1:5">
      <c r="A61" s="1">
        <v>43129</v>
      </c>
      <c r="B61">
        <v>58532</v>
      </c>
      <c r="C61">
        <v>240426</v>
      </c>
      <c r="D61">
        <f t="shared" si="0"/>
        <v>181894</v>
      </c>
      <c r="E61" s="4">
        <f t="shared" si="1"/>
        <v>3.1075992619421853</v>
      </c>
    </row>
    <row r="62" spans="1:5">
      <c r="A62" s="1">
        <v>43130</v>
      </c>
      <c r="B62">
        <v>62850</v>
      </c>
      <c r="C62">
        <v>248998</v>
      </c>
      <c r="D62">
        <f t="shared" si="0"/>
        <v>186148</v>
      </c>
      <c r="E62" s="4">
        <f t="shared" si="1"/>
        <v>2.9617820206841685</v>
      </c>
    </row>
    <row r="63" spans="1:5">
      <c r="A63" s="1">
        <v>43131</v>
      </c>
      <c r="B63">
        <v>60597</v>
      </c>
      <c r="C63">
        <v>245413</v>
      </c>
      <c r="D63">
        <f t="shared" si="0"/>
        <v>184816</v>
      </c>
      <c r="E63" s="4">
        <f t="shared" si="1"/>
        <v>3.0499199630344735</v>
      </c>
    </row>
    <row r="64" spans="1:5">
      <c r="A64" s="1">
        <v>43132</v>
      </c>
      <c r="B64">
        <v>55019</v>
      </c>
      <c r="C64">
        <v>237636</v>
      </c>
      <c r="D64">
        <f t="shared" si="0"/>
        <v>182617</v>
      </c>
      <c r="E64" s="4">
        <f t="shared" si="1"/>
        <v>3.3191624711463312</v>
      </c>
    </row>
    <row r="65" spans="1:5">
      <c r="A65" s="1">
        <v>43133</v>
      </c>
      <c r="B65">
        <v>51890</v>
      </c>
      <c r="C65">
        <v>228042</v>
      </c>
      <c r="D65">
        <f t="shared" si="0"/>
        <v>176152</v>
      </c>
      <c r="E65" s="4">
        <f t="shared" si="1"/>
        <v>3.3947195991520522</v>
      </c>
    </row>
    <row r="66" spans="1:5">
      <c r="A66" s="1">
        <v>43134</v>
      </c>
      <c r="B66">
        <v>47334</v>
      </c>
      <c r="C66">
        <v>211422</v>
      </c>
      <c r="D66">
        <f t="shared" si="0"/>
        <v>164088</v>
      </c>
      <c r="E66" s="4">
        <f t="shared" si="1"/>
        <v>3.4665990619850424</v>
      </c>
    </row>
    <row r="67" spans="1:5">
      <c r="A67" s="1">
        <v>43135</v>
      </c>
      <c r="B67">
        <v>45873</v>
      </c>
      <c r="C67">
        <v>215925</v>
      </c>
      <c r="D67">
        <f t="shared" ref="D67:D130" si="2">C67-B67</f>
        <v>170052</v>
      </c>
      <c r="E67" s="4">
        <f t="shared" ref="E67:E130" si="3">D67/B67</f>
        <v>3.7070171996599308</v>
      </c>
    </row>
    <row r="68" spans="1:5">
      <c r="A68" s="1">
        <v>43136</v>
      </c>
      <c r="B68">
        <v>53432</v>
      </c>
      <c r="C68">
        <v>224775</v>
      </c>
      <c r="D68">
        <f t="shared" si="2"/>
        <v>171343</v>
      </c>
      <c r="E68" s="4">
        <f t="shared" si="3"/>
        <v>3.2067487647851474</v>
      </c>
    </row>
    <row r="69" spans="1:5">
      <c r="A69" s="1">
        <v>43137</v>
      </c>
      <c r="B69">
        <v>53454</v>
      </c>
      <c r="C69">
        <v>223605</v>
      </c>
      <c r="D69">
        <f t="shared" si="2"/>
        <v>170151</v>
      </c>
      <c r="E69" s="4">
        <f t="shared" si="3"/>
        <v>3.183129419687956</v>
      </c>
    </row>
    <row r="70" spans="1:5">
      <c r="A70" s="1">
        <v>43138</v>
      </c>
      <c r="B70">
        <v>49941</v>
      </c>
      <c r="C70">
        <v>218239</v>
      </c>
      <c r="D70">
        <f t="shared" si="2"/>
        <v>168298</v>
      </c>
      <c r="E70" s="4">
        <f t="shared" si="3"/>
        <v>3.3699365250996176</v>
      </c>
    </row>
    <row r="71" spans="1:5">
      <c r="A71" s="1">
        <v>43139</v>
      </c>
      <c r="B71">
        <v>50785</v>
      </c>
      <c r="C71">
        <v>214590</v>
      </c>
      <c r="D71">
        <f t="shared" si="2"/>
        <v>163805</v>
      </c>
      <c r="E71" s="4">
        <f t="shared" si="3"/>
        <v>3.2254602737028648</v>
      </c>
    </row>
    <row r="72" spans="1:5">
      <c r="A72" s="1">
        <v>43140</v>
      </c>
      <c r="B72">
        <v>51029</v>
      </c>
      <c r="C72">
        <v>217776</v>
      </c>
      <c r="D72">
        <f t="shared" si="2"/>
        <v>166747</v>
      </c>
      <c r="E72" s="4">
        <f t="shared" si="3"/>
        <v>3.2676909208489291</v>
      </c>
    </row>
    <row r="73" spans="1:5">
      <c r="A73" s="1">
        <v>43141</v>
      </c>
      <c r="B73">
        <v>51446</v>
      </c>
      <c r="C73">
        <v>212024</v>
      </c>
      <c r="D73">
        <f t="shared" si="2"/>
        <v>160578</v>
      </c>
      <c r="E73" s="4">
        <f t="shared" si="3"/>
        <v>3.1212922287447031</v>
      </c>
    </row>
    <row r="74" spans="1:5">
      <c r="A74" s="1">
        <v>43142</v>
      </c>
      <c r="B74">
        <v>52232</v>
      </c>
      <c r="C74">
        <v>218980</v>
      </c>
      <c r="D74">
        <f t="shared" si="2"/>
        <v>166748</v>
      </c>
      <c r="E74" s="4">
        <f t="shared" si="3"/>
        <v>3.1924490733649868</v>
      </c>
    </row>
    <row r="75" spans="1:5">
      <c r="A75" s="1">
        <v>43143</v>
      </c>
      <c r="B75">
        <v>55067</v>
      </c>
      <c r="C75">
        <v>236301</v>
      </c>
      <c r="D75">
        <f t="shared" si="2"/>
        <v>181234</v>
      </c>
      <c r="E75" s="4">
        <f t="shared" si="3"/>
        <v>3.291154411898233</v>
      </c>
    </row>
    <row r="76" spans="1:5">
      <c r="A76" s="1">
        <v>43144</v>
      </c>
      <c r="B76">
        <v>54187</v>
      </c>
      <c r="C76">
        <v>241570</v>
      </c>
      <c r="D76">
        <f t="shared" si="2"/>
        <v>187383</v>
      </c>
      <c r="E76" s="4">
        <f t="shared" si="3"/>
        <v>3.4580803513757914</v>
      </c>
    </row>
    <row r="77" spans="1:5">
      <c r="A77" s="1">
        <v>43145</v>
      </c>
      <c r="B77">
        <v>53877</v>
      </c>
      <c r="C77">
        <v>231810</v>
      </c>
      <c r="D77">
        <f t="shared" si="2"/>
        <v>177933</v>
      </c>
      <c r="E77" s="4">
        <f t="shared" si="3"/>
        <v>3.3025780945486942</v>
      </c>
    </row>
    <row r="78" spans="1:5">
      <c r="A78" s="1">
        <v>43146</v>
      </c>
      <c r="B78">
        <v>53596</v>
      </c>
      <c r="C78">
        <v>230277</v>
      </c>
      <c r="D78">
        <f t="shared" si="2"/>
        <v>176681</v>
      </c>
      <c r="E78" s="4">
        <f t="shared" si="3"/>
        <v>3.296533323382342</v>
      </c>
    </row>
    <row r="79" spans="1:5">
      <c r="A79" s="1">
        <v>43147</v>
      </c>
      <c r="B79">
        <v>50926</v>
      </c>
      <c r="C79">
        <v>224336</v>
      </c>
      <c r="D79">
        <f t="shared" si="2"/>
        <v>173410</v>
      </c>
      <c r="E79" s="4">
        <f t="shared" si="3"/>
        <v>3.4051368652554688</v>
      </c>
    </row>
    <row r="80" spans="1:5">
      <c r="A80" s="1">
        <v>43148</v>
      </c>
      <c r="B80">
        <v>51687</v>
      </c>
      <c r="C80">
        <v>225311</v>
      </c>
      <c r="D80">
        <f t="shared" si="2"/>
        <v>173624</v>
      </c>
      <c r="E80" s="4">
        <f t="shared" si="3"/>
        <v>3.3591425310039273</v>
      </c>
    </row>
    <row r="81" spans="1:5">
      <c r="A81" s="1">
        <v>43149</v>
      </c>
      <c r="B81">
        <v>51102</v>
      </c>
      <c r="C81">
        <v>229377</v>
      </c>
      <c r="D81">
        <f t="shared" si="2"/>
        <v>178275</v>
      </c>
      <c r="E81" s="4">
        <f t="shared" si="3"/>
        <v>3.4886110132675823</v>
      </c>
    </row>
    <row r="82" spans="1:5">
      <c r="A82" s="1">
        <v>43150</v>
      </c>
      <c r="B82">
        <v>52864</v>
      </c>
      <c r="C82">
        <v>238311</v>
      </c>
      <c r="D82">
        <f t="shared" si="2"/>
        <v>185447</v>
      </c>
      <c r="E82" s="4">
        <f t="shared" si="3"/>
        <v>3.5080016646489103</v>
      </c>
    </row>
    <row r="83" spans="1:5">
      <c r="A83" s="1">
        <v>43151</v>
      </c>
      <c r="B83">
        <v>54435</v>
      </c>
      <c r="C83">
        <v>247993</v>
      </c>
      <c r="D83">
        <f t="shared" si="2"/>
        <v>193558</v>
      </c>
      <c r="E83" s="4">
        <f t="shared" si="3"/>
        <v>3.5557637549370811</v>
      </c>
    </row>
    <row r="84" spans="1:5">
      <c r="A84" s="1">
        <v>43152</v>
      </c>
      <c r="B84">
        <v>50575</v>
      </c>
      <c r="C84">
        <v>235054</v>
      </c>
      <c r="D84">
        <f t="shared" si="2"/>
        <v>184479</v>
      </c>
      <c r="E84" s="4">
        <f t="shared" si="3"/>
        <v>3.6476322293623333</v>
      </c>
    </row>
    <row r="85" spans="1:5">
      <c r="A85" s="1">
        <v>43153</v>
      </c>
      <c r="B85">
        <v>48370</v>
      </c>
      <c r="C85">
        <v>226017</v>
      </c>
      <c r="D85">
        <f t="shared" si="2"/>
        <v>177647</v>
      </c>
      <c r="E85" s="4">
        <f t="shared" si="3"/>
        <v>3.6726690097167665</v>
      </c>
    </row>
    <row r="86" spans="1:5">
      <c r="A86" s="1">
        <v>43154</v>
      </c>
      <c r="B86">
        <v>47402</v>
      </c>
      <c r="C86">
        <v>225266</v>
      </c>
      <c r="D86">
        <f t="shared" si="2"/>
        <v>177864</v>
      </c>
      <c r="E86" s="4">
        <f t="shared" si="3"/>
        <v>3.7522467406438547</v>
      </c>
    </row>
    <row r="87" spans="1:5">
      <c r="A87" s="1">
        <v>43155</v>
      </c>
      <c r="B87">
        <v>42956</v>
      </c>
      <c r="C87">
        <v>195423</v>
      </c>
      <c r="D87">
        <f t="shared" si="2"/>
        <v>152467</v>
      </c>
      <c r="E87" s="4">
        <f t="shared" si="3"/>
        <v>3.5493761057826614</v>
      </c>
    </row>
    <row r="88" spans="1:5">
      <c r="A88" s="1">
        <v>43156</v>
      </c>
      <c r="B88">
        <v>43127</v>
      </c>
      <c r="C88">
        <v>207191</v>
      </c>
      <c r="D88">
        <f t="shared" si="2"/>
        <v>164064</v>
      </c>
      <c r="E88" s="4">
        <f t="shared" si="3"/>
        <v>3.8042061817422961</v>
      </c>
    </row>
    <row r="89" spans="1:5">
      <c r="A89" s="1">
        <v>43157</v>
      </c>
      <c r="B89">
        <v>47848</v>
      </c>
      <c r="C89">
        <v>223730</v>
      </c>
      <c r="D89">
        <f t="shared" si="2"/>
        <v>175882</v>
      </c>
      <c r="E89" s="4">
        <f t="shared" si="3"/>
        <v>3.6758485203143287</v>
      </c>
    </row>
    <row r="90" spans="1:5">
      <c r="A90" s="1">
        <v>43158</v>
      </c>
      <c r="B90">
        <v>46899</v>
      </c>
      <c r="C90">
        <v>224012</v>
      </c>
      <c r="D90">
        <f t="shared" si="2"/>
        <v>177113</v>
      </c>
      <c r="E90" s="4">
        <f t="shared" si="3"/>
        <v>3.776477110386149</v>
      </c>
    </row>
    <row r="91" spans="1:5">
      <c r="A91" s="1">
        <v>43159</v>
      </c>
      <c r="B91">
        <v>46835</v>
      </c>
      <c r="C91">
        <v>223371</v>
      </c>
      <c r="D91">
        <f t="shared" si="2"/>
        <v>176536</v>
      </c>
      <c r="E91" s="4">
        <f t="shared" si="3"/>
        <v>3.7693178178712503</v>
      </c>
    </row>
    <row r="92" spans="1:5">
      <c r="A92" s="1">
        <v>43160</v>
      </c>
      <c r="B92">
        <v>47205</v>
      </c>
      <c r="C92">
        <v>214957</v>
      </c>
      <c r="D92">
        <f t="shared" si="2"/>
        <v>167752</v>
      </c>
      <c r="E92" s="4">
        <f t="shared" si="3"/>
        <v>3.5536913462556932</v>
      </c>
    </row>
    <row r="93" spans="1:5">
      <c r="A93" s="1">
        <v>43161</v>
      </c>
      <c r="B93">
        <v>46155</v>
      </c>
      <c r="C93">
        <v>208850</v>
      </c>
      <c r="D93">
        <f t="shared" si="2"/>
        <v>162695</v>
      </c>
      <c r="E93" s="4">
        <f t="shared" si="3"/>
        <v>3.5249702090781065</v>
      </c>
    </row>
    <row r="94" spans="1:5">
      <c r="A94" s="1">
        <v>43162</v>
      </c>
      <c r="B94">
        <v>45823</v>
      </c>
      <c r="C94">
        <v>187826</v>
      </c>
      <c r="D94">
        <f t="shared" si="2"/>
        <v>142003</v>
      </c>
      <c r="E94" s="4">
        <f t="shared" si="3"/>
        <v>3.098945944176505</v>
      </c>
    </row>
    <row r="95" spans="1:5">
      <c r="A95" s="1">
        <v>43163</v>
      </c>
      <c r="B95">
        <v>48167</v>
      </c>
      <c r="C95">
        <v>204930</v>
      </c>
      <c r="D95">
        <f t="shared" si="2"/>
        <v>156763</v>
      </c>
      <c r="E95" s="4">
        <f t="shared" si="3"/>
        <v>3.2545726327153446</v>
      </c>
    </row>
    <row r="96" spans="1:5">
      <c r="A96" s="1">
        <v>43164</v>
      </c>
      <c r="B96">
        <v>51297</v>
      </c>
      <c r="C96">
        <v>214945</v>
      </c>
      <c r="D96">
        <f t="shared" si="2"/>
        <v>163648</v>
      </c>
      <c r="E96" s="4">
        <f t="shared" si="3"/>
        <v>3.1902060549349867</v>
      </c>
    </row>
    <row r="97" spans="1:5">
      <c r="A97" s="1">
        <v>43165</v>
      </c>
      <c r="B97">
        <v>49002</v>
      </c>
      <c r="C97">
        <v>214303</v>
      </c>
      <c r="D97">
        <f t="shared" si="2"/>
        <v>165301</v>
      </c>
      <c r="E97" s="4">
        <f t="shared" si="3"/>
        <v>3.3733521080772215</v>
      </c>
    </row>
    <row r="98" spans="1:5">
      <c r="A98" s="1">
        <v>43166</v>
      </c>
      <c r="B98">
        <v>49080</v>
      </c>
      <c r="C98">
        <v>213684</v>
      </c>
      <c r="D98">
        <f t="shared" si="2"/>
        <v>164604</v>
      </c>
      <c r="E98" s="4">
        <f t="shared" si="3"/>
        <v>3.3537897310513447</v>
      </c>
    </row>
    <row r="99" spans="1:5">
      <c r="A99" s="1">
        <v>43167</v>
      </c>
      <c r="B99">
        <v>46661</v>
      </c>
      <c r="C99">
        <v>197025</v>
      </c>
      <c r="D99">
        <f t="shared" si="2"/>
        <v>150364</v>
      </c>
      <c r="E99" s="4">
        <f t="shared" si="3"/>
        <v>3.2224770150661151</v>
      </c>
    </row>
    <row r="100" spans="1:5">
      <c r="A100" s="1">
        <v>43168</v>
      </c>
      <c r="B100">
        <v>43088</v>
      </c>
      <c r="C100">
        <v>176935</v>
      </c>
      <c r="D100">
        <f t="shared" si="2"/>
        <v>133847</v>
      </c>
      <c r="E100" s="4">
        <f t="shared" si="3"/>
        <v>3.1063637207575194</v>
      </c>
    </row>
    <row r="101" spans="1:5">
      <c r="A101" s="1">
        <v>43169</v>
      </c>
      <c r="B101">
        <v>39445</v>
      </c>
      <c r="C101">
        <v>161463</v>
      </c>
      <c r="D101">
        <f t="shared" si="2"/>
        <v>122018</v>
      </c>
      <c r="E101" s="4">
        <f t="shared" si="3"/>
        <v>3.0933705159082265</v>
      </c>
    </row>
    <row r="102" spans="1:5">
      <c r="A102" s="1">
        <v>43170</v>
      </c>
      <c r="B102">
        <v>39438</v>
      </c>
      <c r="C102">
        <v>164570</v>
      </c>
      <c r="D102">
        <f t="shared" si="2"/>
        <v>125132</v>
      </c>
      <c r="E102" s="4">
        <f t="shared" si="3"/>
        <v>3.1728789492367766</v>
      </c>
    </row>
    <row r="103" spans="1:5">
      <c r="A103" s="1">
        <v>43171</v>
      </c>
      <c r="B103">
        <v>43822</v>
      </c>
      <c r="C103">
        <v>186277</v>
      </c>
      <c r="D103">
        <f t="shared" si="2"/>
        <v>142455</v>
      </c>
      <c r="E103" s="4">
        <f t="shared" si="3"/>
        <v>3.2507644562092102</v>
      </c>
    </row>
    <row r="104" spans="1:5">
      <c r="A104" s="1">
        <v>43172</v>
      </c>
      <c r="B104">
        <v>48028</v>
      </c>
      <c r="C104">
        <v>205857</v>
      </c>
      <c r="D104">
        <f t="shared" si="2"/>
        <v>157829</v>
      </c>
      <c r="E104" s="4">
        <f t="shared" si="3"/>
        <v>3.2861872241192636</v>
      </c>
    </row>
    <row r="105" spans="1:5">
      <c r="A105" s="1">
        <v>43173</v>
      </c>
      <c r="B105">
        <v>46830</v>
      </c>
      <c r="C105">
        <v>201529</v>
      </c>
      <c r="D105">
        <f t="shared" si="2"/>
        <v>154699</v>
      </c>
      <c r="E105" s="4">
        <f t="shared" si="3"/>
        <v>3.3034166132820841</v>
      </c>
    </row>
    <row r="106" spans="1:5">
      <c r="A106" s="1">
        <v>43174</v>
      </c>
      <c r="B106">
        <v>43620</v>
      </c>
      <c r="C106">
        <v>182900</v>
      </c>
      <c r="D106">
        <f t="shared" si="2"/>
        <v>139280</v>
      </c>
      <c r="E106" s="4">
        <f t="shared" si="3"/>
        <v>3.1930307198532781</v>
      </c>
    </row>
    <row r="107" spans="1:5">
      <c r="A107" s="1">
        <v>43175</v>
      </c>
      <c r="B107">
        <v>35526</v>
      </c>
      <c r="C107">
        <v>141707</v>
      </c>
      <c r="D107">
        <f t="shared" si="2"/>
        <v>106181</v>
      </c>
      <c r="E107" s="4">
        <f t="shared" si="3"/>
        <v>2.9888250858526151</v>
      </c>
    </row>
    <row r="108" spans="1:5">
      <c r="A108" s="1">
        <v>43176</v>
      </c>
      <c r="B108">
        <v>39528</v>
      </c>
      <c r="C108">
        <v>171082</v>
      </c>
      <c r="D108">
        <f t="shared" si="2"/>
        <v>131554</v>
      </c>
      <c r="E108" s="4">
        <f t="shared" si="3"/>
        <v>3.3281218376846793</v>
      </c>
    </row>
    <row r="109" spans="1:5">
      <c r="A109" s="1">
        <v>43177</v>
      </c>
      <c r="B109">
        <v>37142</v>
      </c>
      <c r="C109">
        <v>166644</v>
      </c>
      <c r="D109">
        <f t="shared" si="2"/>
        <v>129502</v>
      </c>
      <c r="E109" s="4">
        <f t="shared" si="3"/>
        <v>3.4866727693716011</v>
      </c>
    </row>
    <row r="110" spans="1:5">
      <c r="A110" s="1">
        <v>43178</v>
      </c>
      <c r="B110">
        <v>39923</v>
      </c>
      <c r="C110">
        <v>181478</v>
      </c>
      <c r="D110">
        <f t="shared" si="2"/>
        <v>141555</v>
      </c>
      <c r="E110" s="4">
        <f t="shared" si="3"/>
        <v>3.5457004734113169</v>
      </c>
    </row>
    <row r="111" spans="1:5">
      <c r="A111" s="1">
        <v>43179</v>
      </c>
      <c r="B111">
        <v>39462</v>
      </c>
      <c r="C111">
        <v>177789</v>
      </c>
      <c r="D111">
        <f t="shared" si="2"/>
        <v>138327</v>
      </c>
      <c r="E111" s="4">
        <f t="shared" si="3"/>
        <v>3.505321575186255</v>
      </c>
    </row>
    <row r="112" spans="1:5">
      <c r="A112" s="1">
        <v>43180</v>
      </c>
      <c r="B112">
        <v>40350</v>
      </c>
      <c r="C112">
        <v>176627</v>
      </c>
      <c r="D112">
        <f t="shared" si="2"/>
        <v>136277</v>
      </c>
      <c r="E112" s="4">
        <f t="shared" si="3"/>
        <v>3.3773729863692687</v>
      </c>
    </row>
    <row r="113" spans="1:5">
      <c r="A113" s="1">
        <v>43181</v>
      </c>
      <c r="B113">
        <v>38068</v>
      </c>
      <c r="C113">
        <v>179368</v>
      </c>
      <c r="D113">
        <f t="shared" si="2"/>
        <v>141300</v>
      </c>
      <c r="E113" s="4">
        <f t="shared" si="3"/>
        <v>3.7117789219291795</v>
      </c>
    </row>
    <row r="114" spans="1:5">
      <c r="A114" s="1">
        <v>43182</v>
      </c>
      <c r="B114">
        <v>36317</v>
      </c>
      <c r="C114">
        <v>170113</v>
      </c>
      <c r="D114">
        <f t="shared" si="2"/>
        <v>133796</v>
      </c>
      <c r="E114" s="4">
        <f t="shared" si="3"/>
        <v>3.6841148773301757</v>
      </c>
    </row>
    <row r="115" spans="1:5">
      <c r="A115" s="1">
        <v>43183</v>
      </c>
      <c r="B115">
        <v>33150</v>
      </c>
      <c r="C115">
        <v>150883</v>
      </c>
      <c r="D115">
        <f t="shared" si="2"/>
        <v>117733</v>
      </c>
      <c r="E115" s="4">
        <f t="shared" si="3"/>
        <v>3.551523378582202</v>
      </c>
    </row>
    <row r="116" spans="1:5">
      <c r="A116" s="1">
        <v>43184</v>
      </c>
      <c r="B116">
        <v>32166</v>
      </c>
      <c r="C116">
        <v>154439</v>
      </c>
      <c r="D116">
        <f t="shared" si="2"/>
        <v>122273</v>
      </c>
      <c r="E116" s="4">
        <f t="shared" si="3"/>
        <v>3.8013119442890009</v>
      </c>
    </row>
    <row r="117" spans="1:5">
      <c r="A117" s="1">
        <v>43185</v>
      </c>
      <c r="B117">
        <v>38595</v>
      </c>
      <c r="C117">
        <v>174196</v>
      </c>
      <c r="D117">
        <f t="shared" si="2"/>
        <v>135601</v>
      </c>
      <c r="E117" s="4">
        <f t="shared" si="3"/>
        <v>3.5134343826920587</v>
      </c>
    </row>
    <row r="118" spans="1:5">
      <c r="A118" s="1">
        <v>43186</v>
      </c>
      <c r="B118">
        <v>38772</v>
      </c>
      <c r="C118">
        <v>175828</v>
      </c>
      <c r="D118">
        <f t="shared" si="2"/>
        <v>137056</v>
      </c>
      <c r="E118" s="4">
        <f t="shared" si="3"/>
        <v>3.5349221087382645</v>
      </c>
    </row>
    <row r="119" spans="1:5">
      <c r="A119" s="1">
        <v>43187</v>
      </c>
      <c r="B119">
        <v>36622</v>
      </c>
      <c r="C119">
        <v>164464</v>
      </c>
      <c r="D119">
        <f t="shared" si="2"/>
        <v>127842</v>
      </c>
      <c r="E119" s="4">
        <f t="shared" si="3"/>
        <v>3.4908524930369724</v>
      </c>
    </row>
    <row r="120" spans="1:5">
      <c r="A120" s="1">
        <v>43188</v>
      </c>
      <c r="B120">
        <v>35032</v>
      </c>
      <c r="C120">
        <v>160973</v>
      </c>
      <c r="D120">
        <f t="shared" si="2"/>
        <v>125941</v>
      </c>
      <c r="E120" s="4">
        <f t="shared" si="3"/>
        <v>3.5950274035167848</v>
      </c>
    </row>
    <row r="121" spans="1:5">
      <c r="A121" s="1">
        <v>43189</v>
      </c>
      <c r="B121">
        <v>33661</v>
      </c>
      <c r="C121">
        <v>151726</v>
      </c>
      <c r="D121">
        <f t="shared" si="2"/>
        <v>118065</v>
      </c>
      <c r="E121" s="4">
        <f t="shared" si="3"/>
        <v>3.5074715546181041</v>
      </c>
    </row>
    <row r="122" spans="1:5">
      <c r="A122" s="1">
        <v>43190</v>
      </c>
      <c r="B122">
        <v>31264</v>
      </c>
      <c r="C122">
        <v>141169</v>
      </c>
      <c r="D122">
        <f t="shared" si="2"/>
        <v>109905</v>
      </c>
      <c r="E122" s="4">
        <f t="shared" si="3"/>
        <v>3.5153851074718525</v>
      </c>
    </row>
    <row r="123" spans="1:5">
      <c r="A123" s="1">
        <v>43191</v>
      </c>
      <c r="B123">
        <v>29454</v>
      </c>
      <c r="C123">
        <v>130931</v>
      </c>
      <c r="D123">
        <f t="shared" si="2"/>
        <v>101477</v>
      </c>
      <c r="E123" s="4">
        <f t="shared" si="3"/>
        <v>3.4452705914307056</v>
      </c>
    </row>
    <row r="124" spans="1:5">
      <c r="A124" s="1">
        <v>43192</v>
      </c>
      <c r="B124">
        <v>34935</v>
      </c>
      <c r="C124">
        <v>153062</v>
      </c>
      <c r="D124">
        <f t="shared" si="2"/>
        <v>118127</v>
      </c>
      <c r="E124" s="4">
        <f t="shared" si="3"/>
        <v>3.3813367682839561</v>
      </c>
    </row>
    <row r="125" spans="1:5">
      <c r="A125" s="1">
        <v>43193</v>
      </c>
      <c r="B125">
        <v>37055</v>
      </c>
      <c r="C125">
        <v>160112</v>
      </c>
      <c r="D125">
        <f t="shared" si="2"/>
        <v>123057</v>
      </c>
      <c r="E125" s="4">
        <f t="shared" si="3"/>
        <v>3.3209283497503712</v>
      </c>
    </row>
    <row r="126" spans="1:5">
      <c r="A126" s="1">
        <v>43194</v>
      </c>
      <c r="B126">
        <v>35569</v>
      </c>
      <c r="C126">
        <v>159476</v>
      </c>
      <c r="D126">
        <f t="shared" si="2"/>
        <v>123907</v>
      </c>
      <c r="E126" s="4">
        <f t="shared" si="3"/>
        <v>3.4835671511709636</v>
      </c>
    </row>
    <row r="127" spans="1:5">
      <c r="A127" s="1">
        <v>43195</v>
      </c>
      <c r="B127">
        <v>35579</v>
      </c>
      <c r="C127">
        <v>161591</v>
      </c>
      <c r="D127">
        <f t="shared" si="2"/>
        <v>126012</v>
      </c>
      <c r="E127" s="4">
        <f t="shared" si="3"/>
        <v>3.541752157171365</v>
      </c>
    </row>
    <row r="128" spans="1:5">
      <c r="A128" s="1">
        <v>43196</v>
      </c>
      <c r="B128">
        <v>32805</v>
      </c>
      <c r="C128">
        <v>147487</v>
      </c>
      <c r="D128">
        <f t="shared" si="2"/>
        <v>114682</v>
      </c>
      <c r="E128" s="4">
        <f t="shared" si="3"/>
        <v>3.4958695320835238</v>
      </c>
    </row>
    <row r="129" spans="1:5">
      <c r="A129" s="1">
        <v>43197</v>
      </c>
      <c r="B129">
        <v>30120</v>
      </c>
      <c r="C129">
        <v>136286</v>
      </c>
      <c r="D129">
        <f t="shared" si="2"/>
        <v>106166</v>
      </c>
      <c r="E129" s="4">
        <f t="shared" si="3"/>
        <v>3.5247675962815403</v>
      </c>
    </row>
    <row r="130" spans="1:5">
      <c r="A130" s="1">
        <v>43198</v>
      </c>
      <c r="B130">
        <v>28740</v>
      </c>
      <c r="C130">
        <v>133146</v>
      </c>
      <c r="D130">
        <f t="shared" si="2"/>
        <v>104406</v>
      </c>
      <c r="E130" s="4">
        <f t="shared" si="3"/>
        <v>3.6327766179540708</v>
      </c>
    </row>
    <row r="131" spans="1:5">
      <c r="A131" s="1">
        <v>43199</v>
      </c>
      <c r="B131">
        <v>32612</v>
      </c>
      <c r="C131">
        <v>150139</v>
      </c>
      <c r="D131">
        <f t="shared" ref="D131:D194" si="4">C131-B131</f>
        <v>117527</v>
      </c>
      <c r="E131" s="4">
        <f t="shared" ref="E131:E194" si="5">D131/B131</f>
        <v>3.6037961486569361</v>
      </c>
    </row>
    <row r="132" spans="1:5">
      <c r="A132" s="1">
        <v>43200</v>
      </c>
      <c r="B132">
        <v>33879</v>
      </c>
      <c r="C132">
        <v>153783</v>
      </c>
      <c r="D132">
        <f t="shared" si="4"/>
        <v>119904</v>
      </c>
      <c r="E132" s="4">
        <f t="shared" si="5"/>
        <v>3.5391835650402905</v>
      </c>
    </row>
    <row r="133" spans="1:5">
      <c r="A133" s="1">
        <v>43201</v>
      </c>
      <c r="B133">
        <v>36708</v>
      </c>
      <c r="C133">
        <v>161860</v>
      </c>
      <c r="D133">
        <f t="shared" si="4"/>
        <v>125152</v>
      </c>
      <c r="E133" s="4">
        <f t="shared" si="5"/>
        <v>3.4093930478369838</v>
      </c>
    </row>
    <row r="134" spans="1:5">
      <c r="A134" s="1">
        <v>43202</v>
      </c>
      <c r="B134">
        <v>35120</v>
      </c>
      <c r="C134">
        <v>157688</v>
      </c>
      <c r="D134">
        <f t="shared" si="4"/>
        <v>122568</v>
      </c>
      <c r="E134" s="4">
        <f t="shared" si="5"/>
        <v>3.4899772209567197</v>
      </c>
    </row>
    <row r="135" spans="1:5">
      <c r="A135" s="1">
        <v>43203</v>
      </c>
      <c r="B135">
        <v>35369</v>
      </c>
      <c r="C135">
        <v>153136</v>
      </c>
      <c r="D135">
        <f t="shared" si="4"/>
        <v>117767</v>
      </c>
      <c r="E135" s="4">
        <f t="shared" si="5"/>
        <v>3.3296672227091522</v>
      </c>
    </row>
    <row r="136" spans="1:5">
      <c r="A136" s="1">
        <v>43204</v>
      </c>
      <c r="B136">
        <v>34600</v>
      </c>
      <c r="C136">
        <v>151723</v>
      </c>
      <c r="D136">
        <f t="shared" si="4"/>
        <v>117123</v>
      </c>
      <c r="E136" s="4">
        <f t="shared" si="5"/>
        <v>3.3850578034682082</v>
      </c>
    </row>
    <row r="137" spans="1:5">
      <c r="A137" s="1">
        <v>43205</v>
      </c>
      <c r="B137">
        <v>34617</v>
      </c>
      <c r="C137">
        <v>151474</v>
      </c>
      <c r="D137">
        <f t="shared" si="4"/>
        <v>116857</v>
      </c>
      <c r="E137" s="4">
        <f t="shared" si="5"/>
        <v>3.3757113556922898</v>
      </c>
    </row>
    <row r="138" spans="1:5">
      <c r="A138" s="1">
        <v>43206</v>
      </c>
      <c r="B138">
        <v>37078</v>
      </c>
      <c r="C138">
        <v>163287</v>
      </c>
      <c r="D138">
        <f t="shared" si="4"/>
        <v>126209</v>
      </c>
      <c r="E138" s="4">
        <f t="shared" si="5"/>
        <v>3.4038783105884893</v>
      </c>
    </row>
    <row r="139" spans="1:5">
      <c r="A139" s="1">
        <v>43207</v>
      </c>
      <c r="B139">
        <v>36924</v>
      </c>
      <c r="C139">
        <v>166197</v>
      </c>
      <c r="D139">
        <f t="shared" si="4"/>
        <v>129273</v>
      </c>
      <c r="E139" s="4">
        <f t="shared" si="5"/>
        <v>3.5010562235944103</v>
      </c>
    </row>
    <row r="140" spans="1:5">
      <c r="A140" s="1">
        <v>43208</v>
      </c>
      <c r="B140">
        <v>36818</v>
      </c>
      <c r="C140">
        <v>163582</v>
      </c>
      <c r="D140">
        <f t="shared" si="4"/>
        <v>126764</v>
      </c>
      <c r="E140" s="4">
        <f t="shared" si="5"/>
        <v>3.4429898419251455</v>
      </c>
    </row>
    <row r="141" spans="1:5">
      <c r="A141" s="1">
        <v>43209</v>
      </c>
      <c r="B141">
        <v>34478</v>
      </c>
      <c r="C141">
        <v>154769</v>
      </c>
      <c r="D141">
        <f t="shared" si="4"/>
        <v>120291</v>
      </c>
      <c r="E141" s="4">
        <f t="shared" si="5"/>
        <v>3.4889204710250015</v>
      </c>
    </row>
    <row r="142" spans="1:5">
      <c r="A142" s="1">
        <v>43210</v>
      </c>
      <c r="B142">
        <v>35392</v>
      </c>
      <c r="C142">
        <v>163471</v>
      </c>
      <c r="D142">
        <f t="shared" si="4"/>
        <v>128079</v>
      </c>
      <c r="E142" s="4">
        <f t="shared" si="5"/>
        <v>3.618868670886076</v>
      </c>
    </row>
    <row r="143" spans="1:5">
      <c r="A143" s="1">
        <v>43211</v>
      </c>
      <c r="B143">
        <v>36529</v>
      </c>
      <c r="C143">
        <v>155228</v>
      </c>
      <c r="D143">
        <f t="shared" si="4"/>
        <v>118699</v>
      </c>
      <c r="E143" s="4">
        <f t="shared" si="5"/>
        <v>3.2494456459251553</v>
      </c>
    </row>
    <row r="144" spans="1:5">
      <c r="A144" s="1">
        <v>43212</v>
      </c>
      <c r="B144">
        <v>34853</v>
      </c>
      <c r="C144">
        <v>156910</v>
      </c>
      <c r="D144">
        <f t="shared" si="4"/>
        <v>122057</v>
      </c>
      <c r="E144" s="4">
        <f t="shared" si="5"/>
        <v>3.5020514733308468</v>
      </c>
    </row>
    <row r="145" spans="1:5">
      <c r="A145" s="1">
        <v>43213</v>
      </c>
      <c r="B145">
        <v>37987</v>
      </c>
      <c r="C145">
        <v>169614</v>
      </c>
      <c r="D145">
        <f t="shared" si="4"/>
        <v>131627</v>
      </c>
      <c r="E145" s="4">
        <f t="shared" si="5"/>
        <v>3.4650538342064392</v>
      </c>
    </row>
    <row r="146" spans="1:5">
      <c r="A146" s="1">
        <v>43214</v>
      </c>
      <c r="B146">
        <v>38005</v>
      </c>
      <c r="C146">
        <v>168403</v>
      </c>
      <c r="D146">
        <f t="shared" si="4"/>
        <v>130398</v>
      </c>
      <c r="E146" s="4">
        <f t="shared" si="5"/>
        <v>3.4310748585712405</v>
      </c>
    </row>
    <row r="147" spans="1:5">
      <c r="A147" s="1">
        <v>43215</v>
      </c>
      <c r="B147">
        <v>38627</v>
      </c>
      <c r="C147">
        <v>170477</v>
      </c>
      <c r="D147">
        <f t="shared" si="4"/>
        <v>131850</v>
      </c>
      <c r="E147" s="4">
        <f t="shared" si="5"/>
        <v>3.413415486576747</v>
      </c>
    </row>
    <row r="148" spans="1:5">
      <c r="A148" s="1">
        <v>43216</v>
      </c>
      <c r="B148">
        <v>37811</v>
      </c>
      <c r="C148">
        <v>171167</v>
      </c>
      <c r="D148">
        <f t="shared" si="4"/>
        <v>133356</v>
      </c>
      <c r="E148" s="4">
        <f t="shared" si="5"/>
        <v>3.5269101584195077</v>
      </c>
    </row>
    <row r="149" spans="1:5">
      <c r="A149" s="1">
        <v>43217</v>
      </c>
      <c r="B149">
        <v>37924</v>
      </c>
      <c r="C149">
        <v>167365</v>
      </c>
      <c r="D149">
        <f t="shared" si="4"/>
        <v>129441</v>
      </c>
      <c r="E149" s="4">
        <f t="shared" si="5"/>
        <v>3.4131684421474526</v>
      </c>
    </row>
    <row r="150" spans="1:5">
      <c r="A150" s="1">
        <v>43218</v>
      </c>
      <c r="B150">
        <v>34827</v>
      </c>
      <c r="C150">
        <v>161142</v>
      </c>
      <c r="D150">
        <f t="shared" si="4"/>
        <v>126315</v>
      </c>
      <c r="E150" s="4">
        <f t="shared" si="5"/>
        <v>3.6269273839262639</v>
      </c>
    </row>
    <row r="151" spans="1:5">
      <c r="A151" s="1">
        <v>43219</v>
      </c>
      <c r="B151">
        <v>35573</v>
      </c>
      <c r="C151">
        <v>167253</v>
      </c>
      <c r="D151">
        <f t="shared" si="4"/>
        <v>131680</v>
      </c>
      <c r="E151" s="4">
        <f t="shared" si="5"/>
        <v>3.7016838613555225</v>
      </c>
    </row>
    <row r="152" spans="1:5">
      <c r="A152" s="1">
        <v>43220</v>
      </c>
      <c r="B152">
        <v>38241</v>
      </c>
      <c r="C152">
        <v>180709</v>
      </c>
      <c r="D152">
        <f t="shared" si="4"/>
        <v>142468</v>
      </c>
      <c r="E152" s="4">
        <f t="shared" si="5"/>
        <v>3.7255301901100912</v>
      </c>
    </row>
    <row r="153" spans="1:5">
      <c r="A153" s="1">
        <v>43221</v>
      </c>
      <c r="B153">
        <v>38003</v>
      </c>
      <c r="C153">
        <v>177441</v>
      </c>
      <c r="D153">
        <f t="shared" si="4"/>
        <v>139438</v>
      </c>
      <c r="E153" s="4">
        <f t="shared" si="5"/>
        <v>3.6691313843643925</v>
      </c>
    </row>
    <row r="154" spans="1:5">
      <c r="A154" s="1">
        <v>43222</v>
      </c>
      <c r="B154">
        <v>38241</v>
      </c>
      <c r="C154">
        <v>178545</v>
      </c>
      <c r="D154">
        <f t="shared" si="4"/>
        <v>140304</v>
      </c>
      <c r="E154" s="4">
        <f t="shared" si="5"/>
        <v>3.6689417117753198</v>
      </c>
    </row>
    <row r="155" spans="1:5">
      <c r="A155" s="1">
        <v>43223</v>
      </c>
      <c r="B155">
        <v>36951</v>
      </c>
      <c r="C155">
        <v>173831</v>
      </c>
      <c r="D155">
        <f t="shared" si="4"/>
        <v>136880</v>
      </c>
      <c r="E155" s="4">
        <f t="shared" si="5"/>
        <v>3.7043652404535736</v>
      </c>
    </row>
    <row r="156" spans="1:5">
      <c r="A156" s="1">
        <v>43224</v>
      </c>
      <c r="B156">
        <v>35792</v>
      </c>
      <c r="C156">
        <v>171279</v>
      </c>
      <c r="D156">
        <f t="shared" si="4"/>
        <v>135487</v>
      </c>
      <c r="E156" s="4">
        <f t="shared" si="5"/>
        <v>3.785398971837282</v>
      </c>
    </row>
    <row r="157" spans="1:5">
      <c r="A157" s="1">
        <v>43225</v>
      </c>
      <c r="B157">
        <v>34635</v>
      </c>
      <c r="C157">
        <v>160096</v>
      </c>
      <c r="D157">
        <f t="shared" si="4"/>
        <v>125461</v>
      </c>
      <c r="E157" s="4">
        <f t="shared" si="5"/>
        <v>3.622376209037101</v>
      </c>
    </row>
    <row r="158" spans="1:5">
      <c r="A158" s="1">
        <v>43226</v>
      </c>
      <c r="B158">
        <v>34876</v>
      </c>
      <c r="C158">
        <v>154201</v>
      </c>
      <c r="D158">
        <f t="shared" si="4"/>
        <v>119325</v>
      </c>
      <c r="E158" s="4">
        <f t="shared" si="5"/>
        <v>3.4214072714760868</v>
      </c>
    </row>
    <row r="159" spans="1:5">
      <c r="A159" s="1">
        <v>43227</v>
      </c>
      <c r="B159">
        <v>35600</v>
      </c>
      <c r="C159">
        <v>164537</v>
      </c>
      <c r="D159">
        <f t="shared" si="4"/>
        <v>128937</v>
      </c>
      <c r="E159" s="4">
        <f t="shared" si="5"/>
        <v>3.6218258426966292</v>
      </c>
    </row>
    <row r="160" spans="1:5">
      <c r="A160" s="1">
        <v>43228</v>
      </c>
      <c r="B160">
        <v>37500</v>
      </c>
      <c r="C160">
        <v>165600</v>
      </c>
      <c r="D160">
        <f t="shared" si="4"/>
        <v>128100</v>
      </c>
      <c r="E160" s="4">
        <f t="shared" si="5"/>
        <v>3.4159999999999999</v>
      </c>
    </row>
    <row r="161" spans="1:5">
      <c r="A161" s="1">
        <v>43229</v>
      </c>
      <c r="B161">
        <v>40244</v>
      </c>
      <c r="C161">
        <v>168399</v>
      </c>
      <c r="D161">
        <f t="shared" si="4"/>
        <v>128155</v>
      </c>
      <c r="E161" s="4">
        <f t="shared" si="5"/>
        <v>3.1844498558791372</v>
      </c>
    </row>
    <row r="162" spans="1:5">
      <c r="A162" s="1">
        <v>43230</v>
      </c>
      <c r="B162">
        <v>42680</v>
      </c>
      <c r="C162">
        <v>170943</v>
      </c>
      <c r="D162">
        <f t="shared" si="4"/>
        <v>128263</v>
      </c>
      <c r="E162" s="4">
        <f t="shared" si="5"/>
        <v>3.005224929709466</v>
      </c>
    </row>
    <row r="163" spans="1:5">
      <c r="A163" s="1">
        <v>43231</v>
      </c>
      <c r="B163">
        <v>35951</v>
      </c>
      <c r="C163">
        <v>141054</v>
      </c>
      <c r="D163">
        <f t="shared" si="4"/>
        <v>105103</v>
      </c>
      <c r="E163" s="4">
        <f t="shared" si="5"/>
        <v>2.9235069956329447</v>
      </c>
    </row>
    <row r="164" spans="1:5">
      <c r="A164" s="1">
        <v>43232</v>
      </c>
      <c r="B164">
        <v>37447</v>
      </c>
      <c r="C164">
        <v>153081</v>
      </c>
      <c r="D164">
        <f t="shared" si="4"/>
        <v>115634</v>
      </c>
      <c r="E164" s="4">
        <f t="shared" si="5"/>
        <v>3.0879376185008143</v>
      </c>
    </row>
    <row r="165" spans="1:5">
      <c r="A165" s="1">
        <v>43233</v>
      </c>
      <c r="B165">
        <v>36435</v>
      </c>
      <c r="C165">
        <v>143963</v>
      </c>
      <c r="D165">
        <f t="shared" si="4"/>
        <v>107528</v>
      </c>
      <c r="E165" s="4">
        <f t="shared" si="5"/>
        <v>2.9512282146287911</v>
      </c>
    </row>
    <row r="166" spans="1:5">
      <c r="A166" s="1">
        <v>43234</v>
      </c>
      <c r="B166">
        <v>39980</v>
      </c>
      <c r="C166">
        <v>162860</v>
      </c>
      <c r="D166">
        <f t="shared" si="4"/>
        <v>122880</v>
      </c>
      <c r="E166" s="4">
        <f t="shared" si="5"/>
        <v>3.0735367683841921</v>
      </c>
    </row>
    <row r="167" spans="1:5">
      <c r="A167" s="1">
        <v>43235</v>
      </c>
      <c r="B167">
        <v>40488</v>
      </c>
      <c r="C167">
        <v>163109</v>
      </c>
      <c r="D167">
        <f t="shared" si="4"/>
        <v>122621</v>
      </c>
      <c r="E167" s="4">
        <f t="shared" si="5"/>
        <v>3.0285763683066587</v>
      </c>
    </row>
    <row r="168" spans="1:5">
      <c r="A168" s="1">
        <v>43236</v>
      </c>
      <c r="B168">
        <v>41009</v>
      </c>
      <c r="C168">
        <v>162661</v>
      </c>
      <c r="D168">
        <f t="shared" si="4"/>
        <v>121652</v>
      </c>
      <c r="E168" s="4">
        <f t="shared" si="5"/>
        <v>2.9664707747079908</v>
      </c>
    </row>
    <row r="169" spans="1:5">
      <c r="A169" s="1">
        <v>43237</v>
      </c>
      <c r="B169">
        <v>39460</v>
      </c>
      <c r="C169">
        <v>155354</v>
      </c>
      <c r="D169">
        <f t="shared" si="4"/>
        <v>115894</v>
      </c>
      <c r="E169" s="4">
        <f t="shared" si="5"/>
        <v>2.9369994931576278</v>
      </c>
    </row>
    <row r="170" spans="1:5">
      <c r="A170" s="1">
        <v>43238</v>
      </c>
      <c r="B170">
        <v>39484</v>
      </c>
      <c r="C170">
        <v>158411</v>
      </c>
      <c r="D170">
        <f t="shared" si="4"/>
        <v>118927</v>
      </c>
      <c r="E170" s="4">
        <f t="shared" si="5"/>
        <v>3.0120301894438253</v>
      </c>
    </row>
    <row r="171" spans="1:5">
      <c r="A171" s="1">
        <v>43239</v>
      </c>
      <c r="B171">
        <v>37001</v>
      </c>
      <c r="C171">
        <v>144094</v>
      </c>
      <c r="D171">
        <f t="shared" si="4"/>
        <v>107093</v>
      </c>
      <c r="E171" s="4">
        <f t="shared" si="5"/>
        <v>2.894327180346477</v>
      </c>
    </row>
    <row r="172" spans="1:5">
      <c r="A172" s="1">
        <v>43240</v>
      </c>
      <c r="B172">
        <v>37663</v>
      </c>
      <c r="C172">
        <v>148240</v>
      </c>
      <c r="D172">
        <f t="shared" si="4"/>
        <v>110577</v>
      </c>
      <c r="E172" s="4">
        <f t="shared" si="5"/>
        <v>2.9359583676287073</v>
      </c>
    </row>
    <row r="173" spans="1:5">
      <c r="A173" s="1">
        <v>43241</v>
      </c>
      <c r="B173">
        <v>40157</v>
      </c>
      <c r="C173">
        <v>159484</v>
      </c>
      <c r="D173">
        <f t="shared" si="4"/>
        <v>119327</v>
      </c>
      <c r="E173" s="4">
        <f t="shared" si="5"/>
        <v>2.9715118161217222</v>
      </c>
    </row>
    <row r="174" spans="1:5">
      <c r="A174" s="1">
        <v>43242</v>
      </c>
      <c r="B174">
        <v>40314</v>
      </c>
      <c r="C174">
        <v>159297</v>
      </c>
      <c r="D174">
        <f t="shared" si="4"/>
        <v>118983</v>
      </c>
      <c r="E174" s="4">
        <f t="shared" si="5"/>
        <v>2.9514064592945379</v>
      </c>
    </row>
    <row r="175" spans="1:5">
      <c r="A175" s="1">
        <v>43243</v>
      </c>
      <c r="B175">
        <v>38872</v>
      </c>
      <c r="C175">
        <v>158214</v>
      </c>
      <c r="D175">
        <f t="shared" si="4"/>
        <v>119342</v>
      </c>
      <c r="E175" s="4">
        <f t="shared" si="5"/>
        <v>3.0701275982712493</v>
      </c>
    </row>
    <row r="176" spans="1:5">
      <c r="A176" s="1">
        <v>43244</v>
      </c>
      <c r="B176">
        <v>42596</v>
      </c>
      <c r="C176">
        <v>162835</v>
      </c>
      <c r="D176">
        <f t="shared" si="4"/>
        <v>120239</v>
      </c>
      <c r="E176" s="4">
        <f t="shared" si="5"/>
        <v>2.822776786552728</v>
      </c>
    </row>
    <row r="177" spans="1:5">
      <c r="A177" s="1">
        <v>43245</v>
      </c>
      <c r="B177">
        <v>40545</v>
      </c>
      <c r="C177">
        <v>155222</v>
      </c>
      <c r="D177">
        <f t="shared" si="4"/>
        <v>114677</v>
      </c>
      <c r="E177" s="4">
        <f t="shared" si="5"/>
        <v>2.8283882106301639</v>
      </c>
    </row>
    <row r="178" spans="1:5">
      <c r="A178" s="1">
        <v>43246</v>
      </c>
      <c r="B178">
        <v>36284</v>
      </c>
      <c r="C178">
        <v>132252</v>
      </c>
      <c r="D178">
        <f t="shared" si="4"/>
        <v>95968</v>
      </c>
      <c r="E178" s="4">
        <f t="shared" si="5"/>
        <v>2.6449123580641607</v>
      </c>
    </row>
    <row r="179" spans="1:5">
      <c r="A179" s="1">
        <v>43247</v>
      </c>
      <c r="B179">
        <v>35612</v>
      </c>
      <c r="C179">
        <v>131003</v>
      </c>
      <c r="D179">
        <f t="shared" si="4"/>
        <v>95391</v>
      </c>
      <c r="E179" s="4">
        <f t="shared" si="5"/>
        <v>2.6786195664382793</v>
      </c>
    </row>
    <row r="180" spans="1:5">
      <c r="A180" s="1">
        <v>43248</v>
      </c>
      <c r="B180">
        <v>38054</v>
      </c>
      <c r="C180">
        <v>146601</v>
      </c>
      <c r="D180">
        <f t="shared" si="4"/>
        <v>108547</v>
      </c>
      <c r="E180" s="4">
        <f t="shared" si="5"/>
        <v>2.852446523361539</v>
      </c>
    </row>
    <row r="181" spans="1:5">
      <c r="A181" s="1">
        <v>43249</v>
      </c>
      <c r="B181">
        <v>36547</v>
      </c>
      <c r="C181">
        <v>147314</v>
      </c>
      <c r="D181">
        <f t="shared" si="4"/>
        <v>110767</v>
      </c>
      <c r="E181" s="4">
        <f t="shared" si="5"/>
        <v>3.0308096423783075</v>
      </c>
    </row>
    <row r="182" spans="1:5">
      <c r="A182" s="1">
        <v>43250</v>
      </c>
      <c r="B182">
        <v>35279</v>
      </c>
      <c r="C182">
        <v>140786</v>
      </c>
      <c r="D182">
        <f t="shared" si="4"/>
        <v>105507</v>
      </c>
      <c r="E182" s="4">
        <f t="shared" si="5"/>
        <v>2.990645993367159</v>
      </c>
    </row>
    <row r="183" spans="1:5">
      <c r="A183" s="1">
        <v>43251</v>
      </c>
      <c r="B183">
        <v>35200</v>
      </c>
      <c r="C183">
        <v>141577</v>
      </c>
      <c r="D183">
        <f t="shared" si="4"/>
        <v>106377</v>
      </c>
      <c r="E183" s="4">
        <f t="shared" si="5"/>
        <v>3.0220738636363635</v>
      </c>
    </row>
    <row r="184" spans="1:5">
      <c r="A184" s="1">
        <v>43252</v>
      </c>
      <c r="B184">
        <v>35461</v>
      </c>
      <c r="C184">
        <v>140103</v>
      </c>
      <c r="D184">
        <f t="shared" si="4"/>
        <v>104642</v>
      </c>
      <c r="E184" s="4">
        <f t="shared" si="5"/>
        <v>2.9509038098192382</v>
      </c>
    </row>
    <row r="185" spans="1:5">
      <c r="A185" s="1">
        <v>43253</v>
      </c>
      <c r="B185">
        <v>31829</v>
      </c>
      <c r="C185">
        <v>127463</v>
      </c>
      <c r="D185">
        <f t="shared" si="4"/>
        <v>95634</v>
      </c>
      <c r="E185" s="4">
        <f t="shared" si="5"/>
        <v>3.0046184297338905</v>
      </c>
    </row>
    <row r="186" spans="1:5">
      <c r="A186" s="1">
        <v>43254</v>
      </c>
      <c r="B186">
        <v>31641</v>
      </c>
      <c r="C186">
        <v>126022</v>
      </c>
      <c r="D186">
        <f t="shared" si="4"/>
        <v>94381</v>
      </c>
      <c r="E186" s="4">
        <f t="shared" si="5"/>
        <v>2.9828703264751431</v>
      </c>
    </row>
    <row r="187" spans="1:5">
      <c r="A187" s="1">
        <v>43255</v>
      </c>
      <c r="B187">
        <v>35614</v>
      </c>
      <c r="C187">
        <v>147104</v>
      </c>
      <c r="D187">
        <f t="shared" si="4"/>
        <v>111490</v>
      </c>
      <c r="E187" s="4">
        <f t="shared" si="5"/>
        <v>3.1305104734093332</v>
      </c>
    </row>
    <row r="188" spans="1:5">
      <c r="A188" s="1">
        <v>43256</v>
      </c>
      <c r="B188">
        <v>36039</v>
      </c>
      <c r="C188">
        <v>144696</v>
      </c>
      <c r="D188">
        <f t="shared" si="4"/>
        <v>108657</v>
      </c>
      <c r="E188" s="4">
        <f t="shared" si="5"/>
        <v>3.0149837675851163</v>
      </c>
    </row>
    <row r="189" spans="1:5">
      <c r="A189" s="1">
        <v>43257</v>
      </c>
      <c r="B189">
        <v>34986</v>
      </c>
      <c r="C189">
        <v>140863</v>
      </c>
      <c r="D189">
        <f t="shared" si="4"/>
        <v>105877</v>
      </c>
      <c r="E189" s="4">
        <f t="shared" si="5"/>
        <v>3.0262676499171097</v>
      </c>
    </row>
    <row r="190" spans="1:5">
      <c r="A190" s="1">
        <v>43258</v>
      </c>
      <c r="B190">
        <v>34040</v>
      </c>
      <c r="C190">
        <v>141421</v>
      </c>
      <c r="D190">
        <f t="shared" si="4"/>
        <v>107381</v>
      </c>
      <c r="E190" s="4">
        <f t="shared" si="5"/>
        <v>3.1545534665099884</v>
      </c>
    </row>
    <row r="191" spans="1:5">
      <c r="A191" s="1">
        <v>43259</v>
      </c>
      <c r="B191">
        <v>34821</v>
      </c>
      <c r="C191">
        <v>137388</v>
      </c>
      <c r="D191">
        <f t="shared" si="4"/>
        <v>102567</v>
      </c>
      <c r="E191" s="4">
        <f t="shared" si="5"/>
        <v>2.9455500990781425</v>
      </c>
    </row>
    <row r="192" spans="1:5">
      <c r="A192" s="1">
        <v>43260</v>
      </c>
      <c r="B192">
        <v>31181</v>
      </c>
      <c r="C192">
        <v>129566</v>
      </c>
      <c r="D192">
        <f t="shared" si="4"/>
        <v>98385</v>
      </c>
      <c r="E192" s="4">
        <f t="shared" si="5"/>
        <v>3.1552868734165038</v>
      </c>
    </row>
    <row r="193" spans="1:5">
      <c r="A193" s="1">
        <v>43261</v>
      </c>
      <c r="B193">
        <v>29686</v>
      </c>
      <c r="C193">
        <v>130689</v>
      </c>
      <c r="D193">
        <f t="shared" si="4"/>
        <v>101003</v>
      </c>
      <c r="E193" s="4">
        <f t="shared" si="5"/>
        <v>3.4023782254261268</v>
      </c>
    </row>
    <row r="194" spans="1:5">
      <c r="A194" s="1">
        <v>43262</v>
      </c>
      <c r="B194">
        <v>32449</v>
      </c>
      <c r="C194">
        <v>139525</v>
      </c>
      <c r="D194">
        <f t="shared" si="4"/>
        <v>107076</v>
      </c>
      <c r="E194" s="4">
        <f t="shared" si="5"/>
        <v>3.2998243397331195</v>
      </c>
    </row>
    <row r="195" spans="1:5">
      <c r="A195" s="1">
        <v>43263</v>
      </c>
      <c r="B195">
        <v>31998</v>
      </c>
      <c r="C195">
        <v>126807</v>
      </c>
      <c r="D195">
        <f t="shared" ref="D195:D258" si="6">C195-B195</f>
        <v>94809</v>
      </c>
      <c r="E195" s="4">
        <f t="shared" ref="E195:E258" si="7">D195/B195</f>
        <v>2.9629664354022127</v>
      </c>
    </row>
    <row r="196" spans="1:5">
      <c r="A196" s="1">
        <v>43264</v>
      </c>
      <c r="B196">
        <v>30092</v>
      </c>
      <c r="C196">
        <v>122489</v>
      </c>
      <c r="D196">
        <f t="shared" si="6"/>
        <v>92397</v>
      </c>
      <c r="E196" s="4">
        <f t="shared" si="7"/>
        <v>3.0704838495281139</v>
      </c>
    </row>
    <row r="197" spans="1:5">
      <c r="A197" s="1">
        <v>43265</v>
      </c>
      <c r="B197">
        <v>27460</v>
      </c>
      <c r="C197">
        <v>120874</v>
      </c>
      <c r="D197">
        <f t="shared" si="6"/>
        <v>93414</v>
      </c>
      <c r="E197" s="4">
        <f t="shared" si="7"/>
        <v>3.4018208302986164</v>
      </c>
    </row>
    <row r="198" spans="1:5">
      <c r="A198" s="1">
        <v>43266</v>
      </c>
      <c r="B198">
        <v>26132</v>
      </c>
      <c r="C198">
        <v>115149</v>
      </c>
      <c r="D198">
        <f t="shared" si="6"/>
        <v>89017</v>
      </c>
      <c r="E198" s="4">
        <f t="shared" si="7"/>
        <v>3.4064365528853511</v>
      </c>
    </row>
    <row r="199" spans="1:5">
      <c r="A199" s="1">
        <v>43267</v>
      </c>
      <c r="B199">
        <v>23975</v>
      </c>
      <c r="C199">
        <v>102943</v>
      </c>
      <c r="D199">
        <f t="shared" si="6"/>
        <v>78968</v>
      </c>
      <c r="E199" s="4">
        <f t="shared" si="7"/>
        <v>3.293764337851929</v>
      </c>
    </row>
    <row r="200" spans="1:5">
      <c r="A200" s="1">
        <v>43268</v>
      </c>
      <c r="B200">
        <v>23678</v>
      </c>
      <c r="C200">
        <v>108459</v>
      </c>
      <c r="D200">
        <f t="shared" si="6"/>
        <v>84781</v>
      </c>
      <c r="E200" s="4">
        <f t="shared" si="7"/>
        <v>3.5805811301630204</v>
      </c>
    </row>
    <row r="201" spans="1:5">
      <c r="A201" s="1">
        <v>43269</v>
      </c>
      <c r="B201">
        <v>26649</v>
      </c>
      <c r="C201">
        <v>119238</v>
      </c>
      <c r="D201">
        <f t="shared" si="6"/>
        <v>92589</v>
      </c>
      <c r="E201" s="4">
        <f t="shared" si="7"/>
        <v>3.4743892828999212</v>
      </c>
    </row>
    <row r="202" spans="1:5">
      <c r="A202" s="1">
        <v>43270</v>
      </c>
      <c r="B202">
        <v>27042</v>
      </c>
      <c r="C202">
        <v>118056</v>
      </c>
      <c r="D202">
        <f t="shared" si="6"/>
        <v>91014</v>
      </c>
      <c r="E202" s="4">
        <f t="shared" si="7"/>
        <v>3.3656534280008876</v>
      </c>
    </row>
    <row r="203" spans="1:5">
      <c r="A203" s="1">
        <v>43271</v>
      </c>
      <c r="B203">
        <v>27985</v>
      </c>
      <c r="C203">
        <v>124855</v>
      </c>
      <c r="D203">
        <f t="shared" si="6"/>
        <v>96870</v>
      </c>
      <c r="E203" s="4">
        <f t="shared" si="7"/>
        <v>3.4614972306592819</v>
      </c>
    </row>
    <row r="204" spans="1:5">
      <c r="A204" s="1">
        <v>43272</v>
      </c>
      <c r="B204">
        <v>27505</v>
      </c>
      <c r="C204">
        <v>129041</v>
      </c>
      <c r="D204">
        <f t="shared" si="6"/>
        <v>101536</v>
      </c>
      <c r="E204" s="4">
        <f t="shared" si="7"/>
        <v>3.6915469914560988</v>
      </c>
    </row>
    <row r="205" spans="1:5">
      <c r="A205" s="1">
        <v>43273</v>
      </c>
      <c r="B205">
        <v>28389</v>
      </c>
      <c r="C205">
        <v>117621</v>
      </c>
      <c r="D205">
        <f t="shared" si="6"/>
        <v>89232</v>
      </c>
      <c r="E205" s="4">
        <f t="shared" si="7"/>
        <v>3.1431892634471099</v>
      </c>
    </row>
    <row r="206" spans="1:5">
      <c r="A206" s="1">
        <v>43274</v>
      </c>
      <c r="B206">
        <v>26998</v>
      </c>
      <c r="C206">
        <v>123759</v>
      </c>
      <c r="D206">
        <f t="shared" si="6"/>
        <v>96761</v>
      </c>
      <c r="E206" s="4">
        <f t="shared" si="7"/>
        <v>3.5840062226831617</v>
      </c>
    </row>
    <row r="207" spans="1:5">
      <c r="A207" s="1">
        <v>43275</v>
      </c>
      <c r="B207">
        <v>26888</v>
      </c>
      <c r="C207">
        <v>125364</v>
      </c>
      <c r="D207">
        <f t="shared" si="6"/>
        <v>98476</v>
      </c>
      <c r="E207" s="4">
        <f t="shared" si="7"/>
        <v>3.6624516512942575</v>
      </c>
    </row>
    <row r="208" spans="1:5">
      <c r="A208" s="1">
        <v>43276</v>
      </c>
      <c r="B208">
        <v>29783</v>
      </c>
      <c r="C208">
        <v>138038</v>
      </c>
      <c r="D208">
        <f t="shared" si="6"/>
        <v>108255</v>
      </c>
      <c r="E208" s="4">
        <f t="shared" si="7"/>
        <v>3.6347916596716248</v>
      </c>
    </row>
    <row r="209" spans="1:5">
      <c r="A209" s="1">
        <v>43277</v>
      </c>
      <c r="B209">
        <v>29091</v>
      </c>
      <c r="C209">
        <v>129889</v>
      </c>
      <c r="D209">
        <f t="shared" si="6"/>
        <v>100798</v>
      </c>
      <c r="E209" s="4">
        <f t="shared" si="7"/>
        <v>3.4649204221236807</v>
      </c>
    </row>
    <row r="210" spans="1:5">
      <c r="A210" s="1">
        <v>43278</v>
      </c>
      <c r="B210">
        <v>27654</v>
      </c>
      <c r="C210">
        <v>120797</v>
      </c>
      <c r="D210">
        <f t="shared" si="6"/>
        <v>93143</v>
      </c>
      <c r="E210" s="4">
        <f t="shared" si="7"/>
        <v>3.3681565053880091</v>
      </c>
    </row>
    <row r="211" spans="1:5">
      <c r="A211" s="1">
        <v>43279</v>
      </c>
      <c r="B211">
        <v>26555</v>
      </c>
      <c r="C211">
        <v>114473</v>
      </c>
      <c r="D211">
        <f t="shared" si="6"/>
        <v>87918</v>
      </c>
      <c r="E211" s="4">
        <f t="shared" si="7"/>
        <v>3.3107889286386745</v>
      </c>
    </row>
    <row r="212" spans="1:5">
      <c r="A212" s="1">
        <v>43280</v>
      </c>
      <c r="B212">
        <v>26753</v>
      </c>
      <c r="C212">
        <v>113006</v>
      </c>
      <c r="D212">
        <f t="shared" si="6"/>
        <v>86253</v>
      </c>
      <c r="E212" s="4">
        <f t="shared" si="7"/>
        <v>3.2240496392927898</v>
      </c>
    </row>
    <row r="213" spans="1:5">
      <c r="A213" s="1">
        <v>43281</v>
      </c>
      <c r="B213">
        <v>24502</v>
      </c>
      <c r="C213">
        <v>115317</v>
      </c>
      <c r="D213">
        <f t="shared" si="6"/>
        <v>90815</v>
      </c>
      <c r="E213" s="4">
        <f t="shared" si="7"/>
        <v>3.7064321279895518</v>
      </c>
    </row>
    <row r="214" spans="1:5">
      <c r="A214" s="1">
        <v>43282</v>
      </c>
      <c r="B214">
        <v>23756</v>
      </c>
      <c r="C214">
        <v>116189</v>
      </c>
      <c r="D214">
        <f t="shared" si="6"/>
        <v>92433</v>
      </c>
      <c r="E214" s="4">
        <f t="shared" si="7"/>
        <v>3.8909328169725543</v>
      </c>
    </row>
    <row r="215" spans="1:5">
      <c r="A215" s="1">
        <v>43283</v>
      </c>
      <c r="B215">
        <v>27157</v>
      </c>
      <c r="C215">
        <v>130839</v>
      </c>
      <c r="D215">
        <f t="shared" si="6"/>
        <v>103682</v>
      </c>
      <c r="E215" s="4">
        <f t="shared" si="7"/>
        <v>3.8178738446809293</v>
      </c>
    </row>
    <row r="216" spans="1:5">
      <c r="A216" s="1">
        <v>43284</v>
      </c>
      <c r="B216">
        <v>22267</v>
      </c>
      <c r="C216">
        <v>92886</v>
      </c>
      <c r="D216">
        <f t="shared" si="6"/>
        <v>70619</v>
      </c>
      <c r="E216" s="4">
        <f t="shared" si="7"/>
        <v>3.1714644990344456</v>
      </c>
    </row>
    <row r="217" spans="1:5">
      <c r="A217" s="1">
        <v>43285</v>
      </c>
      <c r="B217">
        <v>27187</v>
      </c>
      <c r="C217">
        <v>127507</v>
      </c>
      <c r="D217">
        <f t="shared" si="6"/>
        <v>100320</v>
      </c>
      <c r="E217" s="4">
        <f t="shared" si="7"/>
        <v>3.6899988965314305</v>
      </c>
    </row>
    <row r="218" spans="1:5">
      <c r="A218" s="1">
        <v>43286</v>
      </c>
      <c r="B218">
        <v>27309</v>
      </c>
      <c r="C218">
        <v>122702</v>
      </c>
      <c r="D218">
        <f t="shared" si="6"/>
        <v>95393</v>
      </c>
      <c r="E218" s="4">
        <f t="shared" si="7"/>
        <v>3.4930975136401918</v>
      </c>
    </row>
    <row r="219" spans="1:5">
      <c r="A219" s="1">
        <v>43287</v>
      </c>
      <c r="B219">
        <v>27214</v>
      </c>
      <c r="C219">
        <v>116371</v>
      </c>
      <c r="D219">
        <f t="shared" si="6"/>
        <v>89157</v>
      </c>
      <c r="E219" s="4">
        <f t="shared" si="7"/>
        <v>3.2761446314397</v>
      </c>
    </row>
    <row r="220" spans="1:5">
      <c r="A220" s="1">
        <v>43288</v>
      </c>
      <c r="B220">
        <v>24851</v>
      </c>
      <c r="C220">
        <v>105834</v>
      </c>
      <c r="D220">
        <f t="shared" si="6"/>
        <v>80983</v>
      </c>
      <c r="E220" s="4">
        <f t="shared" si="7"/>
        <v>3.2587421029334838</v>
      </c>
    </row>
    <row r="221" spans="1:5">
      <c r="A221" s="1">
        <v>43289</v>
      </c>
      <c r="B221">
        <v>27569</v>
      </c>
      <c r="C221">
        <v>108919</v>
      </c>
      <c r="D221">
        <f t="shared" si="6"/>
        <v>81350</v>
      </c>
      <c r="E221" s="4">
        <f t="shared" si="7"/>
        <v>2.95077804780732</v>
      </c>
    </row>
    <row r="222" spans="1:5">
      <c r="A222" s="1">
        <v>43290</v>
      </c>
      <c r="B222">
        <v>27962</v>
      </c>
      <c r="C222">
        <v>121293</v>
      </c>
      <c r="D222">
        <f t="shared" si="6"/>
        <v>93331</v>
      </c>
      <c r="E222" s="4">
        <f t="shared" si="7"/>
        <v>3.3377798440741007</v>
      </c>
    </row>
    <row r="223" spans="1:5">
      <c r="A223" s="1">
        <v>43291</v>
      </c>
      <c r="B223">
        <v>27377</v>
      </c>
      <c r="C223">
        <v>113878</v>
      </c>
      <c r="D223">
        <f t="shared" si="6"/>
        <v>86501</v>
      </c>
      <c r="E223" s="4">
        <f t="shared" si="7"/>
        <v>3.1596230412389961</v>
      </c>
    </row>
    <row r="224" spans="1:5">
      <c r="A224" s="1">
        <v>43292</v>
      </c>
      <c r="B224">
        <v>25958</v>
      </c>
      <c r="C224">
        <v>112417</v>
      </c>
      <c r="D224">
        <f t="shared" si="6"/>
        <v>86459</v>
      </c>
      <c r="E224" s="4">
        <f t="shared" si="7"/>
        <v>3.3307265582864627</v>
      </c>
    </row>
    <row r="225" spans="1:5">
      <c r="A225" s="1">
        <v>43293</v>
      </c>
      <c r="B225">
        <v>25645</v>
      </c>
      <c r="C225">
        <v>110280</v>
      </c>
      <c r="D225">
        <f t="shared" si="6"/>
        <v>84635</v>
      </c>
      <c r="E225" s="4">
        <f t="shared" si="7"/>
        <v>3.3002534607135896</v>
      </c>
    </row>
    <row r="226" spans="1:5">
      <c r="A226" s="1">
        <v>43294</v>
      </c>
      <c r="B226">
        <v>26749</v>
      </c>
      <c r="C226">
        <v>110397</v>
      </c>
      <c r="D226">
        <f t="shared" si="6"/>
        <v>83648</v>
      </c>
      <c r="E226" s="4">
        <f t="shared" si="7"/>
        <v>3.1271449399977569</v>
      </c>
    </row>
    <row r="227" spans="1:5">
      <c r="A227" s="1">
        <v>43295</v>
      </c>
      <c r="B227">
        <v>22581</v>
      </c>
      <c r="C227">
        <v>97721</v>
      </c>
      <c r="D227">
        <f t="shared" si="6"/>
        <v>75140</v>
      </c>
      <c r="E227" s="4">
        <f t="shared" si="7"/>
        <v>3.3275762809441565</v>
      </c>
    </row>
    <row r="228" spans="1:5">
      <c r="A228" s="1">
        <v>43296</v>
      </c>
      <c r="B228">
        <v>21780</v>
      </c>
      <c r="C228">
        <v>95781</v>
      </c>
      <c r="D228">
        <f t="shared" si="6"/>
        <v>74001</v>
      </c>
      <c r="E228" s="4">
        <f t="shared" si="7"/>
        <v>3.3976584022038567</v>
      </c>
    </row>
    <row r="229" spans="1:5">
      <c r="A229" s="1">
        <v>43297</v>
      </c>
      <c r="B229">
        <v>25044</v>
      </c>
      <c r="C229">
        <v>105801</v>
      </c>
      <c r="D229">
        <f t="shared" si="6"/>
        <v>80757</v>
      </c>
      <c r="E229" s="4">
        <f t="shared" si="7"/>
        <v>3.2246046957355055</v>
      </c>
    </row>
    <row r="230" spans="1:5">
      <c r="A230" s="1">
        <v>43298</v>
      </c>
      <c r="B230">
        <v>25958</v>
      </c>
      <c r="C230">
        <v>108971</v>
      </c>
      <c r="D230">
        <f t="shared" si="6"/>
        <v>83013</v>
      </c>
      <c r="E230" s="4">
        <f t="shared" si="7"/>
        <v>3.1979736497418907</v>
      </c>
    </row>
    <row r="231" spans="1:5">
      <c r="A231" s="1">
        <v>43299</v>
      </c>
      <c r="B231">
        <v>27833</v>
      </c>
      <c r="C231">
        <v>111669</v>
      </c>
      <c r="D231">
        <f t="shared" si="6"/>
        <v>83836</v>
      </c>
      <c r="E231" s="4">
        <f t="shared" si="7"/>
        <v>3.0121079294362807</v>
      </c>
    </row>
    <row r="232" spans="1:5">
      <c r="A232" s="1">
        <v>43300</v>
      </c>
      <c r="B232">
        <v>27395</v>
      </c>
      <c r="C232">
        <v>112817</v>
      </c>
      <c r="D232">
        <f t="shared" si="6"/>
        <v>85422</v>
      </c>
      <c r="E232" s="4">
        <f t="shared" si="7"/>
        <v>3.118160248220478</v>
      </c>
    </row>
    <row r="233" spans="1:5">
      <c r="A233" s="1">
        <v>43301</v>
      </c>
      <c r="B233">
        <v>26035</v>
      </c>
      <c r="C233">
        <v>106847</v>
      </c>
      <c r="D233">
        <f t="shared" si="6"/>
        <v>80812</v>
      </c>
      <c r="E233" s="4">
        <f t="shared" si="7"/>
        <v>3.1039754177069332</v>
      </c>
    </row>
    <row r="234" spans="1:5">
      <c r="A234" s="1">
        <v>43302</v>
      </c>
      <c r="B234">
        <v>22835</v>
      </c>
      <c r="C234">
        <v>95688</v>
      </c>
      <c r="D234">
        <f t="shared" si="6"/>
        <v>72853</v>
      </c>
      <c r="E234" s="4">
        <f t="shared" si="7"/>
        <v>3.1904094591635648</v>
      </c>
    </row>
    <row r="235" spans="1:5">
      <c r="A235" s="1">
        <v>43303</v>
      </c>
      <c r="B235">
        <v>23575</v>
      </c>
      <c r="C235">
        <v>95966</v>
      </c>
      <c r="D235">
        <f t="shared" si="6"/>
        <v>72391</v>
      </c>
      <c r="E235" s="4">
        <f t="shared" si="7"/>
        <v>3.0706680805938493</v>
      </c>
    </row>
    <row r="236" spans="1:5">
      <c r="A236" s="1">
        <v>43304</v>
      </c>
      <c r="B236">
        <v>25243</v>
      </c>
      <c r="C236">
        <v>105563</v>
      </c>
      <c r="D236">
        <f t="shared" si="6"/>
        <v>80320</v>
      </c>
      <c r="E236" s="4">
        <f t="shared" si="7"/>
        <v>3.1818722021946679</v>
      </c>
    </row>
    <row r="237" spans="1:5">
      <c r="A237" s="1">
        <v>43305</v>
      </c>
      <c r="B237">
        <v>25486</v>
      </c>
      <c r="C237">
        <v>104392</v>
      </c>
      <c r="D237">
        <f t="shared" si="6"/>
        <v>78906</v>
      </c>
      <c r="E237" s="4">
        <f t="shared" si="7"/>
        <v>3.0960527348348115</v>
      </c>
    </row>
    <row r="238" spans="1:5">
      <c r="A238" s="1">
        <v>43306</v>
      </c>
      <c r="B238">
        <v>24242</v>
      </c>
      <c r="C238">
        <v>100275</v>
      </c>
      <c r="D238">
        <f t="shared" si="6"/>
        <v>76033</v>
      </c>
      <c r="E238" s="4">
        <f t="shared" si="7"/>
        <v>3.1364161372824024</v>
      </c>
    </row>
    <row r="239" spans="1:5">
      <c r="A239" s="1">
        <v>43307</v>
      </c>
      <c r="B239">
        <v>24023</v>
      </c>
      <c r="C239">
        <v>101648</v>
      </c>
      <c r="D239">
        <f t="shared" si="6"/>
        <v>77625</v>
      </c>
      <c r="E239" s="4">
        <f t="shared" si="7"/>
        <v>3.23127835824002</v>
      </c>
    </row>
    <row r="240" spans="1:5">
      <c r="A240" s="1">
        <v>43308</v>
      </c>
      <c r="B240">
        <v>25988</v>
      </c>
      <c r="C240">
        <v>108537</v>
      </c>
      <c r="D240">
        <f t="shared" si="6"/>
        <v>82549</v>
      </c>
      <c r="E240" s="4">
        <f t="shared" si="7"/>
        <v>3.1764275819609051</v>
      </c>
    </row>
    <row r="241" spans="1:5">
      <c r="A241" s="1">
        <v>43309</v>
      </c>
      <c r="B241">
        <v>24954</v>
      </c>
      <c r="C241">
        <v>99723</v>
      </c>
      <c r="D241">
        <f t="shared" si="6"/>
        <v>74769</v>
      </c>
      <c r="E241" s="4">
        <f t="shared" si="7"/>
        <v>2.9962731425823517</v>
      </c>
    </row>
    <row r="242" spans="1:5">
      <c r="A242" s="1">
        <v>43310</v>
      </c>
      <c r="B242">
        <v>24135</v>
      </c>
      <c r="C242">
        <v>102212</v>
      </c>
      <c r="D242">
        <f t="shared" si="6"/>
        <v>78077</v>
      </c>
      <c r="E242" s="4">
        <f t="shared" si="7"/>
        <v>3.235011394240729</v>
      </c>
    </row>
    <row r="243" spans="1:5">
      <c r="A243" s="1">
        <v>43311</v>
      </c>
      <c r="B243">
        <v>27261</v>
      </c>
      <c r="C243">
        <v>114204</v>
      </c>
      <c r="D243">
        <f t="shared" si="6"/>
        <v>86943</v>
      </c>
      <c r="E243" s="4">
        <f t="shared" si="7"/>
        <v>3.1892813909981292</v>
      </c>
    </row>
    <row r="244" spans="1:5">
      <c r="A244" s="1">
        <v>43312</v>
      </c>
      <c r="B244">
        <v>26401</v>
      </c>
      <c r="C244">
        <v>108293</v>
      </c>
      <c r="D244">
        <f t="shared" si="6"/>
        <v>81892</v>
      </c>
      <c r="E244" s="4">
        <f t="shared" si="7"/>
        <v>3.1018522025680846</v>
      </c>
    </row>
    <row r="245" spans="1:5">
      <c r="A245" s="1">
        <v>43313</v>
      </c>
      <c r="B245">
        <v>26147</v>
      </c>
      <c r="C245">
        <v>108138</v>
      </c>
      <c r="D245">
        <f t="shared" si="6"/>
        <v>81991</v>
      </c>
      <c r="E245" s="4">
        <f t="shared" si="7"/>
        <v>3.1357708341301107</v>
      </c>
    </row>
    <row r="246" spans="1:5">
      <c r="A246" s="1">
        <v>43314</v>
      </c>
      <c r="B246">
        <v>25468</v>
      </c>
      <c r="C246">
        <v>102515</v>
      </c>
      <c r="D246">
        <f t="shared" si="6"/>
        <v>77047</v>
      </c>
      <c r="E246" s="4">
        <f t="shared" si="7"/>
        <v>3.0252473692476833</v>
      </c>
    </row>
    <row r="247" spans="1:5">
      <c r="A247" s="1">
        <v>43315</v>
      </c>
      <c r="B247">
        <v>23966</v>
      </c>
      <c r="C247">
        <v>96983</v>
      </c>
      <c r="D247">
        <f t="shared" si="6"/>
        <v>73017</v>
      </c>
      <c r="E247" s="4">
        <f t="shared" si="7"/>
        <v>3.0466911457898691</v>
      </c>
    </row>
    <row r="248" spans="1:5">
      <c r="A248" s="1">
        <v>43316</v>
      </c>
      <c r="B248">
        <v>21137</v>
      </c>
      <c r="C248">
        <v>87673</v>
      </c>
      <c r="D248">
        <f t="shared" si="6"/>
        <v>66536</v>
      </c>
      <c r="E248" s="4">
        <f t="shared" si="7"/>
        <v>3.147845011117945</v>
      </c>
    </row>
    <row r="249" spans="1:5">
      <c r="A249" s="1">
        <v>43317</v>
      </c>
      <c r="B249">
        <v>21861</v>
      </c>
      <c r="C249">
        <v>91514</v>
      </c>
      <c r="D249">
        <f t="shared" si="6"/>
        <v>69653</v>
      </c>
      <c r="E249" s="4">
        <f t="shared" si="7"/>
        <v>3.1861762956863822</v>
      </c>
    </row>
    <row r="250" spans="1:5">
      <c r="A250" s="1">
        <v>43318</v>
      </c>
      <c r="B250">
        <v>24036</v>
      </c>
      <c r="C250">
        <v>99610</v>
      </c>
      <c r="D250">
        <f t="shared" si="6"/>
        <v>75574</v>
      </c>
      <c r="E250" s="4">
        <f t="shared" si="7"/>
        <v>3.1442003661174907</v>
      </c>
    </row>
    <row r="251" spans="1:5">
      <c r="A251" s="1">
        <v>43319</v>
      </c>
      <c r="B251">
        <v>24212</v>
      </c>
      <c r="C251">
        <v>101347</v>
      </c>
      <c r="D251">
        <f t="shared" si="6"/>
        <v>77135</v>
      </c>
      <c r="E251" s="4">
        <f t="shared" si="7"/>
        <v>3.1858169502725922</v>
      </c>
    </row>
    <row r="252" spans="1:5">
      <c r="A252" s="1">
        <v>43320</v>
      </c>
      <c r="B252">
        <v>23566</v>
      </c>
      <c r="C252">
        <v>98900</v>
      </c>
      <c r="D252">
        <f t="shared" si="6"/>
        <v>75334</v>
      </c>
      <c r="E252" s="4">
        <f t="shared" si="7"/>
        <v>3.1967240940337773</v>
      </c>
    </row>
    <row r="253" spans="1:5">
      <c r="A253" s="1">
        <v>43321</v>
      </c>
      <c r="B253">
        <v>23052</v>
      </c>
      <c r="C253">
        <v>104468</v>
      </c>
      <c r="D253">
        <f t="shared" si="6"/>
        <v>81416</v>
      </c>
      <c r="E253" s="4">
        <f t="shared" si="7"/>
        <v>3.531841055006073</v>
      </c>
    </row>
    <row r="254" spans="1:5">
      <c r="A254" s="1">
        <v>43322</v>
      </c>
      <c r="B254">
        <v>22741</v>
      </c>
      <c r="C254">
        <v>98256</v>
      </c>
      <c r="D254">
        <f t="shared" si="6"/>
        <v>75515</v>
      </c>
      <c r="E254" s="4">
        <f t="shared" si="7"/>
        <v>3.320654324787828</v>
      </c>
    </row>
    <row r="255" spans="1:5">
      <c r="A255" s="1">
        <v>43323</v>
      </c>
      <c r="B255">
        <v>20689</v>
      </c>
      <c r="C255">
        <v>88050</v>
      </c>
      <c r="D255">
        <f t="shared" si="6"/>
        <v>67361</v>
      </c>
      <c r="E255" s="4">
        <f t="shared" si="7"/>
        <v>3.2558847696843731</v>
      </c>
    </row>
    <row r="256" spans="1:5">
      <c r="A256" s="1">
        <v>43324</v>
      </c>
      <c r="B256">
        <v>20329</v>
      </c>
      <c r="C256">
        <v>88494</v>
      </c>
      <c r="D256">
        <f t="shared" si="6"/>
        <v>68165</v>
      </c>
      <c r="E256" s="4">
        <f t="shared" si="7"/>
        <v>3.3530916424811843</v>
      </c>
    </row>
    <row r="257" spans="1:5">
      <c r="A257" s="1">
        <v>43325</v>
      </c>
      <c r="B257">
        <v>22408</v>
      </c>
      <c r="C257">
        <v>96488</v>
      </c>
      <c r="D257">
        <f t="shared" si="6"/>
        <v>74080</v>
      </c>
      <c r="E257" s="4">
        <f t="shared" si="7"/>
        <v>3.3059621563727242</v>
      </c>
    </row>
    <row r="258" spans="1:5">
      <c r="A258" s="1">
        <v>43326</v>
      </c>
      <c r="B258">
        <v>24035</v>
      </c>
      <c r="C258">
        <v>98468</v>
      </c>
      <c r="D258">
        <f t="shared" si="6"/>
        <v>74433</v>
      </c>
      <c r="E258" s="4">
        <f t="shared" si="7"/>
        <v>3.0968587476596632</v>
      </c>
    </row>
    <row r="259" spans="1:5">
      <c r="A259" s="1">
        <v>43327</v>
      </c>
      <c r="B259">
        <v>23829</v>
      </c>
      <c r="C259">
        <v>95663</v>
      </c>
      <c r="D259">
        <f t="shared" ref="D259:D322" si="8">C259-B259</f>
        <v>71834</v>
      </c>
      <c r="E259" s="4">
        <f t="shared" ref="E259:E322" si="9">D259/B259</f>
        <v>3.0145620882118429</v>
      </c>
    </row>
    <row r="260" spans="1:5">
      <c r="A260" s="1">
        <v>43328</v>
      </c>
      <c r="B260">
        <v>23230</v>
      </c>
      <c r="C260">
        <v>100200</v>
      </c>
      <c r="D260">
        <f t="shared" si="8"/>
        <v>76970</v>
      </c>
      <c r="E260" s="4">
        <f t="shared" si="9"/>
        <v>3.3133878605251827</v>
      </c>
    </row>
    <row r="261" spans="1:5">
      <c r="A261" s="1">
        <v>43329</v>
      </c>
      <c r="B261">
        <v>22680</v>
      </c>
      <c r="C261">
        <v>96124</v>
      </c>
      <c r="D261">
        <f t="shared" si="8"/>
        <v>73444</v>
      </c>
      <c r="E261" s="4">
        <f t="shared" si="9"/>
        <v>3.2382716049382716</v>
      </c>
    </row>
    <row r="262" spans="1:5">
      <c r="A262" s="1">
        <v>43330</v>
      </c>
      <c r="B262">
        <v>20592</v>
      </c>
      <c r="C262">
        <v>87923</v>
      </c>
      <c r="D262">
        <f t="shared" si="8"/>
        <v>67331</v>
      </c>
      <c r="E262" s="4">
        <f t="shared" si="9"/>
        <v>3.2697649572649574</v>
      </c>
    </row>
    <row r="263" spans="1:5">
      <c r="A263" s="1">
        <v>43331</v>
      </c>
      <c r="B263">
        <v>20207</v>
      </c>
      <c r="C263">
        <v>86203</v>
      </c>
      <c r="D263">
        <f t="shared" si="8"/>
        <v>65996</v>
      </c>
      <c r="E263" s="4">
        <f t="shared" si="9"/>
        <v>3.2659969317563222</v>
      </c>
    </row>
    <row r="264" spans="1:5">
      <c r="A264" s="1">
        <v>43332</v>
      </c>
      <c r="B264">
        <v>21623</v>
      </c>
      <c r="C264">
        <v>96886</v>
      </c>
      <c r="D264">
        <f t="shared" si="8"/>
        <v>75263</v>
      </c>
      <c r="E264" s="4">
        <f t="shared" si="9"/>
        <v>3.4806918558941868</v>
      </c>
    </row>
    <row r="265" spans="1:5">
      <c r="A265" s="1">
        <v>43333</v>
      </c>
      <c r="B265">
        <v>21526</v>
      </c>
      <c r="C265">
        <v>95596</v>
      </c>
      <c r="D265">
        <f t="shared" si="8"/>
        <v>74070</v>
      </c>
      <c r="E265" s="4">
        <f t="shared" si="9"/>
        <v>3.4409551240360496</v>
      </c>
    </row>
    <row r="266" spans="1:5">
      <c r="A266" s="1">
        <v>43334</v>
      </c>
      <c r="B266">
        <v>20358</v>
      </c>
      <c r="C266">
        <v>90639</v>
      </c>
      <c r="D266">
        <f t="shared" si="8"/>
        <v>70281</v>
      </c>
      <c r="E266" s="4">
        <f t="shared" si="9"/>
        <v>3.4522546419098141</v>
      </c>
    </row>
    <row r="267" spans="1:5">
      <c r="A267" s="1">
        <v>43335</v>
      </c>
      <c r="B267">
        <v>19990</v>
      </c>
      <c r="C267">
        <v>93948</v>
      </c>
      <c r="D267">
        <f t="shared" si="8"/>
        <v>73958</v>
      </c>
      <c r="E267" s="4">
        <f t="shared" si="9"/>
        <v>3.6997498749374689</v>
      </c>
    </row>
    <row r="268" spans="1:5">
      <c r="A268" s="1">
        <v>43336</v>
      </c>
      <c r="B268">
        <v>19793</v>
      </c>
      <c r="C268">
        <v>88863</v>
      </c>
      <c r="D268">
        <f t="shared" si="8"/>
        <v>69070</v>
      </c>
      <c r="E268" s="4">
        <f t="shared" si="9"/>
        <v>3.4896175415550954</v>
      </c>
    </row>
    <row r="269" spans="1:5">
      <c r="A269" s="1">
        <v>43337</v>
      </c>
      <c r="B269">
        <v>17478</v>
      </c>
      <c r="C269">
        <v>80117</v>
      </c>
      <c r="D269">
        <f t="shared" si="8"/>
        <v>62639</v>
      </c>
      <c r="E269" s="4">
        <f t="shared" si="9"/>
        <v>3.583876873784186</v>
      </c>
    </row>
    <row r="270" spans="1:5">
      <c r="A270" s="1">
        <v>43338</v>
      </c>
      <c r="B270">
        <v>17528</v>
      </c>
      <c r="C270">
        <v>76943</v>
      </c>
      <c r="D270">
        <f t="shared" si="8"/>
        <v>59415</v>
      </c>
      <c r="E270" s="4">
        <f t="shared" si="9"/>
        <v>3.3897193062528528</v>
      </c>
    </row>
    <row r="271" spans="1:5">
      <c r="A271" s="1">
        <v>43339</v>
      </c>
      <c r="B271">
        <v>19955</v>
      </c>
      <c r="C271">
        <v>87109</v>
      </c>
      <c r="D271">
        <f t="shared" si="8"/>
        <v>67154</v>
      </c>
      <c r="E271" s="4">
        <f t="shared" si="9"/>
        <v>3.3652718616887998</v>
      </c>
    </row>
    <row r="272" spans="1:5">
      <c r="A272" s="1">
        <v>43340</v>
      </c>
      <c r="B272">
        <v>20217</v>
      </c>
      <c r="C272">
        <v>88375</v>
      </c>
      <c r="D272">
        <f t="shared" si="8"/>
        <v>68158</v>
      </c>
      <c r="E272" s="4">
        <f t="shared" si="9"/>
        <v>3.3713211653558885</v>
      </c>
    </row>
    <row r="273" spans="1:5">
      <c r="A273" s="1">
        <v>43341</v>
      </c>
      <c r="B273">
        <v>19901</v>
      </c>
      <c r="C273">
        <v>85952</v>
      </c>
      <c r="D273">
        <f t="shared" si="8"/>
        <v>66051</v>
      </c>
      <c r="E273" s="4">
        <f t="shared" si="9"/>
        <v>3.3189789457816192</v>
      </c>
    </row>
    <row r="274" spans="1:5">
      <c r="A274" s="1">
        <v>43342</v>
      </c>
      <c r="B274">
        <v>19662</v>
      </c>
      <c r="C274">
        <v>86055</v>
      </c>
      <c r="D274">
        <f t="shared" si="8"/>
        <v>66393</v>
      </c>
      <c r="E274" s="4">
        <f t="shared" si="9"/>
        <v>3.376716509002136</v>
      </c>
    </row>
    <row r="275" spans="1:5">
      <c r="A275" s="1">
        <v>43343</v>
      </c>
      <c r="B275">
        <v>19114</v>
      </c>
      <c r="C275">
        <v>84350</v>
      </c>
      <c r="D275">
        <f t="shared" si="8"/>
        <v>65236</v>
      </c>
      <c r="E275" s="4">
        <f t="shared" si="9"/>
        <v>3.4129957099508212</v>
      </c>
    </row>
    <row r="276" spans="1:5">
      <c r="A276" s="1">
        <v>43344</v>
      </c>
      <c r="B276">
        <v>17570</v>
      </c>
      <c r="C276">
        <v>87556</v>
      </c>
      <c r="D276">
        <f t="shared" si="8"/>
        <v>69986</v>
      </c>
      <c r="E276" s="4">
        <f t="shared" si="9"/>
        <v>3.9832669322709164</v>
      </c>
    </row>
    <row r="277" spans="1:5">
      <c r="A277" s="1">
        <v>43345</v>
      </c>
      <c r="B277">
        <v>17668</v>
      </c>
      <c r="C277">
        <v>76168</v>
      </c>
      <c r="D277">
        <f t="shared" si="8"/>
        <v>58500</v>
      </c>
      <c r="E277" s="4">
        <f t="shared" si="9"/>
        <v>3.3110708625764094</v>
      </c>
    </row>
    <row r="278" spans="1:5">
      <c r="A278" s="1">
        <v>43346</v>
      </c>
      <c r="B278">
        <v>19976</v>
      </c>
      <c r="C278">
        <v>87848</v>
      </c>
      <c r="D278">
        <f t="shared" si="8"/>
        <v>67872</v>
      </c>
      <c r="E278" s="4">
        <f t="shared" si="9"/>
        <v>3.3976772126551862</v>
      </c>
    </row>
    <row r="279" spans="1:5">
      <c r="A279" s="1">
        <v>43347</v>
      </c>
      <c r="B279">
        <v>23077</v>
      </c>
      <c r="C279">
        <v>95185</v>
      </c>
      <c r="D279">
        <f t="shared" si="8"/>
        <v>72108</v>
      </c>
      <c r="E279" s="4">
        <f t="shared" si="9"/>
        <v>3.1246695844347188</v>
      </c>
    </row>
    <row r="280" spans="1:5">
      <c r="A280" s="1">
        <v>43348</v>
      </c>
      <c r="B280">
        <v>22207</v>
      </c>
      <c r="C280">
        <v>93537</v>
      </c>
      <c r="D280">
        <f t="shared" si="8"/>
        <v>71330</v>
      </c>
      <c r="E280" s="4">
        <f t="shared" si="9"/>
        <v>3.2120502544242808</v>
      </c>
    </row>
    <row r="281" spans="1:5">
      <c r="A281" s="1">
        <v>43349</v>
      </c>
      <c r="B281">
        <v>21714</v>
      </c>
      <c r="C281">
        <v>93453</v>
      </c>
      <c r="D281">
        <f t="shared" si="8"/>
        <v>71739</v>
      </c>
      <c r="E281" s="4">
        <f t="shared" si="9"/>
        <v>3.3038132080685272</v>
      </c>
    </row>
    <row r="282" spans="1:5">
      <c r="A282" s="1">
        <v>43350</v>
      </c>
      <c r="B282">
        <v>20657</v>
      </c>
      <c r="C282">
        <v>89667</v>
      </c>
      <c r="D282">
        <f t="shared" si="8"/>
        <v>69010</v>
      </c>
      <c r="E282" s="4">
        <f t="shared" si="9"/>
        <v>3.3407561601394202</v>
      </c>
    </row>
    <row r="283" spans="1:5">
      <c r="A283" s="1">
        <v>43351</v>
      </c>
      <c r="B283">
        <v>17995</v>
      </c>
      <c r="C283">
        <v>79436</v>
      </c>
      <c r="D283">
        <f t="shared" si="8"/>
        <v>61441</v>
      </c>
      <c r="E283" s="4">
        <f t="shared" si="9"/>
        <v>3.414337315921089</v>
      </c>
    </row>
    <row r="284" spans="1:5">
      <c r="A284" s="1">
        <v>43352</v>
      </c>
      <c r="B284">
        <v>17701</v>
      </c>
      <c r="C284">
        <v>80024</v>
      </c>
      <c r="D284">
        <f t="shared" si="8"/>
        <v>62323</v>
      </c>
      <c r="E284" s="4">
        <f t="shared" si="9"/>
        <v>3.5208745268628889</v>
      </c>
    </row>
    <row r="285" spans="1:5">
      <c r="A285" s="1">
        <v>43353</v>
      </c>
      <c r="B285">
        <v>19914</v>
      </c>
      <c r="C285">
        <v>86966</v>
      </c>
      <c r="D285">
        <f t="shared" si="8"/>
        <v>67052</v>
      </c>
      <c r="E285" s="4">
        <f t="shared" si="9"/>
        <v>3.3670784372803051</v>
      </c>
    </row>
    <row r="286" spans="1:5">
      <c r="A286" s="1">
        <v>43354</v>
      </c>
      <c r="B286">
        <v>19941</v>
      </c>
      <c r="C286">
        <v>90613</v>
      </c>
      <c r="D286">
        <f t="shared" si="8"/>
        <v>70672</v>
      </c>
      <c r="E286" s="4">
        <f t="shared" si="9"/>
        <v>3.5440549621383082</v>
      </c>
    </row>
    <row r="287" spans="1:5">
      <c r="A287" s="1">
        <v>43355</v>
      </c>
      <c r="B287">
        <v>19169</v>
      </c>
      <c r="C287">
        <v>85220</v>
      </c>
      <c r="D287">
        <f t="shared" si="8"/>
        <v>66051</v>
      </c>
      <c r="E287" s="4">
        <f t="shared" si="9"/>
        <v>3.4457196515206845</v>
      </c>
    </row>
    <row r="288" spans="1:5">
      <c r="A288" s="1">
        <v>43356</v>
      </c>
      <c r="B288">
        <v>19066</v>
      </c>
      <c r="C288">
        <v>87996</v>
      </c>
      <c r="D288">
        <f t="shared" si="8"/>
        <v>68930</v>
      </c>
      <c r="E288" s="4">
        <f t="shared" si="9"/>
        <v>3.6153362005664533</v>
      </c>
    </row>
    <row r="289" spans="1:5">
      <c r="A289" s="1">
        <v>43357</v>
      </c>
      <c r="B289">
        <v>18752</v>
      </c>
      <c r="C289">
        <v>83528</v>
      </c>
      <c r="D289">
        <f t="shared" si="8"/>
        <v>64776</v>
      </c>
      <c r="E289" s="4">
        <f t="shared" si="9"/>
        <v>3.4543515358361776</v>
      </c>
    </row>
    <row r="290" spans="1:5">
      <c r="A290" s="1">
        <v>43358</v>
      </c>
      <c r="B290">
        <v>16840</v>
      </c>
      <c r="C290">
        <v>76561</v>
      </c>
      <c r="D290">
        <f t="shared" si="8"/>
        <v>59721</v>
      </c>
      <c r="E290" s="4">
        <f t="shared" si="9"/>
        <v>3.5463776722090263</v>
      </c>
    </row>
    <row r="291" spans="1:5">
      <c r="A291" s="1">
        <v>43359</v>
      </c>
      <c r="B291">
        <v>16739</v>
      </c>
      <c r="C291">
        <v>77626</v>
      </c>
      <c r="D291">
        <f t="shared" si="8"/>
        <v>60887</v>
      </c>
      <c r="E291" s="4">
        <f t="shared" si="9"/>
        <v>3.6374335384431569</v>
      </c>
    </row>
    <row r="292" spans="1:5">
      <c r="A292" s="1">
        <v>43360</v>
      </c>
      <c r="B292">
        <v>8905</v>
      </c>
      <c r="C292">
        <v>38957</v>
      </c>
      <c r="D292">
        <f t="shared" si="8"/>
        <v>30052</v>
      </c>
      <c r="E292" s="4">
        <f t="shared" si="9"/>
        <v>3.3747332959011791</v>
      </c>
    </row>
    <row r="293" spans="1:5">
      <c r="A293" s="1">
        <v>43361</v>
      </c>
      <c r="B293">
        <v>20126</v>
      </c>
      <c r="C293">
        <v>83204</v>
      </c>
      <c r="D293">
        <f t="shared" si="8"/>
        <v>63078</v>
      </c>
      <c r="E293" s="4">
        <f t="shared" si="9"/>
        <v>3.1341548246049884</v>
      </c>
    </row>
    <row r="294" spans="1:5">
      <c r="A294" s="1">
        <v>43362</v>
      </c>
      <c r="B294">
        <v>18069</v>
      </c>
      <c r="C294">
        <v>80802</v>
      </c>
      <c r="D294">
        <f t="shared" si="8"/>
        <v>62733</v>
      </c>
      <c r="E294" s="4">
        <f t="shared" si="9"/>
        <v>3.4718578781338203</v>
      </c>
    </row>
    <row r="295" spans="1:5">
      <c r="A295" s="1">
        <v>43363</v>
      </c>
      <c r="B295">
        <v>17959</v>
      </c>
      <c r="C295">
        <v>82704</v>
      </c>
      <c r="D295">
        <f t="shared" si="8"/>
        <v>64745</v>
      </c>
      <c r="E295" s="4">
        <f t="shared" si="9"/>
        <v>3.6051561890973884</v>
      </c>
    </row>
    <row r="296" spans="1:5">
      <c r="A296" s="1">
        <v>43364</v>
      </c>
      <c r="B296">
        <v>17559</v>
      </c>
      <c r="C296">
        <v>80989</v>
      </c>
      <c r="D296">
        <f t="shared" si="8"/>
        <v>63430</v>
      </c>
      <c r="E296" s="4">
        <f t="shared" si="9"/>
        <v>3.612392505267954</v>
      </c>
    </row>
    <row r="297" spans="1:5">
      <c r="A297" s="1">
        <v>43365</v>
      </c>
      <c r="B297">
        <v>18092</v>
      </c>
      <c r="C297">
        <v>82412</v>
      </c>
      <c r="D297">
        <f t="shared" si="8"/>
        <v>64320</v>
      </c>
      <c r="E297" s="4">
        <f t="shared" si="9"/>
        <v>3.5551625027636526</v>
      </c>
    </row>
    <row r="298" spans="1:5">
      <c r="A298" s="1">
        <v>43366</v>
      </c>
      <c r="B298">
        <v>17527</v>
      </c>
      <c r="C298">
        <v>77267</v>
      </c>
      <c r="D298">
        <f t="shared" si="8"/>
        <v>59740</v>
      </c>
      <c r="E298" s="4">
        <f t="shared" si="9"/>
        <v>3.4084555257602558</v>
      </c>
    </row>
    <row r="299" spans="1:5">
      <c r="A299" s="1">
        <v>43367</v>
      </c>
      <c r="B299">
        <v>19088</v>
      </c>
      <c r="C299">
        <v>88470</v>
      </c>
      <c r="D299">
        <f t="shared" si="8"/>
        <v>69382</v>
      </c>
      <c r="E299" s="4">
        <f t="shared" si="9"/>
        <v>3.6348491198658843</v>
      </c>
    </row>
    <row r="300" spans="1:5">
      <c r="A300" s="1">
        <v>43368</v>
      </c>
      <c r="B300">
        <v>12109</v>
      </c>
      <c r="C300">
        <v>58946</v>
      </c>
      <c r="D300">
        <f t="shared" si="8"/>
        <v>46837</v>
      </c>
      <c r="E300" s="4">
        <f t="shared" si="9"/>
        <v>3.8679494590800232</v>
      </c>
    </row>
    <row r="301" spans="1:5">
      <c r="A301" s="1">
        <v>43369</v>
      </c>
      <c r="B301">
        <v>4231</v>
      </c>
      <c r="C301">
        <v>11814</v>
      </c>
      <c r="D301">
        <f t="shared" si="8"/>
        <v>7583</v>
      </c>
      <c r="E301" s="4">
        <f t="shared" si="9"/>
        <v>1.7922476955802411</v>
      </c>
    </row>
    <row r="302" spans="1:5">
      <c r="A302" s="1">
        <v>43370</v>
      </c>
      <c r="B302">
        <v>6086</v>
      </c>
      <c r="C302">
        <v>17774</v>
      </c>
      <c r="D302">
        <f t="shared" si="8"/>
        <v>11688</v>
      </c>
      <c r="E302" s="4">
        <f t="shared" si="9"/>
        <v>1.9204732172198489</v>
      </c>
    </row>
    <row r="303" spans="1:5">
      <c r="A303" s="1">
        <v>43371</v>
      </c>
      <c r="B303">
        <v>5149</v>
      </c>
      <c r="C303">
        <v>15097</v>
      </c>
      <c r="D303">
        <f t="shared" si="8"/>
        <v>9948</v>
      </c>
      <c r="E303" s="4">
        <f t="shared" si="9"/>
        <v>1.9320256360458341</v>
      </c>
    </row>
    <row r="304" spans="1:5">
      <c r="A304" s="1">
        <v>43372</v>
      </c>
      <c r="B304">
        <v>11036</v>
      </c>
      <c r="C304">
        <v>38049</v>
      </c>
      <c r="D304">
        <f t="shared" si="8"/>
        <v>27013</v>
      </c>
      <c r="E304" s="4">
        <f t="shared" si="9"/>
        <v>2.4477165639724539</v>
      </c>
    </row>
    <row r="305" spans="1:5">
      <c r="A305" s="1">
        <v>43373</v>
      </c>
      <c r="B305">
        <v>10999</v>
      </c>
      <c r="C305">
        <v>41315</v>
      </c>
      <c r="D305">
        <f t="shared" si="8"/>
        <v>30316</v>
      </c>
      <c r="E305" s="4">
        <f t="shared" si="9"/>
        <v>2.7562505682334759</v>
      </c>
    </row>
    <row r="306" spans="1:5">
      <c r="A306" s="1">
        <v>43374</v>
      </c>
      <c r="B306">
        <v>13373</v>
      </c>
      <c r="C306">
        <v>58171</v>
      </c>
      <c r="D306">
        <f t="shared" si="8"/>
        <v>44798</v>
      </c>
      <c r="E306" s="4">
        <f t="shared" si="9"/>
        <v>3.3498840948179165</v>
      </c>
    </row>
    <row r="307" spans="1:5">
      <c r="A307" s="1">
        <v>43375</v>
      </c>
      <c r="B307">
        <v>13938</v>
      </c>
      <c r="C307">
        <v>59162</v>
      </c>
      <c r="D307">
        <f t="shared" si="8"/>
        <v>45224</v>
      </c>
      <c r="E307" s="4">
        <f t="shared" si="9"/>
        <v>3.2446549002726361</v>
      </c>
    </row>
    <row r="308" spans="1:5">
      <c r="A308" s="1">
        <v>43376</v>
      </c>
      <c r="B308">
        <v>13959</v>
      </c>
      <c r="C308">
        <v>59922</v>
      </c>
      <c r="D308">
        <f t="shared" si="8"/>
        <v>45963</v>
      </c>
      <c r="E308" s="4">
        <f t="shared" si="9"/>
        <v>3.2927143778207606</v>
      </c>
    </row>
    <row r="309" spans="1:5">
      <c r="A309" s="1">
        <v>43377</v>
      </c>
      <c r="B309">
        <v>13874</v>
      </c>
      <c r="C309">
        <v>59877</v>
      </c>
      <c r="D309">
        <f t="shared" si="8"/>
        <v>46003</v>
      </c>
      <c r="E309" s="4">
        <f t="shared" si="9"/>
        <v>3.315770505982413</v>
      </c>
    </row>
    <row r="310" spans="1:5">
      <c r="A310" s="1">
        <v>43378</v>
      </c>
      <c r="B310">
        <v>13657</v>
      </c>
      <c r="C310">
        <v>58398</v>
      </c>
      <c r="D310">
        <f t="shared" si="8"/>
        <v>44741</v>
      </c>
      <c r="E310" s="4">
        <f t="shared" si="9"/>
        <v>3.2760489126455297</v>
      </c>
    </row>
    <row r="311" spans="1:5">
      <c r="A311" s="1">
        <v>43379</v>
      </c>
      <c r="B311">
        <v>12968</v>
      </c>
      <c r="C311">
        <v>56056</v>
      </c>
      <c r="D311">
        <f t="shared" si="8"/>
        <v>43088</v>
      </c>
      <c r="E311" s="4">
        <f t="shared" si="9"/>
        <v>3.322640345465762</v>
      </c>
    </row>
    <row r="312" spans="1:5">
      <c r="A312" s="1">
        <v>43380</v>
      </c>
      <c r="B312">
        <v>13244</v>
      </c>
      <c r="C312">
        <v>55602</v>
      </c>
      <c r="D312">
        <f t="shared" si="8"/>
        <v>42358</v>
      </c>
      <c r="E312" s="4">
        <f t="shared" si="9"/>
        <v>3.198278465720326</v>
      </c>
    </row>
    <row r="313" spans="1:5">
      <c r="A313" s="1">
        <v>43381</v>
      </c>
      <c r="B313">
        <v>14759</v>
      </c>
      <c r="C313">
        <v>62519</v>
      </c>
      <c r="D313">
        <f t="shared" si="8"/>
        <v>47760</v>
      </c>
      <c r="E313" s="4">
        <f t="shared" si="9"/>
        <v>3.2359915983467715</v>
      </c>
    </row>
    <row r="314" spans="1:5">
      <c r="A314" s="1">
        <v>43382</v>
      </c>
      <c r="B314">
        <v>14385</v>
      </c>
      <c r="C314">
        <v>59045</v>
      </c>
      <c r="D314">
        <f t="shared" si="8"/>
        <v>44660</v>
      </c>
      <c r="E314" s="4">
        <f t="shared" si="9"/>
        <v>3.1046228710462289</v>
      </c>
    </row>
    <row r="315" spans="1:5">
      <c r="A315" s="1">
        <v>43383</v>
      </c>
      <c r="B315">
        <v>14368</v>
      </c>
      <c r="C315">
        <v>60258</v>
      </c>
      <c r="D315">
        <f t="shared" si="8"/>
        <v>45890</v>
      </c>
      <c r="E315" s="4">
        <f t="shared" si="9"/>
        <v>3.193903118040089</v>
      </c>
    </row>
    <row r="316" spans="1:5">
      <c r="A316" s="1">
        <v>43384</v>
      </c>
      <c r="B316">
        <v>16075</v>
      </c>
      <c r="C316">
        <v>61049</v>
      </c>
      <c r="D316">
        <f t="shared" si="8"/>
        <v>44974</v>
      </c>
      <c r="E316" s="4">
        <f t="shared" si="9"/>
        <v>2.797760497667185</v>
      </c>
    </row>
    <row r="317" spans="1:5">
      <c r="A317" s="1">
        <v>43385</v>
      </c>
      <c r="B317">
        <v>15212</v>
      </c>
      <c r="C317">
        <v>61272</v>
      </c>
      <c r="D317">
        <f t="shared" si="8"/>
        <v>46060</v>
      </c>
      <c r="E317" s="4">
        <f t="shared" si="9"/>
        <v>3.027872732053642</v>
      </c>
    </row>
    <row r="318" spans="1:5">
      <c r="A318" s="1">
        <v>43386</v>
      </c>
      <c r="B318">
        <v>13742</v>
      </c>
      <c r="C318">
        <v>56275</v>
      </c>
      <c r="D318">
        <f t="shared" si="8"/>
        <v>42533</v>
      </c>
      <c r="E318" s="4">
        <f t="shared" si="9"/>
        <v>3.0951098821132295</v>
      </c>
    </row>
    <row r="319" spans="1:5">
      <c r="A319" s="1">
        <v>43387</v>
      </c>
      <c r="B319">
        <v>13665</v>
      </c>
      <c r="C319">
        <v>56574</v>
      </c>
      <c r="D319">
        <f t="shared" si="8"/>
        <v>42909</v>
      </c>
      <c r="E319" s="4">
        <f t="shared" si="9"/>
        <v>3.14006586169045</v>
      </c>
    </row>
    <row r="320" spans="1:5">
      <c r="A320" s="1">
        <v>43388</v>
      </c>
      <c r="B320">
        <v>14790</v>
      </c>
      <c r="C320">
        <v>61500</v>
      </c>
      <c r="D320">
        <f t="shared" si="8"/>
        <v>46710</v>
      </c>
      <c r="E320" s="4">
        <f t="shared" si="9"/>
        <v>3.1582150101419879</v>
      </c>
    </row>
    <row r="321" spans="1:5">
      <c r="A321" s="1">
        <v>43389</v>
      </c>
      <c r="B321">
        <v>14840</v>
      </c>
      <c r="C321">
        <v>60275</v>
      </c>
      <c r="D321">
        <f t="shared" si="8"/>
        <v>45435</v>
      </c>
      <c r="E321" s="4">
        <f t="shared" si="9"/>
        <v>3.0616576819407006</v>
      </c>
    </row>
    <row r="322" spans="1:5">
      <c r="A322" s="1">
        <v>43390</v>
      </c>
      <c r="B322">
        <v>14708</v>
      </c>
      <c r="C322">
        <v>61396</v>
      </c>
      <c r="D322">
        <f t="shared" si="8"/>
        <v>46688</v>
      </c>
      <c r="E322" s="4">
        <f t="shared" si="9"/>
        <v>3.1743268969268423</v>
      </c>
    </row>
    <row r="323" spans="1:5">
      <c r="A323" s="1">
        <v>43391</v>
      </c>
      <c r="B323">
        <v>14191</v>
      </c>
      <c r="C323">
        <v>62791</v>
      </c>
      <c r="D323">
        <f t="shared" ref="D323:D367" si="10">C323-B323</f>
        <v>48600</v>
      </c>
      <c r="E323" s="4">
        <f t="shared" ref="E323:E367" si="11">D323/B323</f>
        <v>3.424705799450356</v>
      </c>
    </row>
    <row r="324" spans="1:5">
      <c r="A324" s="1">
        <v>43392</v>
      </c>
      <c r="B324">
        <v>13591</v>
      </c>
      <c r="C324">
        <v>59882</v>
      </c>
      <c r="D324">
        <f t="shared" si="10"/>
        <v>46291</v>
      </c>
      <c r="E324" s="4">
        <f t="shared" si="11"/>
        <v>3.4060039732175706</v>
      </c>
    </row>
    <row r="325" spans="1:5">
      <c r="A325" s="1">
        <v>43393</v>
      </c>
      <c r="B325">
        <v>12785</v>
      </c>
      <c r="C325">
        <v>58269</v>
      </c>
      <c r="D325">
        <f t="shared" si="10"/>
        <v>45484</v>
      </c>
      <c r="E325" s="4">
        <f t="shared" si="11"/>
        <v>3.5576065701994524</v>
      </c>
    </row>
    <row r="326" spans="1:5">
      <c r="A326" s="1">
        <v>43394</v>
      </c>
      <c r="B326">
        <v>12904</v>
      </c>
      <c r="C326">
        <v>55294</v>
      </c>
      <c r="D326">
        <f t="shared" si="10"/>
        <v>42390</v>
      </c>
      <c r="E326" s="4">
        <f t="shared" si="11"/>
        <v>3.2850278983261005</v>
      </c>
    </row>
    <row r="327" spans="1:5">
      <c r="A327" s="1">
        <v>43395</v>
      </c>
      <c r="B327">
        <v>14071</v>
      </c>
      <c r="C327">
        <v>60975</v>
      </c>
      <c r="D327">
        <f t="shared" si="10"/>
        <v>46904</v>
      </c>
      <c r="E327" s="4">
        <f t="shared" si="11"/>
        <v>3.3333807121029069</v>
      </c>
    </row>
    <row r="328" spans="1:5">
      <c r="A328" s="1">
        <v>43396</v>
      </c>
      <c r="B328">
        <v>14342</v>
      </c>
      <c r="C328">
        <v>63729</v>
      </c>
      <c r="D328">
        <f t="shared" si="10"/>
        <v>49387</v>
      </c>
      <c r="E328" s="4">
        <f t="shared" si="11"/>
        <v>3.4435225212662113</v>
      </c>
    </row>
    <row r="329" spans="1:5">
      <c r="A329" s="1">
        <v>43397</v>
      </c>
      <c r="B329">
        <v>13732</v>
      </c>
      <c r="C329">
        <v>60024</v>
      </c>
      <c r="D329">
        <f t="shared" si="10"/>
        <v>46292</v>
      </c>
      <c r="E329" s="4">
        <f t="shared" si="11"/>
        <v>3.3711039906787068</v>
      </c>
    </row>
    <row r="330" spans="1:5">
      <c r="A330" s="1">
        <v>43398</v>
      </c>
      <c r="B330">
        <v>13657</v>
      </c>
      <c r="C330">
        <v>59836</v>
      </c>
      <c r="D330">
        <f t="shared" si="10"/>
        <v>46179</v>
      </c>
      <c r="E330" s="4">
        <f t="shared" si="11"/>
        <v>3.3813429010763709</v>
      </c>
    </row>
    <row r="331" spans="1:5">
      <c r="A331" s="1">
        <v>43399</v>
      </c>
      <c r="B331">
        <v>13021</v>
      </c>
      <c r="C331">
        <v>57783</v>
      </c>
      <c r="D331">
        <f t="shared" si="10"/>
        <v>44762</v>
      </c>
      <c r="E331" s="4">
        <f t="shared" si="11"/>
        <v>3.4376775977267493</v>
      </c>
    </row>
    <row r="332" spans="1:5">
      <c r="A332" s="1">
        <v>43400</v>
      </c>
      <c r="B332">
        <v>11906</v>
      </c>
      <c r="C332">
        <v>52595</v>
      </c>
      <c r="D332">
        <f t="shared" si="10"/>
        <v>40689</v>
      </c>
      <c r="E332" s="4">
        <f t="shared" si="11"/>
        <v>3.4175205778599027</v>
      </c>
    </row>
    <row r="333" spans="1:5">
      <c r="A333" s="1">
        <v>43401</v>
      </c>
      <c r="B333">
        <v>12135</v>
      </c>
      <c r="C333">
        <v>53203</v>
      </c>
      <c r="D333">
        <f t="shared" si="10"/>
        <v>41068</v>
      </c>
      <c r="E333" s="4">
        <f t="shared" si="11"/>
        <v>3.3842604037906883</v>
      </c>
    </row>
    <row r="334" spans="1:5">
      <c r="A334" s="1">
        <v>43402</v>
      </c>
      <c r="B334">
        <v>13071</v>
      </c>
      <c r="C334">
        <v>58824</v>
      </c>
      <c r="D334">
        <f t="shared" si="10"/>
        <v>45753</v>
      </c>
      <c r="E334" s="4">
        <f t="shared" si="11"/>
        <v>3.5003442735827406</v>
      </c>
    </row>
    <row r="335" spans="1:5">
      <c r="A335" s="1">
        <v>43403</v>
      </c>
      <c r="B335">
        <v>14398</v>
      </c>
      <c r="C335">
        <v>59183</v>
      </c>
      <c r="D335">
        <f t="shared" si="10"/>
        <v>44785</v>
      </c>
      <c r="E335" s="4">
        <f t="shared" si="11"/>
        <v>3.1105014585359076</v>
      </c>
    </row>
    <row r="336" spans="1:5">
      <c r="A336" s="1">
        <v>43404</v>
      </c>
      <c r="B336">
        <v>14397</v>
      </c>
      <c r="C336">
        <v>60943</v>
      </c>
      <c r="D336">
        <f t="shared" si="10"/>
        <v>46546</v>
      </c>
      <c r="E336" s="4">
        <f t="shared" si="11"/>
        <v>3.2330346599986108</v>
      </c>
    </row>
    <row r="337" spans="1:5">
      <c r="A337" s="1">
        <v>43405</v>
      </c>
      <c r="B337">
        <v>13688</v>
      </c>
      <c r="C337">
        <v>60080</v>
      </c>
      <c r="D337">
        <f t="shared" si="10"/>
        <v>46392</v>
      </c>
      <c r="E337" s="4">
        <f t="shared" si="11"/>
        <v>3.3892460549386323</v>
      </c>
    </row>
    <row r="338" spans="1:5">
      <c r="A338" s="1">
        <v>43406</v>
      </c>
      <c r="B338">
        <v>13024</v>
      </c>
      <c r="C338">
        <v>56548</v>
      </c>
      <c r="D338">
        <f t="shared" si="10"/>
        <v>43524</v>
      </c>
      <c r="E338" s="4">
        <f t="shared" si="11"/>
        <v>3.341830466830467</v>
      </c>
    </row>
    <row r="339" spans="1:5">
      <c r="A339" s="1">
        <v>43407</v>
      </c>
      <c r="B339">
        <v>11818</v>
      </c>
      <c r="C339">
        <v>51750</v>
      </c>
      <c r="D339">
        <f t="shared" si="10"/>
        <v>39932</v>
      </c>
      <c r="E339" s="4">
        <f t="shared" si="11"/>
        <v>3.3789135217464885</v>
      </c>
    </row>
    <row r="340" spans="1:5">
      <c r="A340" s="1">
        <v>43408</v>
      </c>
      <c r="B340">
        <v>12040</v>
      </c>
      <c r="C340">
        <v>52405</v>
      </c>
      <c r="D340">
        <f t="shared" si="10"/>
        <v>40365</v>
      </c>
      <c r="E340" s="4">
        <f t="shared" si="11"/>
        <v>3.352574750830565</v>
      </c>
    </row>
    <row r="341" spans="1:5">
      <c r="A341" s="1">
        <v>43409</v>
      </c>
      <c r="B341">
        <v>13363</v>
      </c>
      <c r="C341">
        <v>58109</v>
      </c>
      <c r="D341">
        <f t="shared" si="10"/>
        <v>44746</v>
      </c>
      <c r="E341" s="4">
        <f t="shared" si="11"/>
        <v>3.3484995884157751</v>
      </c>
    </row>
    <row r="342" spans="1:5">
      <c r="A342" s="1">
        <v>43410</v>
      </c>
      <c r="B342">
        <v>13534</v>
      </c>
      <c r="C342">
        <v>57566</v>
      </c>
      <c r="D342">
        <f t="shared" si="10"/>
        <v>44032</v>
      </c>
      <c r="E342" s="4">
        <f t="shared" si="11"/>
        <v>3.253435791340328</v>
      </c>
    </row>
    <row r="343" spans="1:5">
      <c r="A343" s="1">
        <v>43411</v>
      </c>
      <c r="B343">
        <v>13022</v>
      </c>
      <c r="C343">
        <v>56832</v>
      </c>
      <c r="D343">
        <f t="shared" si="10"/>
        <v>43810</v>
      </c>
      <c r="E343" s="4">
        <f t="shared" si="11"/>
        <v>3.3643065581323914</v>
      </c>
    </row>
    <row r="344" spans="1:5">
      <c r="A344" s="1">
        <v>43412</v>
      </c>
      <c r="B344">
        <v>12923</v>
      </c>
      <c r="C344">
        <v>55387</v>
      </c>
      <c r="D344">
        <f t="shared" si="10"/>
        <v>42464</v>
      </c>
      <c r="E344" s="4">
        <f t="shared" si="11"/>
        <v>3.2859243209781011</v>
      </c>
    </row>
    <row r="345" spans="1:5">
      <c r="A345" s="1">
        <v>43413</v>
      </c>
      <c r="B345">
        <v>11981</v>
      </c>
      <c r="C345">
        <v>53064</v>
      </c>
      <c r="D345">
        <f t="shared" si="10"/>
        <v>41083</v>
      </c>
      <c r="E345" s="4">
        <f t="shared" si="11"/>
        <v>3.4290126032885402</v>
      </c>
    </row>
    <row r="346" spans="1:5">
      <c r="A346" s="1">
        <v>43414</v>
      </c>
      <c r="B346">
        <v>11559</v>
      </c>
      <c r="C346">
        <v>51984</v>
      </c>
      <c r="D346">
        <f t="shared" si="10"/>
        <v>40425</v>
      </c>
      <c r="E346" s="4">
        <f t="shared" si="11"/>
        <v>3.497274850765637</v>
      </c>
    </row>
    <row r="347" spans="1:5">
      <c r="A347" s="1">
        <v>43415</v>
      </c>
      <c r="B347">
        <v>11697</v>
      </c>
      <c r="C347">
        <v>50192</v>
      </c>
      <c r="D347">
        <f t="shared" si="10"/>
        <v>38495</v>
      </c>
      <c r="E347" s="4">
        <f t="shared" si="11"/>
        <v>3.2910147901171238</v>
      </c>
    </row>
    <row r="348" spans="1:5">
      <c r="A348" s="1">
        <v>43416</v>
      </c>
      <c r="B348">
        <v>12917</v>
      </c>
      <c r="C348">
        <v>55994</v>
      </c>
      <c r="D348">
        <f t="shared" si="10"/>
        <v>43077</v>
      </c>
      <c r="E348" s="4">
        <f t="shared" si="11"/>
        <v>3.3349074862584192</v>
      </c>
    </row>
    <row r="349" spans="1:5">
      <c r="A349" s="1">
        <v>43417</v>
      </c>
      <c r="B349">
        <v>13034</v>
      </c>
      <c r="C349">
        <v>54168</v>
      </c>
      <c r="D349">
        <f t="shared" si="10"/>
        <v>41134</v>
      </c>
      <c r="E349" s="4">
        <f t="shared" si="11"/>
        <v>3.1558999539665491</v>
      </c>
    </row>
    <row r="350" spans="1:5">
      <c r="A350" s="1">
        <v>43418</v>
      </c>
      <c r="B350">
        <v>12495</v>
      </c>
      <c r="C350">
        <v>53859</v>
      </c>
      <c r="D350">
        <f t="shared" si="10"/>
        <v>41364</v>
      </c>
      <c r="E350" s="4">
        <f t="shared" si="11"/>
        <v>3.3104441776710685</v>
      </c>
    </row>
    <row r="351" spans="1:5">
      <c r="A351" s="1">
        <v>43419</v>
      </c>
      <c r="B351">
        <v>12206</v>
      </c>
      <c r="C351">
        <v>51922</v>
      </c>
      <c r="D351">
        <f t="shared" si="10"/>
        <v>39716</v>
      </c>
      <c r="E351" s="4">
        <f t="shared" si="11"/>
        <v>3.253809601835163</v>
      </c>
    </row>
    <row r="352" spans="1:5">
      <c r="A352" s="1">
        <v>43420</v>
      </c>
      <c r="B352">
        <v>11370</v>
      </c>
      <c r="C352">
        <v>49134</v>
      </c>
      <c r="D352">
        <f t="shared" si="10"/>
        <v>37764</v>
      </c>
      <c r="E352" s="4">
        <f t="shared" si="11"/>
        <v>3.321372031662269</v>
      </c>
    </row>
    <row r="353" spans="1:5">
      <c r="A353" s="1">
        <v>43421</v>
      </c>
      <c r="B353">
        <v>10768</v>
      </c>
      <c r="C353">
        <v>45334</v>
      </c>
      <c r="D353">
        <f t="shared" si="10"/>
        <v>34566</v>
      </c>
      <c r="E353" s="4">
        <f t="shared" si="11"/>
        <v>3.2100668647845469</v>
      </c>
    </row>
    <row r="354" spans="1:5">
      <c r="A354" s="1">
        <v>43422</v>
      </c>
      <c r="B354">
        <v>12429</v>
      </c>
      <c r="C354">
        <v>49469</v>
      </c>
      <c r="D354">
        <f t="shared" si="10"/>
        <v>37040</v>
      </c>
      <c r="E354" s="4">
        <f t="shared" si="11"/>
        <v>2.9801271220532626</v>
      </c>
    </row>
    <row r="355" spans="1:5">
      <c r="A355" s="1">
        <v>43423</v>
      </c>
      <c r="B355">
        <v>13150</v>
      </c>
      <c r="C355">
        <v>53751</v>
      </c>
      <c r="D355">
        <f t="shared" si="10"/>
        <v>40601</v>
      </c>
      <c r="E355" s="4">
        <f t="shared" si="11"/>
        <v>3.087528517110266</v>
      </c>
    </row>
    <row r="356" spans="1:5">
      <c r="A356" s="1">
        <v>43424</v>
      </c>
      <c r="B356">
        <v>12460</v>
      </c>
      <c r="C356">
        <v>54330</v>
      </c>
      <c r="D356">
        <f t="shared" si="10"/>
        <v>41870</v>
      </c>
      <c r="E356" s="4">
        <f t="shared" si="11"/>
        <v>3.3603531300160512</v>
      </c>
    </row>
    <row r="357" spans="1:5">
      <c r="A357" s="1">
        <v>43425</v>
      </c>
      <c r="B357">
        <v>11799</v>
      </c>
      <c r="C357">
        <v>50526</v>
      </c>
      <c r="D357">
        <f t="shared" si="10"/>
        <v>38727</v>
      </c>
      <c r="E357" s="4">
        <f t="shared" si="11"/>
        <v>3.2822273073989323</v>
      </c>
    </row>
    <row r="358" spans="1:5">
      <c r="A358" s="1">
        <v>43426</v>
      </c>
      <c r="B358">
        <v>11708</v>
      </c>
      <c r="C358">
        <v>49867</v>
      </c>
      <c r="D358">
        <f t="shared" si="10"/>
        <v>38159</v>
      </c>
      <c r="E358" s="4">
        <f t="shared" si="11"/>
        <v>3.2592244619063888</v>
      </c>
    </row>
    <row r="359" spans="1:5">
      <c r="A359" s="1">
        <v>43427</v>
      </c>
      <c r="B359">
        <v>10737</v>
      </c>
      <c r="C359">
        <v>45355</v>
      </c>
      <c r="D359">
        <f t="shared" si="10"/>
        <v>34618</v>
      </c>
      <c r="E359" s="4">
        <f t="shared" si="11"/>
        <v>3.2241780758126106</v>
      </c>
    </row>
    <row r="360" spans="1:5">
      <c r="A360" s="1">
        <v>43428</v>
      </c>
      <c r="B360">
        <v>9998</v>
      </c>
      <c r="C360">
        <v>42128</v>
      </c>
      <c r="D360">
        <f t="shared" si="10"/>
        <v>32130</v>
      </c>
      <c r="E360" s="4">
        <f t="shared" si="11"/>
        <v>3.2136427285457092</v>
      </c>
    </row>
    <row r="361" spans="1:5">
      <c r="A361" s="1">
        <v>43429</v>
      </c>
      <c r="B361">
        <v>10253</v>
      </c>
      <c r="C361">
        <v>43530</v>
      </c>
      <c r="D361">
        <f t="shared" si="10"/>
        <v>33277</v>
      </c>
      <c r="E361" s="4">
        <f t="shared" si="11"/>
        <v>3.2455866575636398</v>
      </c>
    </row>
    <row r="362" spans="1:5">
      <c r="A362" s="1">
        <v>43430</v>
      </c>
      <c r="B362">
        <v>11242</v>
      </c>
      <c r="C362">
        <v>49320</v>
      </c>
      <c r="D362">
        <f t="shared" si="10"/>
        <v>38078</v>
      </c>
      <c r="E362" s="4">
        <f t="shared" si="11"/>
        <v>3.3871197295854829</v>
      </c>
    </row>
    <row r="363" spans="1:5">
      <c r="A363" s="1">
        <v>43431</v>
      </c>
      <c r="B363">
        <v>10952</v>
      </c>
      <c r="C363">
        <v>47249</v>
      </c>
      <c r="D363">
        <f t="shared" si="10"/>
        <v>36297</v>
      </c>
      <c r="E363" s="4">
        <f t="shared" si="11"/>
        <v>3.314189189189189</v>
      </c>
    </row>
    <row r="364" spans="1:5">
      <c r="A364" s="1">
        <v>43432</v>
      </c>
      <c r="B364">
        <v>11078</v>
      </c>
      <c r="C364">
        <v>48459</v>
      </c>
      <c r="D364">
        <f t="shared" si="10"/>
        <v>37381</v>
      </c>
      <c r="E364" s="4">
        <f t="shared" si="11"/>
        <v>3.3743455497382198</v>
      </c>
    </row>
    <row r="365" spans="1:5">
      <c r="A365" s="1">
        <v>43433</v>
      </c>
      <c r="B365">
        <v>10551</v>
      </c>
      <c r="C365">
        <v>47667</v>
      </c>
      <c r="D365">
        <f t="shared" si="10"/>
        <v>37116</v>
      </c>
      <c r="E365" s="4">
        <f t="shared" si="11"/>
        <v>3.5177708274097244</v>
      </c>
    </row>
    <row r="366" spans="1:5">
      <c r="A366" s="1">
        <v>43434</v>
      </c>
      <c r="B366">
        <v>10140</v>
      </c>
      <c r="C366">
        <v>45011</v>
      </c>
      <c r="D366">
        <f t="shared" si="10"/>
        <v>34871</v>
      </c>
      <c r="E366" s="4">
        <f t="shared" si="11"/>
        <v>3.4389546351084812</v>
      </c>
    </row>
    <row r="367" spans="1:5">
      <c r="A367" s="1">
        <v>43435</v>
      </c>
      <c r="B367">
        <v>9209</v>
      </c>
      <c r="C367">
        <v>41674</v>
      </c>
      <c r="D367">
        <f t="shared" si="10"/>
        <v>32465</v>
      </c>
      <c r="E367" s="4">
        <f t="shared" si="11"/>
        <v>3.5253556303616027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7"/>
  <sheetViews>
    <sheetView topLeftCell="A7" workbookViewId="0">
      <selection activeCell="C35" sqref="C35"/>
    </sheetView>
  </sheetViews>
  <sheetFormatPr defaultRowHeight="14.5"/>
  <cols>
    <col min="1" max="1" width="10.08984375" bestFit="1" customWidth="1"/>
    <col min="3" max="3" width="13" bestFit="1" customWidth="1"/>
    <col min="4" max="4" width="9.81640625" bestFit="1" customWidth="1"/>
    <col min="5" max="5" width="11.90625" bestFit="1" customWidth="1"/>
  </cols>
  <sheetData>
    <row r="1" spans="1:5">
      <c r="A1" t="s">
        <v>0</v>
      </c>
      <c r="B1" t="s">
        <v>17</v>
      </c>
      <c r="C1" t="s">
        <v>13</v>
      </c>
      <c r="D1" t="s">
        <v>18</v>
      </c>
      <c r="E1" t="s">
        <v>14</v>
      </c>
    </row>
    <row r="2" spans="1:5">
      <c r="A2" s="1">
        <v>43070</v>
      </c>
      <c r="B2">
        <v>252</v>
      </c>
      <c r="C2">
        <v>2733</v>
      </c>
      <c r="D2">
        <f>C2-B2</f>
        <v>2481</v>
      </c>
      <c r="E2" s="4">
        <f>D2/B2</f>
        <v>9.8452380952380949</v>
      </c>
    </row>
    <row r="3" spans="1:5">
      <c r="A3" s="1">
        <v>43071</v>
      </c>
      <c r="B3">
        <v>211</v>
      </c>
      <c r="C3">
        <v>2019</v>
      </c>
      <c r="D3">
        <f t="shared" ref="D3:D66" si="0">C3-B3</f>
        <v>1808</v>
      </c>
      <c r="E3" s="4">
        <f t="shared" ref="E3:E66" si="1">D3/B3</f>
        <v>8.5687203791469191</v>
      </c>
    </row>
    <row r="4" spans="1:5">
      <c r="A4" s="1">
        <v>43072</v>
      </c>
      <c r="B4">
        <v>206</v>
      </c>
      <c r="C4">
        <v>1939</v>
      </c>
      <c r="D4">
        <f t="shared" si="0"/>
        <v>1733</v>
      </c>
      <c r="E4" s="4">
        <f t="shared" si="1"/>
        <v>8.4126213592233015</v>
      </c>
    </row>
    <row r="5" spans="1:5">
      <c r="A5" s="1">
        <v>43073</v>
      </c>
      <c r="B5">
        <v>261</v>
      </c>
      <c r="C5">
        <v>2769</v>
      </c>
      <c r="D5">
        <f t="shared" si="0"/>
        <v>2508</v>
      </c>
      <c r="E5" s="4">
        <f t="shared" si="1"/>
        <v>9.6091954022988499</v>
      </c>
    </row>
    <row r="6" spans="1:5">
      <c r="A6" s="1">
        <v>43074</v>
      </c>
      <c r="B6">
        <v>272</v>
      </c>
      <c r="C6">
        <v>2974</v>
      </c>
      <c r="D6">
        <f t="shared" si="0"/>
        <v>2702</v>
      </c>
      <c r="E6" s="4">
        <f t="shared" si="1"/>
        <v>9.9338235294117645</v>
      </c>
    </row>
    <row r="7" spans="1:5">
      <c r="A7" s="1">
        <v>43075</v>
      </c>
      <c r="B7">
        <v>315</v>
      </c>
      <c r="C7">
        <v>3472</v>
      </c>
      <c r="D7">
        <f t="shared" si="0"/>
        <v>3157</v>
      </c>
      <c r="E7" s="4">
        <f t="shared" si="1"/>
        <v>10.022222222222222</v>
      </c>
    </row>
    <row r="8" spans="1:5">
      <c r="A8" s="1">
        <v>43076</v>
      </c>
      <c r="B8">
        <v>377</v>
      </c>
      <c r="C8">
        <v>4028</v>
      </c>
      <c r="D8">
        <f t="shared" si="0"/>
        <v>3651</v>
      </c>
      <c r="E8" s="4">
        <f t="shared" si="1"/>
        <v>9.684350132625994</v>
      </c>
    </row>
    <row r="9" spans="1:5">
      <c r="A9" s="1">
        <v>43077</v>
      </c>
      <c r="B9">
        <v>389</v>
      </c>
      <c r="C9">
        <v>4190</v>
      </c>
      <c r="D9">
        <f t="shared" si="0"/>
        <v>3801</v>
      </c>
      <c r="E9" s="4">
        <f t="shared" si="1"/>
        <v>9.7712082262210789</v>
      </c>
    </row>
    <row r="10" spans="1:5">
      <c r="A10" s="1">
        <v>43078</v>
      </c>
      <c r="B10">
        <v>323</v>
      </c>
      <c r="C10">
        <v>3856</v>
      </c>
      <c r="D10">
        <f t="shared" si="0"/>
        <v>3533</v>
      </c>
      <c r="E10" s="4">
        <f t="shared" si="1"/>
        <v>10.938080495356036</v>
      </c>
    </row>
    <row r="11" spans="1:5">
      <c r="A11" s="1">
        <v>43079</v>
      </c>
      <c r="B11">
        <v>342</v>
      </c>
      <c r="C11">
        <v>3555</v>
      </c>
      <c r="D11">
        <f t="shared" si="0"/>
        <v>3213</v>
      </c>
      <c r="E11" s="4">
        <f t="shared" si="1"/>
        <v>9.3947368421052637</v>
      </c>
    </row>
    <row r="12" spans="1:5">
      <c r="A12" s="1">
        <v>43080</v>
      </c>
      <c r="B12">
        <v>425</v>
      </c>
      <c r="C12">
        <v>5196</v>
      </c>
      <c r="D12">
        <f t="shared" si="0"/>
        <v>4771</v>
      </c>
      <c r="E12" s="4">
        <f t="shared" si="1"/>
        <v>11.225882352941177</v>
      </c>
    </row>
    <row r="13" spans="1:5">
      <c r="A13" s="1">
        <v>43081</v>
      </c>
      <c r="B13">
        <v>461</v>
      </c>
      <c r="C13">
        <v>5249</v>
      </c>
      <c r="D13">
        <f t="shared" si="0"/>
        <v>4788</v>
      </c>
      <c r="E13" s="4">
        <f t="shared" si="1"/>
        <v>10.386117136659436</v>
      </c>
    </row>
    <row r="14" spans="1:5">
      <c r="A14" s="1">
        <v>43082</v>
      </c>
      <c r="B14">
        <v>427</v>
      </c>
      <c r="C14">
        <v>5392</v>
      </c>
      <c r="D14">
        <f t="shared" si="0"/>
        <v>4965</v>
      </c>
      <c r="E14" s="4">
        <f t="shared" si="1"/>
        <v>11.627634660421545</v>
      </c>
    </row>
    <row r="15" spans="1:5">
      <c r="A15" s="1">
        <v>43083</v>
      </c>
      <c r="B15">
        <v>451</v>
      </c>
      <c r="C15">
        <v>5703</v>
      </c>
      <c r="D15">
        <f t="shared" si="0"/>
        <v>5252</v>
      </c>
      <c r="E15" s="4">
        <f t="shared" si="1"/>
        <v>11.645232815964523</v>
      </c>
    </row>
    <row r="16" spans="1:5">
      <c r="A16" s="1">
        <v>43084</v>
      </c>
      <c r="B16">
        <v>439</v>
      </c>
      <c r="C16">
        <v>5250</v>
      </c>
      <c r="D16">
        <f t="shared" si="0"/>
        <v>4811</v>
      </c>
      <c r="E16" s="4">
        <f t="shared" si="1"/>
        <v>10.958997722095672</v>
      </c>
    </row>
    <row r="17" spans="1:5">
      <c r="A17" s="1">
        <v>43085</v>
      </c>
      <c r="B17">
        <v>381</v>
      </c>
      <c r="C17">
        <v>4816</v>
      </c>
      <c r="D17">
        <f t="shared" si="0"/>
        <v>4435</v>
      </c>
      <c r="E17" s="4">
        <f t="shared" si="1"/>
        <v>11.640419947506562</v>
      </c>
    </row>
    <row r="18" spans="1:5">
      <c r="A18" s="1">
        <v>43086</v>
      </c>
      <c r="B18">
        <v>447</v>
      </c>
      <c r="C18">
        <v>5300</v>
      </c>
      <c r="D18">
        <f t="shared" si="0"/>
        <v>4853</v>
      </c>
      <c r="E18" s="4">
        <f t="shared" si="1"/>
        <v>10.856823266219239</v>
      </c>
    </row>
    <row r="19" spans="1:5">
      <c r="A19" s="1">
        <v>43087</v>
      </c>
      <c r="B19">
        <v>560</v>
      </c>
      <c r="C19">
        <v>6886</v>
      </c>
      <c r="D19">
        <f t="shared" si="0"/>
        <v>6326</v>
      </c>
      <c r="E19" s="4">
        <f t="shared" si="1"/>
        <v>11.296428571428571</v>
      </c>
    </row>
    <row r="20" spans="1:5">
      <c r="A20" s="1">
        <v>43088</v>
      </c>
      <c r="B20">
        <v>571</v>
      </c>
      <c r="C20">
        <v>7022</v>
      </c>
      <c r="D20">
        <f t="shared" si="0"/>
        <v>6451</v>
      </c>
      <c r="E20" s="4">
        <f t="shared" si="1"/>
        <v>11.297723292469351</v>
      </c>
    </row>
    <row r="21" spans="1:5">
      <c r="A21" s="1">
        <v>43089</v>
      </c>
      <c r="B21">
        <v>580</v>
      </c>
      <c r="C21">
        <v>6758</v>
      </c>
      <c r="D21">
        <f t="shared" si="0"/>
        <v>6178</v>
      </c>
      <c r="E21" s="4">
        <f t="shared" si="1"/>
        <v>10.651724137931035</v>
      </c>
    </row>
    <row r="22" spans="1:5">
      <c r="A22" s="1">
        <v>43090</v>
      </c>
      <c r="B22">
        <v>584</v>
      </c>
      <c r="C22">
        <v>6532</v>
      </c>
      <c r="D22">
        <f t="shared" si="0"/>
        <v>5948</v>
      </c>
      <c r="E22" s="4">
        <f t="shared" si="1"/>
        <v>10.184931506849315</v>
      </c>
    </row>
    <row r="23" spans="1:5">
      <c r="A23" s="1">
        <v>43091</v>
      </c>
      <c r="B23">
        <v>592</v>
      </c>
      <c r="C23">
        <v>7439</v>
      </c>
      <c r="D23">
        <f t="shared" si="0"/>
        <v>6847</v>
      </c>
      <c r="E23" s="4">
        <f t="shared" si="1"/>
        <v>11.565878378378379</v>
      </c>
    </row>
    <row r="24" spans="1:5">
      <c r="A24" s="1">
        <v>43092</v>
      </c>
      <c r="B24">
        <v>559</v>
      </c>
      <c r="C24">
        <v>7265</v>
      </c>
      <c r="D24">
        <f t="shared" si="0"/>
        <v>6706</v>
      </c>
      <c r="E24" s="4">
        <f t="shared" si="1"/>
        <v>11.996422182468693</v>
      </c>
    </row>
    <row r="25" spans="1:5">
      <c r="A25" s="1">
        <v>43093</v>
      </c>
      <c r="B25">
        <v>529</v>
      </c>
      <c r="C25">
        <v>6677</v>
      </c>
      <c r="D25">
        <f t="shared" si="0"/>
        <v>6148</v>
      </c>
      <c r="E25" s="4">
        <f t="shared" si="1"/>
        <v>11.621928166351607</v>
      </c>
    </row>
    <row r="26" spans="1:5">
      <c r="A26" s="1">
        <v>43094</v>
      </c>
      <c r="B26">
        <v>571</v>
      </c>
      <c r="C26">
        <v>7617</v>
      </c>
      <c r="D26">
        <f t="shared" si="0"/>
        <v>7046</v>
      </c>
      <c r="E26" s="4">
        <f t="shared" si="1"/>
        <v>12.339754816112084</v>
      </c>
    </row>
    <row r="27" spans="1:5">
      <c r="A27" s="1">
        <v>43095</v>
      </c>
      <c r="B27">
        <v>642</v>
      </c>
      <c r="C27">
        <v>8352</v>
      </c>
      <c r="D27">
        <f t="shared" si="0"/>
        <v>7710</v>
      </c>
      <c r="E27" s="4">
        <f t="shared" si="1"/>
        <v>12.009345794392523</v>
      </c>
    </row>
    <row r="28" spans="1:5">
      <c r="A28" s="1">
        <v>43096</v>
      </c>
      <c r="B28">
        <v>663</v>
      </c>
      <c r="C28">
        <v>8192</v>
      </c>
      <c r="D28">
        <f t="shared" si="0"/>
        <v>7529</v>
      </c>
      <c r="E28" s="4">
        <f t="shared" si="1"/>
        <v>11.355957767722474</v>
      </c>
    </row>
    <row r="29" spans="1:5">
      <c r="A29" s="1">
        <v>43097</v>
      </c>
      <c r="B29">
        <v>644</v>
      </c>
      <c r="C29">
        <v>8456</v>
      </c>
      <c r="D29">
        <f t="shared" si="0"/>
        <v>7812</v>
      </c>
      <c r="E29" s="4">
        <f t="shared" si="1"/>
        <v>12.130434782608695</v>
      </c>
    </row>
    <row r="30" spans="1:5">
      <c r="A30" s="1">
        <v>43098</v>
      </c>
      <c r="B30">
        <v>659</v>
      </c>
      <c r="C30">
        <v>9447</v>
      </c>
      <c r="D30">
        <f t="shared" si="0"/>
        <v>8788</v>
      </c>
      <c r="E30" s="4">
        <f t="shared" si="1"/>
        <v>13.335356600910471</v>
      </c>
    </row>
    <row r="31" spans="1:5">
      <c r="A31" s="1">
        <v>43099</v>
      </c>
      <c r="B31">
        <v>537</v>
      </c>
      <c r="C31">
        <v>7710</v>
      </c>
      <c r="D31">
        <f t="shared" si="0"/>
        <v>7173</v>
      </c>
      <c r="E31" s="4">
        <f t="shared" si="1"/>
        <v>13.35754189944134</v>
      </c>
    </row>
    <row r="32" spans="1:5">
      <c r="A32" s="1">
        <v>43100</v>
      </c>
      <c r="B32">
        <v>603</v>
      </c>
      <c r="C32">
        <v>7462</v>
      </c>
      <c r="D32">
        <f t="shared" si="0"/>
        <v>6859</v>
      </c>
      <c r="E32" s="4">
        <f t="shared" si="1"/>
        <v>11.374792703150913</v>
      </c>
    </row>
    <row r="33" spans="1:5">
      <c r="A33" s="1">
        <v>43101</v>
      </c>
      <c r="B33">
        <v>648</v>
      </c>
      <c r="C33">
        <v>8577</v>
      </c>
      <c r="D33">
        <f t="shared" si="0"/>
        <v>7929</v>
      </c>
      <c r="E33" s="4">
        <f t="shared" si="1"/>
        <v>12.236111111111111</v>
      </c>
    </row>
    <row r="34" spans="1:5">
      <c r="A34" s="1">
        <v>43102</v>
      </c>
      <c r="B34">
        <v>788</v>
      </c>
      <c r="C34">
        <v>10023</v>
      </c>
      <c r="D34">
        <f t="shared" si="0"/>
        <v>9235</v>
      </c>
      <c r="E34" s="4">
        <f t="shared" si="1"/>
        <v>11.719543147208121</v>
      </c>
    </row>
    <row r="35" spans="1:5">
      <c r="A35" s="1">
        <v>43103</v>
      </c>
      <c r="B35">
        <v>930</v>
      </c>
      <c r="C35">
        <v>11783</v>
      </c>
      <c r="D35">
        <f t="shared" si="0"/>
        <v>10853</v>
      </c>
      <c r="E35" s="4">
        <f t="shared" si="1"/>
        <v>11.66989247311828</v>
      </c>
    </row>
    <row r="36" spans="1:5">
      <c r="A36" s="1">
        <v>43104</v>
      </c>
      <c r="B36">
        <v>895</v>
      </c>
      <c r="C36">
        <v>11562</v>
      </c>
      <c r="D36">
        <f t="shared" si="0"/>
        <v>10667</v>
      </c>
      <c r="E36" s="4">
        <f t="shared" si="1"/>
        <v>11.918435754189945</v>
      </c>
    </row>
    <row r="37" spans="1:5">
      <c r="A37" s="1">
        <v>43105</v>
      </c>
      <c r="B37">
        <v>941</v>
      </c>
      <c r="C37">
        <v>12677</v>
      </c>
      <c r="D37">
        <f t="shared" si="0"/>
        <v>11736</v>
      </c>
      <c r="E37" s="4">
        <f t="shared" si="1"/>
        <v>12.471838469713072</v>
      </c>
    </row>
    <row r="38" spans="1:5">
      <c r="A38" s="1">
        <v>43106</v>
      </c>
      <c r="B38">
        <v>944</v>
      </c>
      <c r="C38">
        <v>12947</v>
      </c>
      <c r="D38">
        <f t="shared" si="0"/>
        <v>12003</v>
      </c>
      <c r="E38" s="4">
        <f t="shared" si="1"/>
        <v>12.715042372881356</v>
      </c>
    </row>
    <row r="39" spans="1:5">
      <c r="A39" s="1">
        <v>43107</v>
      </c>
      <c r="B39">
        <v>974</v>
      </c>
      <c r="C39">
        <v>12902</v>
      </c>
      <c r="D39">
        <f t="shared" si="0"/>
        <v>11928</v>
      </c>
      <c r="E39" s="4">
        <f t="shared" si="1"/>
        <v>12.24640657084189</v>
      </c>
    </row>
    <row r="40" spans="1:5">
      <c r="A40" s="1">
        <v>43108</v>
      </c>
      <c r="B40">
        <v>1062</v>
      </c>
      <c r="C40">
        <v>14067</v>
      </c>
      <c r="D40">
        <f t="shared" si="0"/>
        <v>13005</v>
      </c>
      <c r="E40" s="4">
        <f t="shared" si="1"/>
        <v>12.245762711864407</v>
      </c>
    </row>
    <row r="41" spans="1:5">
      <c r="A41" s="1">
        <v>43109</v>
      </c>
      <c r="B41">
        <v>1092</v>
      </c>
      <c r="C41">
        <v>13210</v>
      </c>
      <c r="D41">
        <f t="shared" si="0"/>
        <v>12118</v>
      </c>
      <c r="E41" s="4">
        <f t="shared" si="1"/>
        <v>11.097069597069597</v>
      </c>
    </row>
    <row r="42" spans="1:5">
      <c r="A42" s="1">
        <v>43110</v>
      </c>
      <c r="B42">
        <v>1080</v>
      </c>
      <c r="C42">
        <v>13420</v>
      </c>
      <c r="D42">
        <f t="shared" si="0"/>
        <v>12340</v>
      </c>
      <c r="E42" s="4">
        <f t="shared" si="1"/>
        <v>11.425925925925926</v>
      </c>
    </row>
    <row r="43" spans="1:5">
      <c r="A43" s="1">
        <v>43111</v>
      </c>
      <c r="B43">
        <v>1098</v>
      </c>
      <c r="C43">
        <v>13637</v>
      </c>
      <c r="D43">
        <f t="shared" si="0"/>
        <v>12539</v>
      </c>
      <c r="E43" s="4">
        <f t="shared" si="1"/>
        <v>11.419854280510018</v>
      </c>
    </row>
    <row r="44" spans="1:5">
      <c r="A44" s="1">
        <v>43112</v>
      </c>
      <c r="B44">
        <v>985</v>
      </c>
      <c r="C44">
        <v>13326</v>
      </c>
      <c r="D44">
        <f t="shared" si="0"/>
        <v>12341</v>
      </c>
      <c r="E44" s="4">
        <f t="shared" si="1"/>
        <v>12.528934010152284</v>
      </c>
    </row>
    <row r="45" spans="1:5">
      <c r="A45" s="1">
        <v>43113</v>
      </c>
      <c r="B45">
        <v>903</v>
      </c>
      <c r="C45">
        <v>11465</v>
      </c>
      <c r="D45">
        <f t="shared" si="0"/>
        <v>10562</v>
      </c>
      <c r="E45" s="4">
        <f t="shared" si="1"/>
        <v>11.69656699889258</v>
      </c>
    </row>
    <row r="46" spans="1:5">
      <c r="A46" s="1">
        <v>43114</v>
      </c>
      <c r="B46">
        <v>979</v>
      </c>
      <c r="C46">
        <v>12653</v>
      </c>
      <c r="D46">
        <f t="shared" si="0"/>
        <v>11674</v>
      </c>
      <c r="E46" s="4">
        <f t="shared" si="1"/>
        <v>11.924412665985699</v>
      </c>
    </row>
    <row r="47" spans="1:5">
      <c r="A47" s="1">
        <v>43115</v>
      </c>
      <c r="B47">
        <v>1012</v>
      </c>
      <c r="C47">
        <v>13614</v>
      </c>
      <c r="D47">
        <f t="shared" si="0"/>
        <v>12602</v>
      </c>
      <c r="E47" s="4">
        <f t="shared" si="1"/>
        <v>12.452569169960475</v>
      </c>
    </row>
    <row r="48" spans="1:5">
      <c r="A48" s="1">
        <v>43116</v>
      </c>
      <c r="B48">
        <v>948</v>
      </c>
      <c r="C48">
        <v>13018</v>
      </c>
      <c r="D48">
        <f t="shared" si="0"/>
        <v>12070</v>
      </c>
      <c r="E48" s="4">
        <f t="shared" si="1"/>
        <v>12.732067510548523</v>
      </c>
    </row>
    <row r="49" spans="1:5">
      <c r="A49" s="1">
        <v>43117</v>
      </c>
      <c r="B49">
        <v>914</v>
      </c>
      <c r="C49">
        <v>12072</v>
      </c>
      <c r="D49">
        <f t="shared" si="0"/>
        <v>11158</v>
      </c>
      <c r="E49" s="4">
        <f t="shared" si="1"/>
        <v>12.207877461706783</v>
      </c>
    </row>
    <row r="50" spans="1:5">
      <c r="A50" s="1">
        <v>43118</v>
      </c>
      <c r="B50">
        <v>872</v>
      </c>
      <c r="C50">
        <v>11704</v>
      </c>
      <c r="D50">
        <f t="shared" si="0"/>
        <v>10832</v>
      </c>
      <c r="E50" s="4">
        <f t="shared" si="1"/>
        <v>12.422018348623853</v>
      </c>
    </row>
    <row r="51" spans="1:5">
      <c r="A51" s="1">
        <v>43119</v>
      </c>
      <c r="B51">
        <v>857</v>
      </c>
      <c r="C51">
        <v>11624</v>
      </c>
      <c r="D51">
        <f t="shared" si="0"/>
        <v>10767</v>
      </c>
      <c r="E51" s="4">
        <f t="shared" si="1"/>
        <v>12.563593932322053</v>
      </c>
    </row>
    <row r="52" spans="1:5">
      <c r="A52" s="1">
        <v>43120</v>
      </c>
      <c r="B52">
        <v>819</v>
      </c>
      <c r="C52">
        <v>11319</v>
      </c>
      <c r="D52">
        <f t="shared" si="0"/>
        <v>10500</v>
      </c>
      <c r="E52" s="4">
        <f t="shared" si="1"/>
        <v>12.820512820512821</v>
      </c>
    </row>
    <row r="53" spans="1:5">
      <c r="A53" s="1">
        <v>43121</v>
      </c>
      <c r="B53">
        <v>879</v>
      </c>
      <c r="C53">
        <v>12884</v>
      </c>
      <c r="D53">
        <f t="shared" si="0"/>
        <v>12005</v>
      </c>
      <c r="E53" s="4">
        <f t="shared" si="1"/>
        <v>13.657565415244596</v>
      </c>
    </row>
    <row r="54" spans="1:5">
      <c r="A54" s="1">
        <v>43122</v>
      </c>
      <c r="B54">
        <v>1038</v>
      </c>
      <c r="C54">
        <v>15765</v>
      </c>
      <c r="D54">
        <f t="shared" si="0"/>
        <v>14727</v>
      </c>
      <c r="E54" s="4">
        <f t="shared" si="1"/>
        <v>14.187861271676301</v>
      </c>
    </row>
    <row r="55" spans="1:5">
      <c r="A55" s="1">
        <v>43123</v>
      </c>
      <c r="B55">
        <v>1061</v>
      </c>
      <c r="C55">
        <v>15677</v>
      </c>
      <c r="D55">
        <f t="shared" si="0"/>
        <v>14616</v>
      </c>
      <c r="E55" s="4">
        <f t="shared" si="1"/>
        <v>13.775683317624882</v>
      </c>
    </row>
    <row r="56" spans="1:5">
      <c r="A56" s="1">
        <v>43124</v>
      </c>
      <c r="B56">
        <v>1223</v>
      </c>
      <c r="C56">
        <v>16592</v>
      </c>
      <c r="D56">
        <f t="shared" si="0"/>
        <v>15369</v>
      </c>
      <c r="E56" s="4">
        <f t="shared" si="1"/>
        <v>12.566639411283729</v>
      </c>
    </row>
    <row r="57" spans="1:5">
      <c r="A57" s="1">
        <v>43125</v>
      </c>
      <c r="B57">
        <v>1146</v>
      </c>
      <c r="C57">
        <v>16567</v>
      </c>
      <c r="D57">
        <f t="shared" si="0"/>
        <v>15421</v>
      </c>
      <c r="E57" s="4">
        <f t="shared" si="1"/>
        <v>13.456369982547994</v>
      </c>
    </row>
    <row r="58" spans="1:5">
      <c r="A58" s="1">
        <v>43126</v>
      </c>
      <c r="B58">
        <v>1078</v>
      </c>
      <c r="C58">
        <v>15408</v>
      </c>
      <c r="D58">
        <f t="shared" si="0"/>
        <v>14330</v>
      </c>
      <c r="E58" s="4">
        <f t="shared" si="1"/>
        <v>13.293135435992578</v>
      </c>
    </row>
    <row r="59" spans="1:5">
      <c r="A59" s="1">
        <v>43127</v>
      </c>
      <c r="B59">
        <v>991</v>
      </c>
      <c r="C59">
        <v>14511</v>
      </c>
      <c r="D59">
        <f t="shared" si="0"/>
        <v>13520</v>
      </c>
      <c r="E59" s="4">
        <f t="shared" si="1"/>
        <v>13.642785065590314</v>
      </c>
    </row>
    <row r="60" spans="1:5">
      <c r="A60" s="1">
        <v>43128</v>
      </c>
      <c r="B60">
        <v>1069</v>
      </c>
      <c r="C60">
        <v>14902</v>
      </c>
      <c r="D60">
        <f t="shared" si="0"/>
        <v>13833</v>
      </c>
      <c r="E60" s="4">
        <f t="shared" si="1"/>
        <v>12.940130963517307</v>
      </c>
    </row>
    <row r="61" spans="1:5">
      <c r="A61" s="1">
        <v>43129</v>
      </c>
      <c r="B61">
        <v>1257</v>
      </c>
      <c r="C61">
        <v>17177</v>
      </c>
      <c r="D61">
        <f t="shared" si="0"/>
        <v>15920</v>
      </c>
      <c r="E61" s="4">
        <f t="shared" si="1"/>
        <v>12.665075576770088</v>
      </c>
    </row>
    <row r="62" spans="1:5">
      <c r="A62" s="1">
        <v>43130</v>
      </c>
      <c r="B62">
        <v>1279</v>
      </c>
      <c r="C62">
        <v>16333</v>
      </c>
      <c r="D62">
        <f t="shared" si="0"/>
        <v>15054</v>
      </c>
      <c r="E62" s="4">
        <f t="shared" si="1"/>
        <v>11.770132916340891</v>
      </c>
    </row>
    <row r="63" spans="1:5">
      <c r="A63" s="1">
        <v>43131</v>
      </c>
      <c r="B63">
        <v>1282</v>
      </c>
      <c r="C63">
        <v>17152</v>
      </c>
      <c r="D63">
        <f t="shared" si="0"/>
        <v>15870</v>
      </c>
      <c r="E63" s="4">
        <f t="shared" si="1"/>
        <v>12.379095163806552</v>
      </c>
    </row>
    <row r="64" spans="1:5">
      <c r="A64" s="1">
        <v>43132</v>
      </c>
      <c r="B64">
        <v>1235</v>
      </c>
      <c r="C64">
        <v>18622</v>
      </c>
      <c r="D64">
        <f t="shared" si="0"/>
        <v>17387</v>
      </c>
      <c r="E64" s="4">
        <f t="shared" si="1"/>
        <v>14.078542510121457</v>
      </c>
    </row>
    <row r="65" spans="1:5">
      <c r="A65" s="1">
        <v>43133</v>
      </c>
      <c r="B65">
        <v>1051</v>
      </c>
      <c r="C65">
        <v>17323</v>
      </c>
      <c r="D65">
        <f t="shared" si="0"/>
        <v>16272</v>
      </c>
      <c r="E65" s="4">
        <f t="shared" si="1"/>
        <v>15.482397716460515</v>
      </c>
    </row>
    <row r="66" spans="1:5">
      <c r="A66" s="1">
        <v>43134</v>
      </c>
      <c r="B66">
        <v>1071</v>
      </c>
      <c r="C66">
        <v>15168</v>
      </c>
      <c r="D66">
        <f t="shared" si="0"/>
        <v>14097</v>
      </c>
      <c r="E66" s="4">
        <f t="shared" si="1"/>
        <v>13.162464985994397</v>
      </c>
    </row>
    <row r="67" spans="1:5">
      <c r="A67" s="1">
        <v>43135</v>
      </c>
      <c r="B67">
        <v>1024</v>
      </c>
      <c r="C67">
        <v>16211</v>
      </c>
      <c r="D67">
        <f t="shared" ref="D67:D130" si="2">C67-B67</f>
        <v>15187</v>
      </c>
      <c r="E67" s="4">
        <f t="shared" ref="E67:E130" si="3">D67/B67</f>
        <v>14.8310546875</v>
      </c>
    </row>
    <row r="68" spans="1:5">
      <c r="A68" s="1">
        <v>43136</v>
      </c>
      <c r="B68">
        <v>1227</v>
      </c>
      <c r="C68">
        <v>17585</v>
      </c>
      <c r="D68">
        <f t="shared" si="2"/>
        <v>16358</v>
      </c>
      <c r="E68" s="4">
        <f t="shared" si="3"/>
        <v>13.331703341483292</v>
      </c>
    </row>
    <row r="69" spans="1:5">
      <c r="A69" s="1">
        <v>43137</v>
      </c>
      <c r="B69">
        <v>1275</v>
      </c>
      <c r="C69">
        <v>18194</v>
      </c>
      <c r="D69">
        <f t="shared" si="2"/>
        <v>16919</v>
      </c>
      <c r="E69" s="4">
        <f t="shared" si="3"/>
        <v>13.269803921568627</v>
      </c>
    </row>
    <row r="70" spans="1:5">
      <c r="A70" s="1">
        <v>43138</v>
      </c>
      <c r="B70">
        <v>1194</v>
      </c>
      <c r="C70">
        <v>18532</v>
      </c>
      <c r="D70">
        <f t="shared" si="2"/>
        <v>17338</v>
      </c>
      <c r="E70" s="4">
        <f t="shared" si="3"/>
        <v>14.520938023450586</v>
      </c>
    </row>
    <row r="71" spans="1:5">
      <c r="A71" s="1">
        <v>43139</v>
      </c>
      <c r="B71">
        <v>1147</v>
      </c>
      <c r="C71">
        <v>16868</v>
      </c>
      <c r="D71">
        <f t="shared" si="2"/>
        <v>15721</v>
      </c>
      <c r="E71" s="4">
        <f t="shared" si="3"/>
        <v>13.706190061028771</v>
      </c>
    </row>
    <row r="72" spans="1:5">
      <c r="A72" s="1">
        <v>43140</v>
      </c>
      <c r="B72">
        <v>1112</v>
      </c>
      <c r="C72">
        <v>17368</v>
      </c>
      <c r="D72">
        <f t="shared" si="2"/>
        <v>16256</v>
      </c>
      <c r="E72" s="4">
        <f t="shared" si="3"/>
        <v>14.618705035971223</v>
      </c>
    </row>
    <row r="73" spans="1:5">
      <c r="A73" s="1">
        <v>43141</v>
      </c>
      <c r="B73">
        <v>1097</v>
      </c>
      <c r="C73">
        <v>15532</v>
      </c>
      <c r="D73">
        <f t="shared" si="2"/>
        <v>14435</v>
      </c>
      <c r="E73" s="4">
        <f t="shared" si="3"/>
        <v>13.158614402917047</v>
      </c>
    </row>
    <row r="74" spans="1:5">
      <c r="A74" s="1">
        <v>43142</v>
      </c>
      <c r="B74">
        <v>1207</v>
      </c>
      <c r="C74">
        <v>15782</v>
      </c>
      <c r="D74">
        <f t="shared" si="2"/>
        <v>14575</v>
      </c>
      <c r="E74" s="4">
        <f t="shared" si="3"/>
        <v>12.075393537696769</v>
      </c>
    </row>
    <row r="75" spans="1:5">
      <c r="A75" s="1">
        <v>43143</v>
      </c>
      <c r="B75">
        <v>1306</v>
      </c>
      <c r="C75">
        <v>18533</v>
      </c>
      <c r="D75">
        <f t="shared" si="2"/>
        <v>17227</v>
      </c>
      <c r="E75" s="4">
        <f t="shared" si="3"/>
        <v>13.190658499234303</v>
      </c>
    </row>
    <row r="76" spans="1:5">
      <c r="A76" s="1">
        <v>43144</v>
      </c>
      <c r="B76">
        <v>1260</v>
      </c>
      <c r="C76">
        <v>17841</v>
      </c>
      <c r="D76">
        <f t="shared" si="2"/>
        <v>16581</v>
      </c>
      <c r="E76" s="4">
        <f t="shared" si="3"/>
        <v>13.15952380952381</v>
      </c>
    </row>
    <row r="77" spans="1:5">
      <c r="A77" s="1">
        <v>43145</v>
      </c>
      <c r="B77">
        <v>1193</v>
      </c>
      <c r="C77">
        <v>17643</v>
      </c>
      <c r="D77">
        <f t="shared" si="2"/>
        <v>16450</v>
      </c>
      <c r="E77" s="4">
        <f t="shared" si="3"/>
        <v>13.788767812238055</v>
      </c>
    </row>
    <row r="78" spans="1:5">
      <c r="A78" s="1">
        <v>43146</v>
      </c>
      <c r="B78">
        <v>969</v>
      </c>
      <c r="C78">
        <v>13915</v>
      </c>
      <c r="D78">
        <f t="shared" si="2"/>
        <v>12946</v>
      </c>
      <c r="E78" s="4">
        <f t="shared" si="3"/>
        <v>13.360165118679051</v>
      </c>
    </row>
    <row r="79" spans="1:5">
      <c r="A79" s="1">
        <v>43147</v>
      </c>
      <c r="B79">
        <v>808</v>
      </c>
      <c r="C79">
        <v>12255</v>
      </c>
      <c r="D79">
        <f t="shared" si="2"/>
        <v>11447</v>
      </c>
      <c r="E79" s="4">
        <f t="shared" si="3"/>
        <v>14.167079207920793</v>
      </c>
    </row>
    <row r="80" spans="1:5">
      <c r="A80" s="1">
        <v>43148</v>
      </c>
      <c r="B80">
        <v>928</v>
      </c>
      <c r="C80">
        <v>13684</v>
      </c>
      <c r="D80">
        <f t="shared" si="2"/>
        <v>12756</v>
      </c>
      <c r="E80" s="4">
        <f t="shared" si="3"/>
        <v>13.745689655172415</v>
      </c>
    </row>
    <row r="81" spans="1:5">
      <c r="A81" s="1">
        <v>43149</v>
      </c>
      <c r="B81">
        <v>1110</v>
      </c>
      <c r="C81">
        <v>16252</v>
      </c>
      <c r="D81">
        <f t="shared" si="2"/>
        <v>15142</v>
      </c>
      <c r="E81" s="4">
        <f t="shared" si="3"/>
        <v>13.641441441441442</v>
      </c>
    </row>
    <row r="82" spans="1:5">
      <c r="A82" s="1">
        <v>43150</v>
      </c>
      <c r="B82">
        <v>1297</v>
      </c>
      <c r="C82">
        <v>19159</v>
      </c>
      <c r="D82">
        <f t="shared" si="2"/>
        <v>17862</v>
      </c>
      <c r="E82" s="4">
        <f t="shared" si="3"/>
        <v>13.771781033153431</v>
      </c>
    </row>
    <row r="83" spans="1:5">
      <c r="A83" s="1">
        <v>43151</v>
      </c>
      <c r="B83">
        <v>1324</v>
      </c>
      <c r="C83">
        <v>20347</v>
      </c>
      <c r="D83">
        <f t="shared" si="2"/>
        <v>19023</v>
      </c>
      <c r="E83" s="4">
        <f t="shared" si="3"/>
        <v>14.367824773413897</v>
      </c>
    </row>
    <row r="84" spans="1:5">
      <c r="A84" s="1">
        <v>43152</v>
      </c>
      <c r="B84">
        <v>1208</v>
      </c>
      <c r="C84">
        <v>20213</v>
      </c>
      <c r="D84">
        <f t="shared" si="2"/>
        <v>19005</v>
      </c>
      <c r="E84" s="4">
        <f t="shared" si="3"/>
        <v>15.732615894039736</v>
      </c>
    </row>
    <row r="85" spans="1:5">
      <c r="A85" s="1">
        <v>43153</v>
      </c>
      <c r="B85">
        <v>1260</v>
      </c>
      <c r="C85">
        <v>18996</v>
      </c>
      <c r="D85">
        <f t="shared" si="2"/>
        <v>17736</v>
      </c>
      <c r="E85" s="4">
        <f t="shared" si="3"/>
        <v>14.076190476190476</v>
      </c>
    </row>
    <row r="86" spans="1:5">
      <c r="A86" s="1">
        <v>43154</v>
      </c>
      <c r="B86">
        <v>1083</v>
      </c>
      <c r="C86">
        <v>17429</v>
      </c>
      <c r="D86">
        <f t="shared" si="2"/>
        <v>16346</v>
      </c>
      <c r="E86" s="4">
        <f t="shared" si="3"/>
        <v>15.0932594644506</v>
      </c>
    </row>
    <row r="87" spans="1:5">
      <c r="A87" s="1">
        <v>43155</v>
      </c>
      <c r="B87">
        <v>928</v>
      </c>
      <c r="C87">
        <v>13946</v>
      </c>
      <c r="D87">
        <f t="shared" si="2"/>
        <v>13018</v>
      </c>
      <c r="E87" s="4">
        <f t="shared" si="3"/>
        <v>14.02801724137931</v>
      </c>
    </row>
    <row r="88" spans="1:5">
      <c r="A88" s="1">
        <v>43156</v>
      </c>
      <c r="B88">
        <v>976</v>
      </c>
      <c r="C88">
        <v>15427</v>
      </c>
      <c r="D88">
        <f t="shared" si="2"/>
        <v>14451</v>
      </c>
      <c r="E88" s="4">
        <f t="shared" si="3"/>
        <v>14.806352459016393</v>
      </c>
    </row>
    <row r="89" spans="1:5">
      <c r="A89" s="1">
        <v>43157</v>
      </c>
      <c r="B89">
        <v>1080</v>
      </c>
      <c r="C89">
        <v>18767</v>
      </c>
      <c r="D89">
        <f t="shared" si="2"/>
        <v>17687</v>
      </c>
      <c r="E89" s="4">
        <f t="shared" si="3"/>
        <v>16.376851851851853</v>
      </c>
    </row>
    <row r="90" spans="1:5">
      <c r="A90" s="1">
        <v>43158</v>
      </c>
      <c r="B90">
        <v>1092</v>
      </c>
      <c r="C90">
        <v>18214</v>
      </c>
      <c r="D90">
        <f t="shared" si="2"/>
        <v>17122</v>
      </c>
      <c r="E90" s="4">
        <f t="shared" si="3"/>
        <v>15.679487179487179</v>
      </c>
    </row>
    <row r="91" spans="1:5">
      <c r="A91" s="1">
        <v>43159</v>
      </c>
      <c r="B91">
        <v>1015</v>
      </c>
      <c r="C91">
        <v>16935</v>
      </c>
      <c r="D91">
        <f t="shared" si="2"/>
        <v>15920</v>
      </c>
      <c r="E91" s="4">
        <f t="shared" si="3"/>
        <v>15.684729064039409</v>
      </c>
    </row>
    <row r="92" spans="1:5">
      <c r="A92" s="1">
        <v>43160</v>
      </c>
      <c r="B92">
        <v>1032</v>
      </c>
      <c r="C92">
        <v>15200</v>
      </c>
      <c r="D92">
        <f t="shared" si="2"/>
        <v>14168</v>
      </c>
      <c r="E92" s="4">
        <f t="shared" si="3"/>
        <v>13.728682170542635</v>
      </c>
    </row>
    <row r="93" spans="1:5">
      <c r="A93" s="1">
        <v>43161</v>
      </c>
      <c r="B93">
        <v>1018</v>
      </c>
      <c r="C93">
        <v>16278</v>
      </c>
      <c r="D93">
        <f t="shared" si="2"/>
        <v>15260</v>
      </c>
      <c r="E93" s="4">
        <f t="shared" si="3"/>
        <v>14.990176817288802</v>
      </c>
    </row>
    <row r="94" spans="1:5">
      <c r="A94" s="1">
        <v>43162</v>
      </c>
      <c r="B94">
        <v>912</v>
      </c>
      <c r="C94">
        <v>12380</v>
      </c>
      <c r="D94">
        <f t="shared" si="2"/>
        <v>11468</v>
      </c>
      <c r="E94" s="4">
        <f t="shared" si="3"/>
        <v>12.574561403508772</v>
      </c>
    </row>
    <row r="95" spans="1:5">
      <c r="A95" s="1">
        <v>43163</v>
      </c>
      <c r="B95">
        <v>981</v>
      </c>
      <c r="C95">
        <v>15101</v>
      </c>
      <c r="D95">
        <f t="shared" si="2"/>
        <v>14120</v>
      </c>
      <c r="E95" s="4">
        <f t="shared" si="3"/>
        <v>14.393476044852191</v>
      </c>
    </row>
    <row r="96" spans="1:5">
      <c r="A96" s="1">
        <v>43164</v>
      </c>
      <c r="B96">
        <v>1176</v>
      </c>
      <c r="C96">
        <v>17171</v>
      </c>
      <c r="D96">
        <f t="shared" si="2"/>
        <v>15995</v>
      </c>
      <c r="E96" s="4">
        <f t="shared" si="3"/>
        <v>13.601190476190476</v>
      </c>
    </row>
    <row r="97" spans="1:5">
      <c r="A97" s="1">
        <v>43165</v>
      </c>
      <c r="B97">
        <v>1117</v>
      </c>
      <c r="C97">
        <v>17388</v>
      </c>
      <c r="D97">
        <f t="shared" si="2"/>
        <v>16271</v>
      </c>
      <c r="E97" s="4">
        <f t="shared" si="3"/>
        <v>14.566696508504924</v>
      </c>
    </row>
    <row r="98" spans="1:5">
      <c r="A98" s="1">
        <v>43166</v>
      </c>
      <c r="B98">
        <v>1108</v>
      </c>
      <c r="C98">
        <v>17017</v>
      </c>
      <c r="D98">
        <f t="shared" si="2"/>
        <v>15909</v>
      </c>
      <c r="E98" s="4">
        <f t="shared" si="3"/>
        <v>14.358303249097473</v>
      </c>
    </row>
    <row r="99" spans="1:5">
      <c r="A99" s="1">
        <v>43167</v>
      </c>
      <c r="B99">
        <v>1039</v>
      </c>
      <c r="C99">
        <v>15594</v>
      </c>
      <c r="D99">
        <f t="shared" si="2"/>
        <v>14555</v>
      </c>
      <c r="E99" s="4">
        <f t="shared" si="3"/>
        <v>14.008662175168432</v>
      </c>
    </row>
    <row r="100" spans="1:5">
      <c r="A100" s="1">
        <v>43168</v>
      </c>
      <c r="B100">
        <v>893</v>
      </c>
      <c r="C100">
        <v>13777</v>
      </c>
      <c r="D100">
        <f t="shared" si="2"/>
        <v>12884</v>
      </c>
      <c r="E100" s="4">
        <f t="shared" si="3"/>
        <v>14.427771556550951</v>
      </c>
    </row>
    <row r="101" spans="1:5">
      <c r="A101" s="1">
        <v>43169</v>
      </c>
      <c r="B101">
        <v>819</v>
      </c>
      <c r="C101">
        <v>11282</v>
      </c>
      <c r="D101">
        <f t="shared" si="2"/>
        <v>10463</v>
      </c>
      <c r="E101" s="4">
        <f t="shared" si="3"/>
        <v>12.775335775335776</v>
      </c>
    </row>
    <row r="102" spans="1:5">
      <c r="A102" s="1">
        <v>43170</v>
      </c>
      <c r="B102">
        <v>836</v>
      </c>
      <c r="C102">
        <v>11691</v>
      </c>
      <c r="D102">
        <f t="shared" si="2"/>
        <v>10855</v>
      </c>
      <c r="E102" s="4">
        <f t="shared" si="3"/>
        <v>12.98444976076555</v>
      </c>
    </row>
    <row r="103" spans="1:5">
      <c r="A103" s="1">
        <v>43171</v>
      </c>
      <c r="B103">
        <v>1052</v>
      </c>
      <c r="C103">
        <v>14678</v>
      </c>
      <c r="D103">
        <f t="shared" si="2"/>
        <v>13626</v>
      </c>
      <c r="E103" s="4">
        <f t="shared" si="3"/>
        <v>12.952471482889734</v>
      </c>
    </row>
    <row r="104" spans="1:5">
      <c r="A104" s="1">
        <v>43172</v>
      </c>
      <c r="B104">
        <v>1073</v>
      </c>
      <c r="C104">
        <v>14476</v>
      </c>
      <c r="D104">
        <f t="shared" si="2"/>
        <v>13403</v>
      </c>
      <c r="E104" s="4">
        <f t="shared" si="3"/>
        <v>12.491146318732525</v>
      </c>
    </row>
    <row r="105" spans="1:5">
      <c r="A105" s="1">
        <v>43173</v>
      </c>
      <c r="B105">
        <v>1082</v>
      </c>
      <c r="C105">
        <v>13895</v>
      </c>
      <c r="D105">
        <f t="shared" si="2"/>
        <v>12813</v>
      </c>
      <c r="E105" s="4">
        <f t="shared" si="3"/>
        <v>11.841959334565619</v>
      </c>
    </row>
    <row r="106" spans="1:5">
      <c r="A106" s="1">
        <v>43174</v>
      </c>
      <c r="B106">
        <v>959</v>
      </c>
      <c r="C106">
        <v>13020</v>
      </c>
      <c r="D106">
        <f t="shared" si="2"/>
        <v>12061</v>
      </c>
      <c r="E106" s="4">
        <f t="shared" si="3"/>
        <v>12.576642335766424</v>
      </c>
    </row>
    <row r="107" spans="1:5">
      <c r="A107" s="1">
        <v>43175</v>
      </c>
      <c r="B107">
        <v>777</v>
      </c>
      <c r="C107">
        <v>9848</v>
      </c>
      <c r="D107">
        <f t="shared" si="2"/>
        <v>9071</v>
      </c>
      <c r="E107" s="4">
        <f t="shared" si="3"/>
        <v>11.674388674388675</v>
      </c>
    </row>
    <row r="108" spans="1:5">
      <c r="A108" s="1">
        <v>43176</v>
      </c>
      <c r="B108">
        <v>736</v>
      </c>
      <c r="C108">
        <v>10719</v>
      </c>
      <c r="D108">
        <f t="shared" si="2"/>
        <v>9983</v>
      </c>
      <c r="E108" s="4">
        <f t="shared" si="3"/>
        <v>13.563858695652174</v>
      </c>
    </row>
    <row r="109" spans="1:5">
      <c r="A109" s="1">
        <v>43177</v>
      </c>
      <c r="B109">
        <v>840</v>
      </c>
      <c r="C109">
        <v>10271</v>
      </c>
      <c r="D109">
        <f t="shared" si="2"/>
        <v>9431</v>
      </c>
      <c r="E109" s="4">
        <f t="shared" si="3"/>
        <v>11.227380952380953</v>
      </c>
    </row>
    <row r="110" spans="1:5">
      <c r="A110" s="1">
        <v>43178</v>
      </c>
      <c r="B110">
        <v>944</v>
      </c>
      <c r="C110">
        <v>13664</v>
      </c>
      <c r="D110">
        <f t="shared" si="2"/>
        <v>12720</v>
      </c>
      <c r="E110" s="4">
        <f t="shared" si="3"/>
        <v>13.474576271186441</v>
      </c>
    </row>
    <row r="111" spans="1:5">
      <c r="A111" s="1">
        <v>43179</v>
      </c>
      <c r="B111">
        <v>979</v>
      </c>
      <c r="C111">
        <v>12831</v>
      </c>
      <c r="D111">
        <f t="shared" si="2"/>
        <v>11852</v>
      </c>
      <c r="E111" s="4">
        <f t="shared" si="3"/>
        <v>12.106230847803882</v>
      </c>
    </row>
    <row r="112" spans="1:5">
      <c r="A112" s="1">
        <v>43180</v>
      </c>
      <c r="B112">
        <v>976</v>
      </c>
      <c r="C112">
        <v>12798</v>
      </c>
      <c r="D112">
        <f t="shared" si="2"/>
        <v>11822</v>
      </c>
      <c r="E112" s="4">
        <f t="shared" si="3"/>
        <v>12.112704918032787</v>
      </c>
    </row>
    <row r="113" spans="1:5">
      <c r="A113" s="1">
        <v>43181</v>
      </c>
      <c r="B113">
        <v>902</v>
      </c>
      <c r="C113">
        <v>12355</v>
      </c>
      <c r="D113">
        <f t="shared" si="2"/>
        <v>11453</v>
      </c>
      <c r="E113" s="4">
        <f t="shared" si="3"/>
        <v>12.697339246119734</v>
      </c>
    </row>
    <row r="114" spans="1:5">
      <c r="A114" s="1">
        <v>43182</v>
      </c>
      <c r="B114">
        <v>879</v>
      </c>
      <c r="C114">
        <v>12021</v>
      </c>
      <c r="D114">
        <f t="shared" si="2"/>
        <v>11142</v>
      </c>
      <c r="E114" s="4">
        <f t="shared" si="3"/>
        <v>12.675767918088738</v>
      </c>
    </row>
    <row r="115" spans="1:5">
      <c r="A115" s="1">
        <v>43183</v>
      </c>
      <c r="B115">
        <v>691</v>
      </c>
      <c r="C115">
        <v>8783</v>
      </c>
      <c r="D115">
        <f t="shared" si="2"/>
        <v>8092</v>
      </c>
      <c r="E115" s="4">
        <f t="shared" si="3"/>
        <v>11.710564399421129</v>
      </c>
    </row>
    <row r="116" spans="1:5">
      <c r="A116" s="1">
        <v>43184</v>
      </c>
      <c r="B116">
        <v>782</v>
      </c>
      <c r="C116">
        <v>9492</v>
      </c>
      <c r="D116">
        <f t="shared" si="2"/>
        <v>8710</v>
      </c>
      <c r="E116" s="4">
        <f t="shared" si="3"/>
        <v>11.138107416879796</v>
      </c>
    </row>
    <row r="117" spans="1:5">
      <c r="A117" s="1">
        <v>43185</v>
      </c>
      <c r="B117">
        <v>889</v>
      </c>
      <c r="C117">
        <v>11977</v>
      </c>
      <c r="D117">
        <f t="shared" si="2"/>
        <v>11088</v>
      </c>
      <c r="E117" s="4">
        <f t="shared" si="3"/>
        <v>12.472440944881889</v>
      </c>
    </row>
    <row r="118" spans="1:5">
      <c r="A118" s="1">
        <v>43186</v>
      </c>
      <c r="B118">
        <v>929</v>
      </c>
      <c r="C118">
        <v>12027</v>
      </c>
      <c r="D118">
        <f t="shared" si="2"/>
        <v>11098</v>
      </c>
      <c r="E118" s="4">
        <f t="shared" si="3"/>
        <v>11.946178686759957</v>
      </c>
    </row>
    <row r="119" spans="1:5">
      <c r="A119" s="1">
        <v>43187</v>
      </c>
      <c r="B119">
        <v>883</v>
      </c>
      <c r="C119">
        <v>10228</v>
      </c>
      <c r="D119">
        <f t="shared" si="2"/>
        <v>9345</v>
      </c>
      <c r="E119" s="4">
        <f t="shared" si="3"/>
        <v>10.583238958097395</v>
      </c>
    </row>
    <row r="120" spans="1:5">
      <c r="A120" s="1">
        <v>43188</v>
      </c>
      <c r="B120">
        <v>850</v>
      </c>
      <c r="C120">
        <v>10147</v>
      </c>
      <c r="D120">
        <f t="shared" si="2"/>
        <v>9297</v>
      </c>
      <c r="E120" s="4">
        <f t="shared" si="3"/>
        <v>10.937647058823529</v>
      </c>
    </row>
    <row r="121" spans="1:5">
      <c r="A121" s="1">
        <v>43189</v>
      </c>
      <c r="B121">
        <v>848</v>
      </c>
      <c r="C121">
        <v>10361</v>
      </c>
      <c r="D121">
        <f t="shared" si="2"/>
        <v>9513</v>
      </c>
      <c r="E121" s="4">
        <f t="shared" si="3"/>
        <v>11.21816037735849</v>
      </c>
    </row>
    <row r="122" spans="1:5">
      <c r="A122" s="1">
        <v>43190</v>
      </c>
      <c r="B122">
        <v>676</v>
      </c>
      <c r="C122">
        <v>8629</v>
      </c>
      <c r="D122">
        <f t="shared" si="2"/>
        <v>7953</v>
      </c>
      <c r="E122" s="4">
        <f t="shared" si="3"/>
        <v>11.764792899408285</v>
      </c>
    </row>
    <row r="123" spans="1:5">
      <c r="A123" s="1">
        <v>43191</v>
      </c>
      <c r="B123">
        <v>644</v>
      </c>
      <c r="C123">
        <v>8266</v>
      </c>
      <c r="D123">
        <f t="shared" si="2"/>
        <v>7622</v>
      </c>
      <c r="E123" s="4">
        <f t="shared" si="3"/>
        <v>11.835403726708075</v>
      </c>
    </row>
    <row r="124" spans="1:5">
      <c r="A124" s="1">
        <v>43192</v>
      </c>
      <c r="B124">
        <v>818</v>
      </c>
      <c r="C124">
        <v>9892</v>
      </c>
      <c r="D124">
        <f t="shared" si="2"/>
        <v>9074</v>
      </c>
      <c r="E124" s="4">
        <f t="shared" si="3"/>
        <v>11.092909535452323</v>
      </c>
    </row>
    <row r="125" spans="1:5">
      <c r="A125" s="1">
        <v>43193</v>
      </c>
      <c r="B125">
        <v>894</v>
      </c>
      <c r="C125">
        <v>10967</v>
      </c>
      <c r="D125">
        <f t="shared" si="2"/>
        <v>10073</v>
      </c>
      <c r="E125" s="4">
        <f t="shared" si="3"/>
        <v>11.267337807606264</v>
      </c>
    </row>
    <row r="126" spans="1:5">
      <c r="A126" s="1">
        <v>43194</v>
      </c>
      <c r="B126">
        <v>894</v>
      </c>
      <c r="C126">
        <v>10520</v>
      </c>
      <c r="D126">
        <f t="shared" si="2"/>
        <v>9626</v>
      </c>
      <c r="E126" s="4">
        <f t="shared" si="3"/>
        <v>10.767337807606264</v>
      </c>
    </row>
    <row r="127" spans="1:5">
      <c r="A127" s="1">
        <v>43195</v>
      </c>
      <c r="B127">
        <v>863</v>
      </c>
      <c r="C127">
        <v>11457</v>
      </c>
      <c r="D127">
        <f t="shared" si="2"/>
        <v>10594</v>
      </c>
      <c r="E127" s="4">
        <f t="shared" si="3"/>
        <v>12.275782155272307</v>
      </c>
    </row>
    <row r="128" spans="1:5">
      <c r="A128" s="1">
        <v>43196</v>
      </c>
      <c r="B128">
        <v>750</v>
      </c>
      <c r="C128">
        <v>9361</v>
      </c>
      <c r="D128">
        <f t="shared" si="2"/>
        <v>8611</v>
      </c>
      <c r="E128" s="4">
        <f t="shared" si="3"/>
        <v>11.481333333333334</v>
      </c>
    </row>
    <row r="129" spans="1:5">
      <c r="A129" s="1">
        <v>43197</v>
      </c>
      <c r="B129">
        <v>627</v>
      </c>
      <c r="C129">
        <v>7342</v>
      </c>
      <c r="D129">
        <f t="shared" si="2"/>
        <v>6715</v>
      </c>
      <c r="E129" s="4">
        <f t="shared" si="3"/>
        <v>10.709728867623605</v>
      </c>
    </row>
    <row r="130" spans="1:5">
      <c r="A130" s="1">
        <v>43198</v>
      </c>
      <c r="B130">
        <v>696</v>
      </c>
      <c r="C130">
        <v>8126</v>
      </c>
      <c r="D130">
        <f t="shared" si="2"/>
        <v>7430</v>
      </c>
      <c r="E130" s="4">
        <f t="shared" si="3"/>
        <v>10.675287356321839</v>
      </c>
    </row>
    <row r="131" spans="1:5">
      <c r="A131" s="1">
        <v>43199</v>
      </c>
      <c r="B131">
        <v>889</v>
      </c>
      <c r="C131">
        <v>10062</v>
      </c>
      <c r="D131">
        <f t="shared" ref="D131:D194" si="4">C131-B131</f>
        <v>9173</v>
      </c>
      <c r="E131" s="4">
        <f t="shared" ref="E131:E194" si="5">D131/B131</f>
        <v>10.318335208098988</v>
      </c>
    </row>
    <row r="132" spans="1:5">
      <c r="A132" s="1">
        <v>43200</v>
      </c>
      <c r="B132">
        <v>809</v>
      </c>
      <c r="C132">
        <v>10056</v>
      </c>
      <c r="D132">
        <f t="shared" si="4"/>
        <v>9247</v>
      </c>
      <c r="E132" s="4">
        <f t="shared" si="5"/>
        <v>11.430160692212608</v>
      </c>
    </row>
    <row r="133" spans="1:5">
      <c r="A133" s="1">
        <v>43201</v>
      </c>
      <c r="B133">
        <v>905</v>
      </c>
      <c r="C133">
        <v>10650</v>
      </c>
      <c r="D133">
        <f t="shared" si="4"/>
        <v>9745</v>
      </c>
      <c r="E133" s="4">
        <f t="shared" si="5"/>
        <v>10.767955801104973</v>
      </c>
    </row>
    <row r="134" spans="1:5">
      <c r="A134" s="1">
        <v>43202</v>
      </c>
      <c r="B134">
        <v>835</v>
      </c>
      <c r="C134">
        <v>10230</v>
      </c>
      <c r="D134">
        <f t="shared" si="4"/>
        <v>9395</v>
      </c>
      <c r="E134" s="4">
        <f t="shared" si="5"/>
        <v>11.251497005988025</v>
      </c>
    </row>
    <row r="135" spans="1:5">
      <c r="A135" s="1">
        <v>43203</v>
      </c>
      <c r="B135">
        <v>808</v>
      </c>
      <c r="C135">
        <v>9077</v>
      </c>
      <c r="D135">
        <f t="shared" si="4"/>
        <v>8269</v>
      </c>
      <c r="E135" s="4">
        <f t="shared" si="5"/>
        <v>10.233910891089108</v>
      </c>
    </row>
    <row r="136" spans="1:5">
      <c r="A136" s="1">
        <v>43204</v>
      </c>
      <c r="B136">
        <v>744</v>
      </c>
      <c r="C136">
        <v>8434</v>
      </c>
      <c r="D136">
        <f t="shared" si="4"/>
        <v>7690</v>
      </c>
      <c r="E136" s="4">
        <f t="shared" si="5"/>
        <v>10.336021505376344</v>
      </c>
    </row>
    <row r="137" spans="1:5">
      <c r="A137" s="1">
        <v>43205</v>
      </c>
      <c r="B137">
        <v>722</v>
      </c>
      <c r="C137">
        <v>9302</v>
      </c>
      <c r="D137">
        <f t="shared" si="4"/>
        <v>8580</v>
      </c>
      <c r="E137" s="4">
        <f t="shared" si="5"/>
        <v>11.883656509695291</v>
      </c>
    </row>
    <row r="138" spans="1:5">
      <c r="A138" s="1">
        <v>43206</v>
      </c>
      <c r="B138">
        <v>900</v>
      </c>
      <c r="C138">
        <v>11127</v>
      </c>
      <c r="D138">
        <f t="shared" si="4"/>
        <v>10227</v>
      </c>
      <c r="E138" s="4">
        <f t="shared" si="5"/>
        <v>11.363333333333333</v>
      </c>
    </row>
    <row r="139" spans="1:5">
      <c r="A139" s="1">
        <v>43207</v>
      </c>
      <c r="B139">
        <v>887</v>
      </c>
      <c r="C139">
        <v>10480</v>
      </c>
      <c r="D139">
        <f t="shared" si="4"/>
        <v>9593</v>
      </c>
      <c r="E139" s="4">
        <f t="shared" si="5"/>
        <v>10.815107102593011</v>
      </c>
    </row>
    <row r="140" spans="1:5">
      <c r="A140" s="1">
        <v>43208</v>
      </c>
      <c r="B140">
        <v>923</v>
      </c>
      <c r="C140">
        <v>10820</v>
      </c>
      <c r="D140">
        <f t="shared" si="4"/>
        <v>9897</v>
      </c>
      <c r="E140" s="4">
        <f t="shared" si="5"/>
        <v>10.722643553629469</v>
      </c>
    </row>
    <row r="141" spans="1:5">
      <c r="A141" s="1">
        <v>43209</v>
      </c>
      <c r="B141">
        <v>885</v>
      </c>
      <c r="C141">
        <v>10356</v>
      </c>
      <c r="D141">
        <f t="shared" si="4"/>
        <v>9471</v>
      </c>
      <c r="E141" s="4">
        <f t="shared" si="5"/>
        <v>10.701694915254237</v>
      </c>
    </row>
    <row r="142" spans="1:5">
      <c r="A142" s="1">
        <v>43210</v>
      </c>
      <c r="B142">
        <v>888</v>
      </c>
      <c r="C142">
        <v>10317</v>
      </c>
      <c r="D142">
        <f t="shared" si="4"/>
        <v>9429</v>
      </c>
      <c r="E142" s="4">
        <f t="shared" si="5"/>
        <v>10.618243243243244</v>
      </c>
    </row>
    <row r="143" spans="1:5">
      <c r="A143" s="1">
        <v>43211</v>
      </c>
      <c r="B143">
        <v>771</v>
      </c>
      <c r="C143">
        <v>8872</v>
      </c>
      <c r="D143">
        <f t="shared" si="4"/>
        <v>8101</v>
      </c>
      <c r="E143" s="4">
        <f t="shared" si="5"/>
        <v>10.507133592736706</v>
      </c>
    </row>
    <row r="144" spans="1:5">
      <c r="A144" s="1">
        <v>43212</v>
      </c>
      <c r="B144">
        <v>782</v>
      </c>
      <c r="C144">
        <v>9583</v>
      </c>
      <c r="D144">
        <f t="shared" si="4"/>
        <v>8801</v>
      </c>
      <c r="E144" s="4">
        <f t="shared" si="5"/>
        <v>11.254475703324808</v>
      </c>
    </row>
    <row r="145" spans="1:5">
      <c r="A145" s="1">
        <v>43213</v>
      </c>
      <c r="B145">
        <v>925</v>
      </c>
      <c r="C145">
        <v>12189</v>
      </c>
      <c r="D145">
        <f t="shared" si="4"/>
        <v>11264</v>
      </c>
      <c r="E145" s="4">
        <f t="shared" si="5"/>
        <v>12.177297297297297</v>
      </c>
    </row>
    <row r="146" spans="1:5">
      <c r="A146" s="1">
        <v>43214</v>
      </c>
      <c r="B146">
        <v>974</v>
      </c>
      <c r="C146">
        <v>12245</v>
      </c>
      <c r="D146">
        <f t="shared" si="4"/>
        <v>11271</v>
      </c>
      <c r="E146" s="4">
        <f t="shared" si="5"/>
        <v>11.571868583162217</v>
      </c>
    </row>
    <row r="147" spans="1:5">
      <c r="A147" s="1">
        <v>43215</v>
      </c>
      <c r="B147">
        <v>908</v>
      </c>
      <c r="C147">
        <v>11800</v>
      </c>
      <c r="D147">
        <f t="shared" si="4"/>
        <v>10892</v>
      </c>
      <c r="E147" s="4">
        <f t="shared" si="5"/>
        <v>11.995594713656388</v>
      </c>
    </row>
    <row r="148" spans="1:5">
      <c r="A148" s="1">
        <v>43216</v>
      </c>
      <c r="B148">
        <v>951</v>
      </c>
      <c r="C148">
        <v>12353</v>
      </c>
      <c r="D148">
        <f t="shared" si="4"/>
        <v>11402</v>
      </c>
      <c r="E148" s="4">
        <f t="shared" si="5"/>
        <v>11.989484752891693</v>
      </c>
    </row>
    <row r="149" spans="1:5">
      <c r="A149" s="1">
        <v>43217</v>
      </c>
      <c r="B149">
        <v>824</v>
      </c>
      <c r="C149">
        <v>11349</v>
      </c>
      <c r="D149">
        <f t="shared" si="4"/>
        <v>10525</v>
      </c>
      <c r="E149" s="4">
        <f t="shared" si="5"/>
        <v>12.773058252427184</v>
      </c>
    </row>
    <row r="150" spans="1:5">
      <c r="A150" s="1">
        <v>43218</v>
      </c>
      <c r="B150">
        <v>747</v>
      </c>
      <c r="C150">
        <v>10026</v>
      </c>
      <c r="D150">
        <f t="shared" si="4"/>
        <v>9279</v>
      </c>
      <c r="E150" s="4">
        <f t="shared" si="5"/>
        <v>12.421686746987952</v>
      </c>
    </row>
    <row r="151" spans="1:5">
      <c r="A151" s="1">
        <v>43219</v>
      </c>
      <c r="B151">
        <v>815</v>
      </c>
      <c r="C151">
        <v>11766</v>
      </c>
      <c r="D151">
        <f t="shared" si="4"/>
        <v>10951</v>
      </c>
      <c r="E151" s="4">
        <f t="shared" si="5"/>
        <v>13.436809815950919</v>
      </c>
    </row>
    <row r="152" spans="1:5">
      <c r="A152" s="1">
        <v>43220</v>
      </c>
      <c r="B152">
        <v>877</v>
      </c>
      <c r="C152">
        <v>12948</v>
      </c>
      <c r="D152">
        <f t="shared" si="4"/>
        <v>12071</v>
      </c>
      <c r="E152" s="4">
        <f t="shared" si="5"/>
        <v>13.763968072976054</v>
      </c>
    </row>
    <row r="153" spans="1:5">
      <c r="A153" s="1">
        <v>43221</v>
      </c>
      <c r="B153">
        <v>872</v>
      </c>
      <c r="C153">
        <v>12399</v>
      </c>
      <c r="D153">
        <f t="shared" si="4"/>
        <v>11527</v>
      </c>
      <c r="E153" s="4">
        <f t="shared" si="5"/>
        <v>13.219036697247706</v>
      </c>
    </row>
    <row r="154" spans="1:5">
      <c r="A154" s="1">
        <v>43222</v>
      </c>
      <c r="B154">
        <v>969</v>
      </c>
      <c r="C154">
        <v>14167</v>
      </c>
      <c r="D154">
        <f t="shared" si="4"/>
        <v>13198</v>
      </c>
      <c r="E154" s="4">
        <f t="shared" si="5"/>
        <v>13.620227038183694</v>
      </c>
    </row>
    <row r="155" spans="1:5">
      <c r="A155" s="1">
        <v>43223</v>
      </c>
      <c r="B155">
        <v>939</v>
      </c>
      <c r="C155">
        <v>12085</v>
      </c>
      <c r="D155">
        <f t="shared" si="4"/>
        <v>11146</v>
      </c>
      <c r="E155" s="4">
        <f t="shared" si="5"/>
        <v>11.870074547390841</v>
      </c>
    </row>
    <row r="156" spans="1:5">
      <c r="A156" s="1">
        <v>43224</v>
      </c>
      <c r="B156">
        <v>846</v>
      </c>
      <c r="C156">
        <v>11482</v>
      </c>
      <c r="D156">
        <f t="shared" si="4"/>
        <v>10636</v>
      </c>
      <c r="E156" s="4">
        <f t="shared" si="5"/>
        <v>12.57210401891253</v>
      </c>
    </row>
    <row r="157" spans="1:5">
      <c r="A157" s="1">
        <v>43225</v>
      </c>
      <c r="B157">
        <v>742</v>
      </c>
      <c r="C157">
        <v>9139</v>
      </c>
      <c r="D157">
        <f t="shared" si="4"/>
        <v>8397</v>
      </c>
      <c r="E157" s="4">
        <f t="shared" si="5"/>
        <v>11.316711590296496</v>
      </c>
    </row>
    <row r="158" spans="1:5">
      <c r="A158" s="1">
        <v>43226</v>
      </c>
      <c r="B158">
        <v>771</v>
      </c>
      <c r="C158">
        <v>10456</v>
      </c>
      <c r="D158">
        <f t="shared" si="4"/>
        <v>9685</v>
      </c>
      <c r="E158" s="4">
        <f t="shared" si="5"/>
        <v>12.561608300907912</v>
      </c>
    </row>
    <row r="159" spans="1:5">
      <c r="A159" s="1">
        <v>43227</v>
      </c>
      <c r="B159">
        <v>803</v>
      </c>
      <c r="C159">
        <v>10921</v>
      </c>
      <c r="D159">
        <f t="shared" si="4"/>
        <v>10118</v>
      </c>
      <c r="E159" s="4">
        <f t="shared" si="5"/>
        <v>12.60024906600249</v>
      </c>
    </row>
    <row r="160" spans="1:5">
      <c r="A160" s="1">
        <v>43228</v>
      </c>
      <c r="B160">
        <v>883</v>
      </c>
      <c r="C160">
        <v>12068</v>
      </c>
      <c r="D160">
        <f t="shared" si="4"/>
        <v>11185</v>
      </c>
      <c r="E160" s="4">
        <f t="shared" si="5"/>
        <v>12.667044167610419</v>
      </c>
    </row>
    <row r="161" spans="1:5">
      <c r="A161" s="1">
        <v>43229</v>
      </c>
      <c r="B161">
        <v>866</v>
      </c>
      <c r="C161">
        <v>11663</v>
      </c>
      <c r="D161">
        <f t="shared" si="4"/>
        <v>10797</v>
      </c>
      <c r="E161" s="4">
        <f t="shared" si="5"/>
        <v>12.467667436489608</v>
      </c>
    </row>
    <row r="162" spans="1:5">
      <c r="A162" s="1">
        <v>43230</v>
      </c>
      <c r="B162">
        <v>923</v>
      </c>
      <c r="C162">
        <v>11508</v>
      </c>
      <c r="D162">
        <f t="shared" si="4"/>
        <v>10585</v>
      </c>
      <c r="E162" s="4">
        <f t="shared" si="5"/>
        <v>11.46803900325027</v>
      </c>
    </row>
    <row r="163" spans="1:5">
      <c r="A163" s="1">
        <v>43231</v>
      </c>
      <c r="B163">
        <v>817</v>
      </c>
      <c r="C163">
        <v>8708</v>
      </c>
      <c r="D163">
        <f t="shared" si="4"/>
        <v>7891</v>
      </c>
      <c r="E163" s="4">
        <f t="shared" si="5"/>
        <v>9.6585067319461437</v>
      </c>
    </row>
    <row r="164" spans="1:5">
      <c r="A164" s="1">
        <v>43232</v>
      </c>
      <c r="B164">
        <v>738</v>
      </c>
      <c r="C164">
        <v>9322</v>
      </c>
      <c r="D164">
        <f t="shared" si="4"/>
        <v>8584</v>
      </c>
      <c r="E164" s="4">
        <f t="shared" si="5"/>
        <v>11.631436314363144</v>
      </c>
    </row>
    <row r="165" spans="1:5">
      <c r="A165" s="1">
        <v>43233</v>
      </c>
      <c r="B165">
        <v>723</v>
      </c>
      <c r="C165">
        <v>8801</v>
      </c>
      <c r="D165">
        <f t="shared" si="4"/>
        <v>8078</v>
      </c>
      <c r="E165" s="4">
        <f t="shared" si="5"/>
        <v>11.172890733056708</v>
      </c>
    </row>
    <row r="166" spans="1:5">
      <c r="A166" s="1">
        <v>43234</v>
      </c>
      <c r="B166">
        <v>884</v>
      </c>
      <c r="C166">
        <v>11609</v>
      </c>
      <c r="D166">
        <f t="shared" si="4"/>
        <v>10725</v>
      </c>
      <c r="E166" s="4">
        <f t="shared" si="5"/>
        <v>12.132352941176471</v>
      </c>
    </row>
    <row r="167" spans="1:5">
      <c r="A167" s="1">
        <v>43235</v>
      </c>
      <c r="B167">
        <v>910</v>
      </c>
      <c r="C167">
        <v>11488</v>
      </c>
      <c r="D167">
        <f t="shared" si="4"/>
        <v>10578</v>
      </c>
      <c r="E167" s="4">
        <f t="shared" si="5"/>
        <v>11.624175824175824</v>
      </c>
    </row>
    <row r="168" spans="1:5">
      <c r="A168" s="1">
        <v>43236</v>
      </c>
      <c r="B168">
        <v>884</v>
      </c>
      <c r="C168">
        <v>11867</v>
      </c>
      <c r="D168">
        <f t="shared" si="4"/>
        <v>10983</v>
      </c>
      <c r="E168" s="4">
        <f t="shared" si="5"/>
        <v>12.424208144796379</v>
      </c>
    </row>
    <row r="169" spans="1:5">
      <c r="A169" s="1">
        <v>43237</v>
      </c>
      <c r="B169">
        <v>853</v>
      </c>
      <c r="C169">
        <v>10718</v>
      </c>
      <c r="D169">
        <f t="shared" si="4"/>
        <v>9865</v>
      </c>
      <c r="E169" s="4">
        <f t="shared" si="5"/>
        <v>11.565064478311841</v>
      </c>
    </row>
    <row r="170" spans="1:5">
      <c r="A170" s="1">
        <v>43238</v>
      </c>
      <c r="B170">
        <v>810</v>
      </c>
      <c r="C170">
        <v>10523</v>
      </c>
      <c r="D170">
        <f t="shared" si="4"/>
        <v>9713</v>
      </c>
      <c r="E170" s="4">
        <f t="shared" si="5"/>
        <v>11.991358024691358</v>
      </c>
    </row>
    <row r="171" spans="1:5">
      <c r="A171" s="1">
        <v>43239</v>
      </c>
      <c r="B171">
        <v>675</v>
      </c>
      <c r="C171">
        <v>8048</v>
      </c>
      <c r="D171">
        <f t="shared" si="4"/>
        <v>7373</v>
      </c>
      <c r="E171" s="4">
        <f t="shared" si="5"/>
        <v>10.922962962962963</v>
      </c>
    </row>
    <row r="172" spans="1:5">
      <c r="A172" s="1">
        <v>43240</v>
      </c>
      <c r="B172">
        <v>691</v>
      </c>
      <c r="C172">
        <v>8927</v>
      </c>
      <c r="D172">
        <f t="shared" si="4"/>
        <v>8236</v>
      </c>
      <c r="E172" s="4">
        <f t="shared" si="5"/>
        <v>11.918958031837915</v>
      </c>
    </row>
    <row r="173" spans="1:5">
      <c r="A173" s="1">
        <v>43241</v>
      </c>
      <c r="B173">
        <v>839</v>
      </c>
      <c r="C173">
        <v>10450</v>
      </c>
      <c r="D173">
        <f t="shared" si="4"/>
        <v>9611</v>
      </c>
      <c r="E173" s="4">
        <f t="shared" si="5"/>
        <v>11.455303933253873</v>
      </c>
    </row>
    <row r="174" spans="1:5">
      <c r="A174" s="1">
        <v>43242</v>
      </c>
      <c r="B174">
        <v>797</v>
      </c>
      <c r="C174">
        <v>10679</v>
      </c>
      <c r="D174">
        <f t="shared" si="4"/>
        <v>9882</v>
      </c>
      <c r="E174" s="4">
        <f t="shared" si="5"/>
        <v>12.398996235884567</v>
      </c>
    </row>
    <row r="175" spans="1:5">
      <c r="A175" s="1">
        <v>43243</v>
      </c>
      <c r="B175">
        <v>827</v>
      </c>
      <c r="C175">
        <v>10519</v>
      </c>
      <c r="D175">
        <f t="shared" si="4"/>
        <v>9692</v>
      </c>
      <c r="E175" s="4">
        <f t="shared" si="5"/>
        <v>11.719467956469165</v>
      </c>
    </row>
    <row r="176" spans="1:5">
      <c r="A176" s="1">
        <v>43244</v>
      </c>
      <c r="B176">
        <v>883</v>
      </c>
      <c r="C176">
        <v>10662</v>
      </c>
      <c r="D176">
        <f t="shared" si="4"/>
        <v>9779</v>
      </c>
      <c r="E176" s="4">
        <f t="shared" si="5"/>
        <v>11.074745186862968</v>
      </c>
    </row>
    <row r="177" spans="1:5">
      <c r="A177" s="1">
        <v>43245</v>
      </c>
      <c r="B177">
        <v>807</v>
      </c>
      <c r="C177">
        <v>9065</v>
      </c>
      <c r="D177">
        <f t="shared" si="4"/>
        <v>8258</v>
      </c>
      <c r="E177" s="4">
        <f t="shared" si="5"/>
        <v>10.232961586121437</v>
      </c>
    </row>
    <row r="178" spans="1:5">
      <c r="A178" s="1">
        <v>43246</v>
      </c>
      <c r="B178">
        <v>680</v>
      </c>
      <c r="C178">
        <v>7742</v>
      </c>
      <c r="D178">
        <f t="shared" si="4"/>
        <v>7062</v>
      </c>
      <c r="E178" s="4">
        <f t="shared" si="5"/>
        <v>10.385294117647058</v>
      </c>
    </row>
    <row r="179" spans="1:5">
      <c r="A179" s="1">
        <v>43247</v>
      </c>
      <c r="B179">
        <v>702</v>
      </c>
      <c r="C179">
        <v>8119</v>
      </c>
      <c r="D179">
        <f t="shared" si="4"/>
        <v>7417</v>
      </c>
      <c r="E179" s="4">
        <f t="shared" si="5"/>
        <v>10.565527065527066</v>
      </c>
    </row>
    <row r="180" spans="1:5">
      <c r="A180" s="1">
        <v>43248</v>
      </c>
      <c r="B180">
        <v>869</v>
      </c>
      <c r="C180">
        <v>10192</v>
      </c>
      <c r="D180">
        <f t="shared" si="4"/>
        <v>9323</v>
      </c>
      <c r="E180" s="4">
        <f t="shared" si="5"/>
        <v>10.728423475258918</v>
      </c>
    </row>
    <row r="181" spans="1:5">
      <c r="A181" s="1">
        <v>43249</v>
      </c>
      <c r="B181">
        <v>777</v>
      </c>
      <c r="C181">
        <v>9886</v>
      </c>
      <c r="D181">
        <f t="shared" si="4"/>
        <v>9109</v>
      </c>
      <c r="E181" s="4">
        <f t="shared" si="5"/>
        <v>11.723294723294723</v>
      </c>
    </row>
    <row r="182" spans="1:5">
      <c r="A182" s="1">
        <v>43250</v>
      </c>
      <c r="B182">
        <v>760</v>
      </c>
      <c r="C182">
        <v>8723</v>
      </c>
      <c r="D182">
        <f t="shared" si="4"/>
        <v>7963</v>
      </c>
      <c r="E182" s="4">
        <f t="shared" si="5"/>
        <v>10.477631578947369</v>
      </c>
    </row>
    <row r="183" spans="1:5">
      <c r="A183" s="1">
        <v>43251</v>
      </c>
      <c r="B183">
        <v>739</v>
      </c>
      <c r="C183">
        <v>9411</v>
      </c>
      <c r="D183">
        <f t="shared" si="4"/>
        <v>8672</v>
      </c>
      <c r="E183" s="4">
        <f t="shared" si="5"/>
        <v>11.734776725304465</v>
      </c>
    </row>
    <row r="184" spans="1:5">
      <c r="A184" s="1">
        <v>43252</v>
      </c>
      <c r="B184">
        <v>676</v>
      </c>
      <c r="C184">
        <v>8946</v>
      </c>
      <c r="D184">
        <f t="shared" si="4"/>
        <v>8270</v>
      </c>
      <c r="E184" s="4">
        <f t="shared" si="5"/>
        <v>12.233727810650887</v>
      </c>
    </row>
    <row r="185" spans="1:5">
      <c r="A185" s="1">
        <v>43253</v>
      </c>
      <c r="B185">
        <v>591</v>
      </c>
      <c r="C185">
        <v>6854</v>
      </c>
      <c r="D185">
        <f t="shared" si="4"/>
        <v>6263</v>
      </c>
      <c r="E185" s="4">
        <f t="shared" si="5"/>
        <v>10.597292724196278</v>
      </c>
    </row>
    <row r="186" spans="1:5">
      <c r="A186" s="1">
        <v>43254</v>
      </c>
      <c r="B186">
        <v>655</v>
      </c>
      <c r="C186">
        <v>7130</v>
      </c>
      <c r="D186">
        <f t="shared" si="4"/>
        <v>6475</v>
      </c>
      <c r="E186" s="4">
        <f t="shared" si="5"/>
        <v>9.8854961832061061</v>
      </c>
    </row>
    <row r="187" spans="1:5">
      <c r="A187" s="1">
        <v>43255</v>
      </c>
      <c r="B187">
        <v>773</v>
      </c>
      <c r="C187">
        <v>9507</v>
      </c>
      <c r="D187">
        <f t="shared" si="4"/>
        <v>8734</v>
      </c>
      <c r="E187" s="4">
        <f t="shared" si="5"/>
        <v>11.298835705045278</v>
      </c>
    </row>
    <row r="188" spans="1:5">
      <c r="A188" s="1">
        <v>43256</v>
      </c>
      <c r="B188">
        <v>740</v>
      </c>
      <c r="C188">
        <v>8880</v>
      </c>
      <c r="D188">
        <f t="shared" si="4"/>
        <v>8140</v>
      </c>
      <c r="E188" s="4">
        <f t="shared" si="5"/>
        <v>11</v>
      </c>
    </row>
    <row r="189" spans="1:5">
      <c r="A189" s="1">
        <v>43257</v>
      </c>
      <c r="B189">
        <v>662</v>
      </c>
      <c r="C189">
        <v>7529</v>
      </c>
      <c r="D189">
        <f t="shared" si="4"/>
        <v>6867</v>
      </c>
      <c r="E189" s="4">
        <f t="shared" si="5"/>
        <v>10.373111782477341</v>
      </c>
    </row>
    <row r="190" spans="1:5">
      <c r="A190" s="1">
        <v>43258</v>
      </c>
      <c r="B190">
        <v>690</v>
      </c>
      <c r="C190">
        <v>9203</v>
      </c>
      <c r="D190">
        <f t="shared" si="4"/>
        <v>8513</v>
      </c>
      <c r="E190" s="4">
        <f t="shared" si="5"/>
        <v>12.33768115942029</v>
      </c>
    </row>
    <row r="191" spans="1:5">
      <c r="A191" s="1">
        <v>43259</v>
      </c>
      <c r="B191">
        <v>670</v>
      </c>
      <c r="C191">
        <v>8184</v>
      </c>
      <c r="D191">
        <f t="shared" si="4"/>
        <v>7514</v>
      </c>
      <c r="E191" s="4">
        <f t="shared" si="5"/>
        <v>11.214925373134328</v>
      </c>
    </row>
    <row r="192" spans="1:5">
      <c r="A192" s="1">
        <v>43260</v>
      </c>
      <c r="B192">
        <v>593</v>
      </c>
      <c r="C192">
        <v>6831</v>
      </c>
      <c r="D192">
        <f t="shared" si="4"/>
        <v>6238</v>
      </c>
      <c r="E192" s="4">
        <f t="shared" si="5"/>
        <v>10.519392917369309</v>
      </c>
    </row>
    <row r="193" spans="1:5">
      <c r="A193" s="1">
        <v>43261</v>
      </c>
      <c r="B193">
        <v>620</v>
      </c>
      <c r="C193">
        <v>7033</v>
      </c>
      <c r="D193">
        <f t="shared" si="4"/>
        <v>6413</v>
      </c>
      <c r="E193" s="4">
        <f t="shared" si="5"/>
        <v>10.343548387096774</v>
      </c>
    </row>
    <row r="194" spans="1:5">
      <c r="A194" s="1">
        <v>43262</v>
      </c>
      <c r="B194">
        <v>724</v>
      </c>
      <c r="C194">
        <v>7606</v>
      </c>
      <c r="D194">
        <f t="shared" si="4"/>
        <v>6882</v>
      </c>
      <c r="E194" s="4">
        <f t="shared" si="5"/>
        <v>9.5055248618784525</v>
      </c>
    </row>
    <row r="195" spans="1:5">
      <c r="A195" s="1">
        <v>43263</v>
      </c>
      <c r="B195">
        <v>659</v>
      </c>
      <c r="C195">
        <v>6726</v>
      </c>
      <c r="D195">
        <f t="shared" ref="D195:D258" si="6">C195-B195</f>
        <v>6067</v>
      </c>
      <c r="E195" s="4">
        <f t="shared" ref="E195:E258" si="7">D195/B195</f>
        <v>9.2063732928679816</v>
      </c>
    </row>
    <row r="196" spans="1:5">
      <c r="A196" s="1">
        <v>43264</v>
      </c>
      <c r="B196">
        <v>598</v>
      </c>
      <c r="C196">
        <v>5947</v>
      </c>
      <c r="D196">
        <f t="shared" si="6"/>
        <v>5349</v>
      </c>
      <c r="E196" s="4">
        <f t="shared" si="7"/>
        <v>8.9448160535117065</v>
      </c>
    </row>
    <row r="197" spans="1:5">
      <c r="A197" s="1">
        <v>43265</v>
      </c>
      <c r="B197">
        <v>653</v>
      </c>
      <c r="C197">
        <v>7173</v>
      </c>
      <c r="D197">
        <f t="shared" si="6"/>
        <v>6520</v>
      </c>
      <c r="E197" s="4">
        <f t="shared" si="7"/>
        <v>9.9846860643185291</v>
      </c>
    </row>
    <row r="198" spans="1:5">
      <c r="A198" s="1">
        <v>43266</v>
      </c>
      <c r="B198">
        <v>626</v>
      </c>
      <c r="C198">
        <v>7862</v>
      </c>
      <c r="D198">
        <f t="shared" si="6"/>
        <v>7236</v>
      </c>
      <c r="E198" s="4">
        <f t="shared" si="7"/>
        <v>11.559105431309904</v>
      </c>
    </row>
    <row r="199" spans="1:5">
      <c r="A199" s="1">
        <v>43267</v>
      </c>
      <c r="B199">
        <v>511</v>
      </c>
      <c r="C199">
        <v>5608</v>
      </c>
      <c r="D199">
        <f t="shared" si="6"/>
        <v>5097</v>
      </c>
      <c r="E199" s="4">
        <f t="shared" si="7"/>
        <v>9.9745596868884547</v>
      </c>
    </row>
    <row r="200" spans="1:5">
      <c r="A200" s="1">
        <v>43268</v>
      </c>
      <c r="B200">
        <v>544</v>
      </c>
      <c r="C200">
        <v>6214</v>
      </c>
      <c r="D200">
        <f t="shared" si="6"/>
        <v>5670</v>
      </c>
      <c r="E200" s="4">
        <f t="shared" si="7"/>
        <v>10.422794117647058</v>
      </c>
    </row>
    <row r="201" spans="1:5">
      <c r="A201" s="1">
        <v>43269</v>
      </c>
      <c r="B201">
        <v>709</v>
      </c>
      <c r="C201">
        <v>7507</v>
      </c>
      <c r="D201">
        <f t="shared" si="6"/>
        <v>6798</v>
      </c>
      <c r="E201" s="4">
        <f t="shared" si="7"/>
        <v>9.5881523272214384</v>
      </c>
    </row>
    <row r="202" spans="1:5">
      <c r="A202" s="1">
        <v>43270</v>
      </c>
      <c r="B202">
        <v>682</v>
      </c>
      <c r="C202">
        <v>7537</v>
      </c>
      <c r="D202">
        <f t="shared" si="6"/>
        <v>6855</v>
      </c>
      <c r="E202" s="4">
        <f t="shared" si="7"/>
        <v>10.051319648093841</v>
      </c>
    </row>
    <row r="203" spans="1:5">
      <c r="A203" s="1">
        <v>43271</v>
      </c>
      <c r="B203">
        <v>635</v>
      </c>
      <c r="C203">
        <v>7089</v>
      </c>
      <c r="D203">
        <f t="shared" si="6"/>
        <v>6454</v>
      </c>
      <c r="E203" s="4">
        <f t="shared" si="7"/>
        <v>10.163779527559056</v>
      </c>
    </row>
    <row r="204" spans="1:5">
      <c r="A204" s="1">
        <v>43272</v>
      </c>
      <c r="B204">
        <v>660</v>
      </c>
      <c r="C204">
        <v>6956</v>
      </c>
      <c r="D204">
        <f t="shared" si="6"/>
        <v>6296</v>
      </c>
      <c r="E204" s="4">
        <f t="shared" si="7"/>
        <v>9.5393939393939391</v>
      </c>
    </row>
    <row r="205" spans="1:5">
      <c r="A205" s="1">
        <v>43273</v>
      </c>
      <c r="B205">
        <v>604</v>
      </c>
      <c r="C205">
        <v>6121</v>
      </c>
      <c r="D205">
        <f t="shared" si="6"/>
        <v>5517</v>
      </c>
      <c r="E205" s="4">
        <f t="shared" si="7"/>
        <v>9.1341059602649004</v>
      </c>
    </row>
    <row r="206" spans="1:5">
      <c r="A206" s="1">
        <v>43274</v>
      </c>
      <c r="B206">
        <v>467</v>
      </c>
      <c r="C206">
        <v>5447</v>
      </c>
      <c r="D206">
        <f t="shared" si="6"/>
        <v>4980</v>
      </c>
      <c r="E206" s="4">
        <f t="shared" si="7"/>
        <v>10.663811563169165</v>
      </c>
    </row>
    <row r="207" spans="1:5">
      <c r="A207" s="1">
        <v>43275</v>
      </c>
      <c r="B207">
        <v>497</v>
      </c>
      <c r="C207">
        <v>4715</v>
      </c>
      <c r="D207">
        <f t="shared" si="6"/>
        <v>4218</v>
      </c>
      <c r="E207" s="4">
        <f t="shared" si="7"/>
        <v>8.486921529175051</v>
      </c>
    </row>
    <row r="208" spans="1:5">
      <c r="A208" s="1">
        <v>43276</v>
      </c>
      <c r="B208">
        <v>637</v>
      </c>
      <c r="C208">
        <v>6920</v>
      </c>
      <c r="D208">
        <f t="shared" si="6"/>
        <v>6283</v>
      </c>
      <c r="E208" s="4">
        <f t="shared" si="7"/>
        <v>9.8634222919937198</v>
      </c>
    </row>
    <row r="209" spans="1:5">
      <c r="A209" s="1">
        <v>43277</v>
      </c>
      <c r="B209">
        <v>670</v>
      </c>
      <c r="C209">
        <v>6427</v>
      </c>
      <c r="D209">
        <f t="shared" si="6"/>
        <v>5757</v>
      </c>
      <c r="E209" s="4">
        <f t="shared" si="7"/>
        <v>8.5925373134328353</v>
      </c>
    </row>
    <row r="210" spans="1:5">
      <c r="A210" s="1">
        <v>43278</v>
      </c>
      <c r="B210">
        <v>580</v>
      </c>
      <c r="C210">
        <v>5984</v>
      </c>
      <c r="D210">
        <f t="shared" si="6"/>
        <v>5404</v>
      </c>
      <c r="E210" s="4">
        <f t="shared" si="7"/>
        <v>9.3172413793103441</v>
      </c>
    </row>
    <row r="211" spans="1:5">
      <c r="A211" s="1">
        <v>43279</v>
      </c>
      <c r="B211">
        <v>517</v>
      </c>
      <c r="C211">
        <v>5763</v>
      </c>
      <c r="D211">
        <f t="shared" si="6"/>
        <v>5246</v>
      </c>
      <c r="E211" s="4">
        <f t="shared" si="7"/>
        <v>10.147001934235977</v>
      </c>
    </row>
    <row r="212" spans="1:5">
      <c r="A212" s="1">
        <v>43280</v>
      </c>
      <c r="B212">
        <v>486</v>
      </c>
      <c r="C212">
        <v>5104</v>
      </c>
      <c r="D212">
        <f t="shared" si="6"/>
        <v>4618</v>
      </c>
      <c r="E212" s="4">
        <f t="shared" si="7"/>
        <v>9.5020576131687235</v>
      </c>
    </row>
    <row r="213" spans="1:5">
      <c r="A213" s="1">
        <v>43281</v>
      </c>
      <c r="B213">
        <v>434</v>
      </c>
      <c r="C213">
        <v>4934</v>
      </c>
      <c r="D213">
        <f t="shared" si="6"/>
        <v>4500</v>
      </c>
      <c r="E213" s="4">
        <f t="shared" si="7"/>
        <v>10.368663594470046</v>
      </c>
    </row>
    <row r="214" spans="1:5">
      <c r="A214" s="1">
        <v>43282</v>
      </c>
      <c r="B214">
        <v>459</v>
      </c>
      <c r="C214">
        <v>4931</v>
      </c>
      <c r="D214">
        <f t="shared" si="6"/>
        <v>4472</v>
      </c>
      <c r="E214" s="4">
        <f t="shared" si="7"/>
        <v>9.7429193899782138</v>
      </c>
    </row>
    <row r="215" spans="1:5">
      <c r="A215" s="1">
        <v>43283</v>
      </c>
      <c r="B215">
        <v>638</v>
      </c>
      <c r="C215">
        <v>6940</v>
      </c>
      <c r="D215">
        <f t="shared" si="6"/>
        <v>6302</v>
      </c>
      <c r="E215" s="4">
        <f t="shared" si="7"/>
        <v>9.8777429467084641</v>
      </c>
    </row>
    <row r="216" spans="1:5">
      <c r="A216" s="1">
        <v>43284</v>
      </c>
      <c r="B216">
        <v>445</v>
      </c>
      <c r="C216">
        <v>4220</v>
      </c>
      <c r="D216">
        <f t="shared" si="6"/>
        <v>3775</v>
      </c>
      <c r="E216" s="4">
        <f t="shared" si="7"/>
        <v>8.4831460674157295</v>
      </c>
    </row>
    <row r="217" spans="1:5">
      <c r="A217" s="1">
        <v>43285</v>
      </c>
      <c r="B217">
        <v>571</v>
      </c>
      <c r="C217">
        <v>6544</v>
      </c>
      <c r="D217">
        <f t="shared" si="6"/>
        <v>5973</v>
      </c>
      <c r="E217" s="4">
        <f t="shared" si="7"/>
        <v>10.460595446584939</v>
      </c>
    </row>
    <row r="218" spans="1:5">
      <c r="A218" s="1">
        <v>43286</v>
      </c>
      <c r="B218">
        <v>536</v>
      </c>
      <c r="C218">
        <v>5772</v>
      </c>
      <c r="D218">
        <f t="shared" si="6"/>
        <v>5236</v>
      </c>
      <c r="E218" s="4">
        <f t="shared" si="7"/>
        <v>9.7686567164179099</v>
      </c>
    </row>
    <row r="219" spans="1:5">
      <c r="A219" s="1">
        <v>43287</v>
      </c>
      <c r="B219">
        <v>501</v>
      </c>
      <c r="C219">
        <v>5241</v>
      </c>
      <c r="D219">
        <f t="shared" si="6"/>
        <v>4740</v>
      </c>
      <c r="E219" s="4">
        <f t="shared" si="7"/>
        <v>9.4610778443113777</v>
      </c>
    </row>
    <row r="220" spans="1:5">
      <c r="A220" s="1">
        <v>43288</v>
      </c>
      <c r="B220">
        <v>411</v>
      </c>
      <c r="C220">
        <v>4223</v>
      </c>
      <c r="D220">
        <f t="shared" si="6"/>
        <v>3812</v>
      </c>
      <c r="E220" s="4">
        <f t="shared" si="7"/>
        <v>9.2749391727493915</v>
      </c>
    </row>
    <row r="221" spans="1:5">
      <c r="A221" s="1">
        <v>43289</v>
      </c>
      <c r="B221">
        <v>459</v>
      </c>
      <c r="C221">
        <v>4535</v>
      </c>
      <c r="D221">
        <f t="shared" si="6"/>
        <v>4076</v>
      </c>
      <c r="E221" s="4">
        <f t="shared" si="7"/>
        <v>8.8801742919389977</v>
      </c>
    </row>
    <row r="222" spans="1:5">
      <c r="A222" s="1">
        <v>43290</v>
      </c>
      <c r="B222">
        <v>557</v>
      </c>
      <c r="C222">
        <v>5372</v>
      </c>
      <c r="D222">
        <f t="shared" si="6"/>
        <v>4815</v>
      </c>
      <c r="E222" s="4">
        <f t="shared" si="7"/>
        <v>8.6445242369838429</v>
      </c>
    </row>
    <row r="223" spans="1:5">
      <c r="A223" s="1">
        <v>43291</v>
      </c>
      <c r="B223">
        <v>527</v>
      </c>
      <c r="C223">
        <v>5228</v>
      </c>
      <c r="D223">
        <f t="shared" si="6"/>
        <v>4701</v>
      </c>
      <c r="E223" s="4">
        <f t="shared" si="7"/>
        <v>8.9203036053130926</v>
      </c>
    </row>
    <row r="224" spans="1:5">
      <c r="A224" s="1">
        <v>43292</v>
      </c>
      <c r="B224">
        <v>558</v>
      </c>
      <c r="C224">
        <v>5101</v>
      </c>
      <c r="D224">
        <f t="shared" si="6"/>
        <v>4543</v>
      </c>
      <c r="E224" s="4">
        <f t="shared" si="7"/>
        <v>8.1415770609318994</v>
      </c>
    </row>
    <row r="225" spans="1:5">
      <c r="A225" s="1">
        <v>43293</v>
      </c>
      <c r="B225">
        <v>527</v>
      </c>
      <c r="C225">
        <v>5078</v>
      </c>
      <c r="D225">
        <f t="shared" si="6"/>
        <v>4551</v>
      </c>
      <c r="E225" s="4">
        <f t="shared" si="7"/>
        <v>8.6356736242884242</v>
      </c>
    </row>
    <row r="226" spans="1:5">
      <c r="A226" s="1">
        <v>43294</v>
      </c>
      <c r="B226">
        <v>523</v>
      </c>
      <c r="C226">
        <v>4929</v>
      </c>
      <c r="D226">
        <f t="shared" si="6"/>
        <v>4406</v>
      </c>
      <c r="E226" s="4">
        <f t="shared" si="7"/>
        <v>8.4244741873804969</v>
      </c>
    </row>
    <row r="227" spans="1:5">
      <c r="A227" s="1">
        <v>43295</v>
      </c>
      <c r="B227">
        <v>417</v>
      </c>
      <c r="C227">
        <v>3774</v>
      </c>
      <c r="D227">
        <f t="shared" si="6"/>
        <v>3357</v>
      </c>
      <c r="E227" s="4">
        <f t="shared" si="7"/>
        <v>8.0503597122302164</v>
      </c>
    </row>
    <row r="228" spans="1:5">
      <c r="A228" s="1">
        <v>43296</v>
      </c>
      <c r="B228">
        <v>415</v>
      </c>
      <c r="C228">
        <v>4375</v>
      </c>
      <c r="D228">
        <f t="shared" si="6"/>
        <v>3960</v>
      </c>
      <c r="E228" s="4">
        <f t="shared" si="7"/>
        <v>9.5421686746987948</v>
      </c>
    </row>
    <row r="229" spans="1:5">
      <c r="A229" s="1">
        <v>43297</v>
      </c>
      <c r="B229">
        <v>518</v>
      </c>
      <c r="C229">
        <v>5130</v>
      </c>
      <c r="D229">
        <f t="shared" si="6"/>
        <v>4612</v>
      </c>
      <c r="E229" s="4">
        <f t="shared" si="7"/>
        <v>8.903474903474903</v>
      </c>
    </row>
    <row r="230" spans="1:5">
      <c r="A230" s="1">
        <v>43298</v>
      </c>
      <c r="B230">
        <v>506</v>
      </c>
      <c r="C230">
        <v>4661</v>
      </c>
      <c r="D230">
        <f t="shared" si="6"/>
        <v>4155</v>
      </c>
      <c r="E230" s="4">
        <f t="shared" si="7"/>
        <v>8.2114624505928848</v>
      </c>
    </row>
    <row r="231" spans="1:5">
      <c r="A231" s="1">
        <v>43299</v>
      </c>
      <c r="B231">
        <v>552</v>
      </c>
      <c r="C231">
        <v>5192</v>
      </c>
      <c r="D231">
        <f t="shared" si="6"/>
        <v>4640</v>
      </c>
      <c r="E231" s="4">
        <f t="shared" si="7"/>
        <v>8.4057971014492754</v>
      </c>
    </row>
    <row r="232" spans="1:5">
      <c r="A232" s="1">
        <v>43300</v>
      </c>
      <c r="B232">
        <v>523</v>
      </c>
      <c r="C232">
        <v>5419</v>
      </c>
      <c r="D232">
        <f t="shared" si="6"/>
        <v>4896</v>
      </c>
      <c r="E232" s="4">
        <f t="shared" si="7"/>
        <v>9.3613766730401533</v>
      </c>
    </row>
    <row r="233" spans="1:5">
      <c r="A233" s="1">
        <v>43301</v>
      </c>
      <c r="B233">
        <v>499</v>
      </c>
      <c r="C233">
        <v>4899</v>
      </c>
      <c r="D233">
        <f t="shared" si="6"/>
        <v>4400</v>
      </c>
      <c r="E233" s="4">
        <f t="shared" si="7"/>
        <v>8.8176352705410821</v>
      </c>
    </row>
    <row r="234" spans="1:5">
      <c r="A234" s="1">
        <v>43302</v>
      </c>
      <c r="B234">
        <v>398</v>
      </c>
      <c r="C234">
        <v>3600</v>
      </c>
      <c r="D234">
        <f t="shared" si="6"/>
        <v>3202</v>
      </c>
      <c r="E234" s="4">
        <f t="shared" si="7"/>
        <v>8.0452261306532655</v>
      </c>
    </row>
    <row r="235" spans="1:5">
      <c r="A235" s="1">
        <v>43303</v>
      </c>
      <c r="B235">
        <v>414</v>
      </c>
      <c r="C235">
        <v>4009</v>
      </c>
      <c r="D235">
        <f t="shared" si="6"/>
        <v>3595</v>
      </c>
      <c r="E235" s="4">
        <f t="shared" si="7"/>
        <v>8.683574879227054</v>
      </c>
    </row>
    <row r="236" spans="1:5">
      <c r="A236" s="1">
        <v>43304</v>
      </c>
      <c r="B236">
        <v>532</v>
      </c>
      <c r="C236">
        <v>4982</v>
      </c>
      <c r="D236">
        <f t="shared" si="6"/>
        <v>4450</v>
      </c>
      <c r="E236" s="4">
        <f t="shared" si="7"/>
        <v>8.3646616541353378</v>
      </c>
    </row>
    <row r="237" spans="1:5">
      <c r="A237" s="1">
        <v>43305</v>
      </c>
      <c r="B237">
        <v>535</v>
      </c>
      <c r="C237">
        <v>4750</v>
      </c>
      <c r="D237">
        <f t="shared" si="6"/>
        <v>4215</v>
      </c>
      <c r="E237" s="4">
        <f t="shared" si="7"/>
        <v>7.8785046728971961</v>
      </c>
    </row>
    <row r="238" spans="1:5">
      <c r="A238" s="1">
        <v>43306</v>
      </c>
      <c r="B238">
        <v>507</v>
      </c>
      <c r="C238">
        <v>4710</v>
      </c>
      <c r="D238">
        <f t="shared" si="6"/>
        <v>4203</v>
      </c>
      <c r="E238" s="4">
        <f t="shared" si="7"/>
        <v>8.2899408284023668</v>
      </c>
    </row>
    <row r="239" spans="1:5">
      <c r="A239" s="1">
        <v>43307</v>
      </c>
      <c r="B239">
        <v>484</v>
      </c>
      <c r="C239">
        <v>4905</v>
      </c>
      <c r="D239">
        <f t="shared" si="6"/>
        <v>4421</v>
      </c>
      <c r="E239" s="4">
        <f t="shared" si="7"/>
        <v>9.134297520661157</v>
      </c>
    </row>
    <row r="240" spans="1:5">
      <c r="A240" s="1">
        <v>43308</v>
      </c>
      <c r="B240">
        <v>500</v>
      </c>
      <c r="C240">
        <v>4974</v>
      </c>
      <c r="D240">
        <f t="shared" si="6"/>
        <v>4474</v>
      </c>
      <c r="E240" s="4">
        <f t="shared" si="7"/>
        <v>8.9480000000000004</v>
      </c>
    </row>
    <row r="241" spans="1:5">
      <c r="A241" s="1">
        <v>43309</v>
      </c>
      <c r="B241">
        <v>392</v>
      </c>
      <c r="C241">
        <v>3830</v>
      </c>
      <c r="D241">
        <f t="shared" si="6"/>
        <v>3438</v>
      </c>
      <c r="E241" s="4">
        <f t="shared" si="7"/>
        <v>8.7704081632653068</v>
      </c>
    </row>
    <row r="242" spans="1:5">
      <c r="A242" s="1">
        <v>43310</v>
      </c>
      <c r="B242">
        <v>432</v>
      </c>
      <c r="C242">
        <v>4100</v>
      </c>
      <c r="D242">
        <f t="shared" si="6"/>
        <v>3668</v>
      </c>
      <c r="E242" s="4">
        <f t="shared" si="7"/>
        <v>8.4907407407407405</v>
      </c>
    </row>
    <row r="243" spans="1:5">
      <c r="A243" s="1">
        <v>43311</v>
      </c>
      <c r="B243">
        <v>564</v>
      </c>
      <c r="C243">
        <v>5056</v>
      </c>
      <c r="D243">
        <f t="shared" si="6"/>
        <v>4492</v>
      </c>
      <c r="E243" s="4">
        <f t="shared" si="7"/>
        <v>7.9645390070921982</v>
      </c>
    </row>
    <row r="244" spans="1:5">
      <c r="A244" s="1">
        <v>43312</v>
      </c>
      <c r="B244">
        <v>486</v>
      </c>
      <c r="C244">
        <v>4853</v>
      </c>
      <c r="D244">
        <f t="shared" si="6"/>
        <v>4367</v>
      </c>
      <c r="E244" s="4">
        <f t="shared" si="7"/>
        <v>8.9855967078189298</v>
      </c>
    </row>
    <row r="245" spans="1:5">
      <c r="A245" s="1">
        <v>43313</v>
      </c>
      <c r="B245">
        <v>498</v>
      </c>
      <c r="C245">
        <v>4653</v>
      </c>
      <c r="D245">
        <f t="shared" si="6"/>
        <v>4155</v>
      </c>
      <c r="E245" s="4">
        <f t="shared" si="7"/>
        <v>8.3433734939759034</v>
      </c>
    </row>
    <row r="246" spans="1:5">
      <c r="A246" s="1">
        <v>43314</v>
      </c>
      <c r="B246">
        <v>469</v>
      </c>
      <c r="C246">
        <v>4685</v>
      </c>
      <c r="D246">
        <f t="shared" si="6"/>
        <v>4216</v>
      </c>
      <c r="E246" s="4">
        <f t="shared" si="7"/>
        <v>8.9893390191897655</v>
      </c>
    </row>
    <row r="247" spans="1:5">
      <c r="A247" s="1">
        <v>43315</v>
      </c>
      <c r="B247">
        <v>447</v>
      </c>
      <c r="C247">
        <v>4067</v>
      </c>
      <c r="D247">
        <f t="shared" si="6"/>
        <v>3620</v>
      </c>
      <c r="E247" s="4">
        <f t="shared" si="7"/>
        <v>8.0984340044742726</v>
      </c>
    </row>
    <row r="248" spans="1:5">
      <c r="A248" s="1">
        <v>43316</v>
      </c>
      <c r="B248">
        <v>400</v>
      </c>
      <c r="C248">
        <v>3681</v>
      </c>
      <c r="D248">
        <f t="shared" si="6"/>
        <v>3281</v>
      </c>
      <c r="E248" s="4">
        <f t="shared" si="7"/>
        <v>8.2025000000000006</v>
      </c>
    </row>
    <row r="249" spans="1:5">
      <c r="A249" s="1">
        <v>43317</v>
      </c>
      <c r="B249">
        <v>438</v>
      </c>
      <c r="C249">
        <v>3849</v>
      </c>
      <c r="D249">
        <f t="shared" si="6"/>
        <v>3411</v>
      </c>
      <c r="E249" s="4">
        <f t="shared" si="7"/>
        <v>7.7876712328767121</v>
      </c>
    </row>
    <row r="250" spans="1:5">
      <c r="A250" s="1">
        <v>43318</v>
      </c>
      <c r="B250">
        <v>524</v>
      </c>
      <c r="C250">
        <v>4506</v>
      </c>
      <c r="D250">
        <f t="shared" si="6"/>
        <v>3982</v>
      </c>
      <c r="E250" s="4">
        <f t="shared" si="7"/>
        <v>7.5992366412213741</v>
      </c>
    </row>
    <row r="251" spans="1:5">
      <c r="A251" s="1">
        <v>43319</v>
      </c>
      <c r="B251">
        <v>503</v>
      </c>
      <c r="C251">
        <v>4783</v>
      </c>
      <c r="D251">
        <f t="shared" si="6"/>
        <v>4280</v>
      </c>
      <c r="E251" s="4">
        <f t="shared" si="7"/>
        <v>8.5089463220675938</v>
      </c>
    </row>
    <row r="252" spans="1:5">
      <c r="A252" s="1">
        <v>43320</v>
      </c>
      <c r="B252">
        <v>503</v>
      </c>
      <c r="C252">
        <v>4411</v>
      </c>
      <c r="D252">
        <f t="shared" si="6"/>
        <v>3908</v>
      </c>
      <c r="E252" s="4">
        <f t="shared" si="7"/>
        <v>7.7693836978131214</v>
      </c>
    </row>
    <row r="253" spans="1:5">
      <c r="A253" s="1">
        <v>43321</v>
      </c>
      <c r="B253">
        <v>481</v>
      </c>
      <c r="C253">
        <v>4983</v>
      </c>
      <c r="D253">
        <f t="shared" si="6"/>
        <v>4502</v>
      </c>
      <c r="E253" s="4">
        <f t="shared" si="7"/>
        <v>9.359667359667359</v>
      </c>
    </row>
    <row r="254" spans="1:5">
      <c r="A254" s="1">
        <v>43322</v>
      </c>
      <c r="B254">
        <v>502</v>
      </c>
      <c r="C254">
        <v>4777</v>
      </c>
      <c r="D254">
        <f t="shared" si="6"/>
        <v>4275</v>
      </c>
      <c r="E254" s="4">
        <f t="shared" si="7"/>
        <v>8.5159362549800797</v>
      </c>
    </row>
    <row r="255" spans="1:5">
      <c r="A255" s="1">
        <v>43323</v>
      </c>
      <c r="B255">
        <v>365</v>
      </c>
      <c r="C255">
        <v>3235</v>
      </c>
      <c r="D255">
        <f t="shared" si="6"/>
        <v>2870</v>
      </c>
      <c r="E255" s="4">
        <f t="shared" si="7"/>
        <v>7.8630136986301373</v>
      </c>
    </row>
    <row r="256" spans="1:5">
      <c r="A256" s="1">
        <v>43324</v>
      </c>
      <c r="B256">
        <v>389</v>
      </c>
      <c r="C256">
        <v>3839</v>
      </c>
      <c r="D256">
        <f t="shared" si="6"/>
        <v>3450</v>
      </c>
      <c r="E256" s="4">
        <f t="shared" si="7"/>
        <v>8.8688946015424168</v>
      </c>
    </row>
    <row r="257" spans="1:5">
      <c r="A257" s="1">
        <v>43325</v>
      </c>
      <c r="B257">
        <v>499</v>
      </c>
      <c r="C257">
        <v>4391</v>
      </c>
      <c r="D257">
        <f t="shared" si="6"/>
        <v>3892</v>
      </c>
      <c r="E257" s="4">
        <f t="shared" si="7"/>
        <v>7.7995991983967938</v>
      </c>
    </row>
    <row r="258" spans="1:5">
      <c r="A258" s="1">
        <v>43326</v>
      </c>
      <c r="B258">
        <v>447</v>
      </c>
      <c r="C258">
        <v>3832</v>
      </c>
      <c r="D258">
        <f t="shared" si="6"/>
        <v>3385</v>
      </c>
      <c r="E258" s="4">
        <f t="shared" si="7"/>
        <v>7.5727069351230423</v>
      </c>
    </row>
    <row r="259" spans="1:5">
      <c r="A259" s="1">
        <v>43327</v>
      </c>
      <c r="B259">
        <v>470</v>
      </c>
      <c r="C259">
        <v>4078</v>
      </c>
      <c r="D259">
        <f t="shared" ref="D259:D322" si="8">C259-B259</f>
        <v>3608</v>
      </c>
      <c r="E259" s="4">
        <f t="shared" ref="E259:E322" si="9">D259/B259</f>
        <v>7.676595744680851</v>
      </c>
    </row>
    <row r="260" spans="1:5">
      <c r="A260" s="1">
        <v>43328</v>
      </c>
      <c r="B260">
        <v>504</v>
      </c>
      <c r="C260">
        <v>4312</v>
      </c>
      <c r="D260">
        <f t="shared" si="8"/>
        <v>3808</v>
      </c>
      <c r="E260" s="4">
        <f t="shared" si="9"/>
        <v>7.5555555555555554</v>
      </c>
    </row>
    <row r="261" spans="1:5">
      <c r="A261" s="1">
        <v>43329</v>
      </c>
      <c r="B261">
        <v>486</v>
      </c>
      <c r="C261">
        <v>4223</v>
      </c>
      <c r="D261">
        <f t="shared" si="8"/>
        <v>3737</v>
      </c>
      <c r="E261" s="4">
        <f t="shared" si="9"/>
        <v>7.689300411522634</v>
      </c>
    </row>
    <row r="262" spans="1:5">
      <c r="A262" s="1">
        <v>43330</v>
      </c>
      <c r="B262">
        <v>388</v>
      </c>
      <c r="C262">
        <v>3030</v>
      </c>
      <c r="D262">
        <f t="shared" si="8"/>
        <v>2642</v>
      </c>
      <c r="E262" s="4">
        <f t="shared" si="9"/>
        <v>6.8092783505154637</v>
      </c>
    </row>
    <row r="263" spans="1:5">
      <c r="A263" s="1">
        <v>43331</v>
      </c>
      <c r="B263">
        <v>407</v>
      </c>
      <c r="C263">
        <v>2990</v>
      </c>
      <c r="D263">
        <f t="shared" si="8"/>
        <v>2583</v>
      </c>
      <c r="E263" s="4">
        <f t="shared" si="9"/>
        <v>6.3464373464373462</v>
      </c>
    </row>
    <row r="264" spans="1:5">
      <c r="A264" s="1">
        <v>43332</v>
      </c>
      <c r="B264">
        <v>474</v>
      </c>
      <c r="C264">
        <v>4161</v>
      </c>
      <c r="D264">
        <f t="shared" si="8"/>
        <v>3687</v>
      </c>
      <c r="E264" s="4">
        <f t="shared" si="9"/>
        <v>7.7784810126582276</v>
      </c>
    </row>
    <row r="265" spans="1:5">
      <c r="A265" s="1">
        <v>43333</v>
      </c>
      <c r="B265">
        <v>492</v>
      </c>
      <c r="C265">
        <v>4066</v>
      </c>
      <c r="D265">
        <f t="shared" si="8"/>
        <v>3574</v>
      </c>
      <c r="E265" s="4">
        <f t="shared" si="9"/>
        <v>7.2642276422764231</v>
      </c>
    </row>
    <row r="266" spans="1:5">
      <c r="A266" s="1">
        <v>43334</v>
      </c>
      <c r="B266">
        <v>462</v>
      </c>
      <c r="C266">
        <v>4145</v>
      </c>
      <c r="D266">
        <f t="shared" si="8"/>
        <v>3683</v>
      </c>
      <c r="E266" s="4">
        <f t="shared" si="9"/>
        <v>7.9718614718614722</v>
      </c>
    </row>
    <row r="267" spans="1:5">
      <c r="A267" s="1">
        <v>43335</v>
      </c>
      <c r="B267">
        <v>462</v>
      </c>
      <c r="C267">
        <v>4246</v>
      </c>
      <c r="D267">
        <f t="shared" si="8"/>
        <v>3784</v>
      </c>
      <c r="E267" s="4">
        <f t="shared" si="9"/>
        <v>8.1904761904761898</v>
      </c>
    </row>
    <row r="268" spans="1:5">
      <c r="A268" s="1">
        <v>43336</v>
      </c>
      <c r="B268">
        <v>457</v>
      </c>
      <c r="C268">
        <v>4152</v>
      </c>
      <c r="D268">
        <f t="shared" si="8"/>
        <v>3695</v>
      </c>
      <c r="E268" s="4">
        <f t="shared" si="9"/>
        <v>8.0853391684901528</v>
      </c>
    </row>
    <row r="269" spans="1:5">
      <c r="A269" s="1">
        <v>43337</v>
      </c>
      <c r="B269">
        <v>313</v>
      </c>
      <c r="C269">
        <v>2889</v>
      </c>
      <c r="D269">
        <f t="shared" si="8"/>
        <v>2576</v>
      </c>
      <c r="E269" s="4">
        <f t="shared" si="9"/>
        <v>8.2300319488817895</v>
      </c>
    </row>
    <row r="270" spans="1:5">
      <c r="A270" s="1">
        <v>43338</v>
      </c>
      <c r="B270">
        <v>374</v>
      </c>
      <c r="C270">
        <v>3114</v>
      </c>
      <c r="D270">
        <f t="shared" si="8"/>
        <v>2740</v>
      </c>
      <c r="E270" s="4">
        <f t="shared" si="9"/>
        <v>7.3262032085561497</v>
      </c>
    </row>
    <row r="271" spans="1:5">
      <c r="A271" s="1">
        <v>43339</v>
      </c>
      <c r="B271">
        <v>465</v>
      </c>
      <c r="C271">
        <v>4224</v>
      </c>
      <c r="D271">
        <f t="shared" si="8"/>
        <v>3759</v>
      </c>
      <c r="E271" s="4">
        <f t="shared" si="9"/>
        <v>8.0838709677419356</v>
      </c>
    </row>
    <row r="272" spans="1:5">
      <c r="A272" s="1">
        <v>43340</v>
      </c>
      <c r="B272">
        <v>492</v>
      </c>
      <c r="C272">
        <v>4352</v>
      </c>
      <c r="D272">
        <f t="shared" si="8"/>
        <v>3860</v>
      </c>
      <c r="E272" s="4">
        <f t="shared" si="9"/>
        <v>7.845528455284553</v>
      </c>
    </row>
    <row r="273" spans="1:5">
      <c r="A273" s="1">
        <v>43341</v>
      </c>
      <c r="B273">
        <v>470</v>
      </c>
      <c r="C273">
        <v>4049</v>
      </c>
      <c r="D273">
        <f t="shared" si="8"/>
        <v>3579</v>
      </c>
      <c r="E273" s="4">
        <f t="shared" si="9"/>
        <v>7.6148936170212762</v>
      </c>
    </row>
    <row r="274" spans="1:5">
      <c r="A274" s="1">
        <v>43342</v>
      </c>
      <c r="B274">
        <v>448</v>
      </c>
      <c r="C274">
        <v>3821</v>
      </c>
      <c r="D274">
        <f t="shared" si="8"/>
        <v>3373</v>
      </c>
      <c r="E274" s="4">
        <f t="shared" si="9"/>
        <v>7.5290178571428568</v>
      </c>
    </row>
    <row r="275" spans="1:5">
      <c r="A275" s="1">
        <v>43343</v>
      </c>
      <c r="B275">
        <v>417</v>
      </c>
      <c r="C275">
        <v>3345</v>
      </c>
      <c r="D275">
        <f t="shared" si="8"/>
        <v>2928</v>
      </c>
      <c r="E275" s="4">
        <f t="shared" si="9"/>
        <v>7.0215827338129495</v>
      </c>
    </row>
    <row r="276" spans="1:5">
      <c r="A276" s="1">
        <v>43344</v>
      </c>
      <c r="B276">
        <v>386</v>
      </c>
      <c r="C276">
        <v>3010</v>
      </c>
      <c r="D276">
        <f t="shared" si="8"/>
        <v>2624</v>
      </c>
      <c r="E276" s="4">
        <f t="shared" si="9"/>
        <v>6.7979274611398965</v>
      </c>
    </row>
    <row r="277" spans="1:5">
      <c r="A277" s="1">
        <v>43345</v>
      </c>
      <c r="B277">
        <v>378</v>
      </c>
      <c r="C277">
        <v>2938</v>
      </c>
      <c r="D277">
        <f t="shared" si="8"/>
        <v>2560</v>
      </c>
      <c r="E277" s="4">
        <f t="shared" si="9"/>
        <v>6.7724867724867721</v>
      </c>
    </row>
    <row r="278" spans="1:5">
      <c r="A278" s="1">
        <v>43346</v>
      </c>
      <c r="B278">
        <v>481</v>
      </c>
      <c r="C278">
        <v>4189</v>
      </c>
      <c r="D278">
        <f t="shared" si="8"/>
        <v>3708</v>
      </c>
      <c r="E278" s="4">
        <f t="shared" si="9"/>
        <v>7.7089397089397087</v>
      </c>
    </row>
    <row r="279" spans="1:5">
      <c r="A279" s="1">
        <v>43347</v>
      </c>
      <c r="B279">
        <v>447</v>
      </c>
      <c r="C279">
        <v>3965</v>
      </c>
      <c r="D279">
        <f t="shared" si="8"/>
        <v>3518</v>
      </c>
      <c r="E279" s="4">
        <f t="shared" si="9"/>
        <v>7.8702460850111855</v>
      </c>
    </row>
    <row r="280" spans="1:5">
      <c r="A280" s="1">
        <v>43348</v>
      </c>
      <c r="B280">
        <v>458</v>
      </c>
      <c r="C280">
        <v>3939</v>
      </c>
      <c r="D280">
        <f t="shared" si="8"/>
        <v>3481</v>
      </c>
      <c r="E280" s="4">
        <f t="shared" si="9"/>
        <v>7.6004366812227078</v>
      </c>
    </row>
    <row r="281" spans="1:5">
      <c r="A281" s="1">
        <v>43349</v>
      </c>
      <c r="B281">
        <v>472</v>
      </c>
      <c r="C281">
        <v>3827</v>
      </c>
      <c r="D281">
        <f t="shared" si="8"/>
        <v>3355</v>
      </c>
      <c r="E281" s="4">
        <f t="shared" si="9"/>
        <v>7.1080508474576272</v>
      </c>
    </row>
    <row r="282" spans="1:5">
      <c r="A282" s="1">
        <v>43350</v>
      </c>
      <c r="B282">
        <v>431</v>
      </c>
      <c r="C282">
        <v>3626</v>
      </c>
      <c r="D282">
        <f t="shared" si="8"/>
        <v>3195</v>
      </c>
      <c r="E282" s="4">
        <f t="shared" si="9"/>
        <v>7.4129930394431556</v>
      </c>
    </row>
    <row r="283" spans="1:5">
      <c r="A283" s="1">
        <v>43351</v>
      </c>
      <c r="B283">
        <v>356</v>
      </c>
      <c r="C283">
        <v>2805</v>
      </c>
      <c r="D283">
        <f t="shared" si="8"/>
        <v>2449</v>
      </c>
      <c r="E283" s="4">
        <f t="shared" si="9"/>
        <v>6.8792134831460672</v>
      </c>
    </row>
    <row r="284" spans="1:5">
      <c r="A284" s="1">
        <v>43352</v>
      </c>
      <c r="B284">
        <v>360</v>
      </c>
      <c r="C284">
        <v>2943</v>
      </c>
      <c r="D284">
        <f t="shared" si="8"/>
        <v>2583</v>
      </c>
      <c r="E284" s="4">
        <f t="shared" si="9"/>
        <v>7.1749999999999998</v>
      </c>
    </row>
    <row r="285" spans="1:5">
      <c r="A285" s="1">
        <v>43353</v>
      </c>
      <c r="B285">
        <v>432</v>
      </c>
      <c r="C285">
        <v>4068</v>
      </c>
      <c r="D285">
        <f t="shared" si="8"/>
        <v>3636</v>
      </c>
      <c r="E285" s="4">
        <f t="shared" si="9"/>
        <v>8.4166666666666661</v>
      </c>
    </row>
    <row r="286" spans="1:5">
      <c r="A286" s="1">
        <v>43354</v>
      </c>
      <c r="B286">
        <v>428</v>
      </c>
      <c r="C286">
        <v>4049</v>
      </c>
      <c r="D286">
        <f t="shared" si="8"/>
        <v>3621</v>
      </c>
      <c r="E286" s="4">
        <f t="shared" si="9"/>
        <v>8.4602803738317753</v>
      </c>
    </row>
    <row r="287" spans="1:5">
      <c r="A287" s="1">
        <v>43355</v>
      </c>
      <c r="B287">
        <v>411</v>
      </c>
      <c r="C287">
        <v>3468</v>
      </c>
      <c r="D287">
        <f t="shared" si="8"/>
        <v>3057</v>
      </c>
      <c r="E287" s="4">
        <f t="shared" si="9"/>
        <v>7.437956204379562</v>
      </c>
    </row>
    <row r="288" spans="1:5">
      <c r="A288" s="1">
        <v>43356</v>
      </c>
      <c r="B288">
        <v>414</v>
      </c>
      <c r="C288">
        <v>3680</v>
      </c>
      <c r="D288">
        <f t="shared" si="8"/>
        <v>3266</v>
      </c>
      <c r="E288" s="4">
        <f t="shared" si="9"/>
        <v>7.8888888888888893</v>
      </c>
    </row>
    <row r="289" spans="1:5">
      <c r="A289" s="1">
        <v>43357</v>
      </c>
      <c r="B289">
        <v>411</v>
      </c>
      <c r="C289">
        <v>3342</v>
      </c>
      <c r="D289">
        <f t="shared" si="8"/>
        <v>2931</v>
      </c>
      <c r="E289" s="4">
        <f t="shared" si="9"/>
        <v>7.1313868613138682</v>
      </c>
    </row>
    <row r="290" spans="1:5">
      <c r="A290" s="1">
        <v>43358</v>
      </c>
      <c r="B290">
        <v>327</v>
      </c>
      <c r="C290">
        <v>2860</v>
      </c>
      <c r="D290">
        <f t="shared" si="8"/>
        <v>2533</v>
      </c>
      <c r="E290" s="4">
        <f t="shared" si="9"/>
        <v>7.7461773700305807</v>
      </c>
    </row>
    <row r="291" spans="1:5">
      <c r="A291" s="1">
        <v>43359</v>
      </c>
      <c r="B291">
        <v>331</v>
      </c>
      <c r="C291">
        <v>2772</v>
      </c>
      <c r="D291">
        <f t="shared" si="8"/>
        <v>2441</v>
      </c>
      <c r="E291" s="4">
        <f t="shared" si="9"/>
        <v>7.3746223564954683</v>
      </c>
    </row>
    <row r="292" spans="1:5">
      <c r="A292" s="1">
        <v>43360</v>
      </c>
      <c r="B292">
        <v>266</v>
      </c>
      <c r="C292">
        <v>2189</v>
      </c>
      <c r="D292">
        <f t="shared" si="8"/>
        <v>1923</v>
      </c>
      <c r="E292" s="4">
        <f t="shared" si="9"/>
        <v>7.2293233082706765</v>
      </c>
    </row>
    <row r="293" spans="1:5">
      <c r="A293" s="1">
        <v>43361</v>
      </c>
      <c r="B293">
        <v>449</v>
      </c>
      <c r="C293">
        <v>3507</v>
      </c>
      <c r="D293">
        <f t="shared" si="8"/>
        <v>3058</v>
      </c>
      <c r="E293" s="4">
        <f t="shared" si="9"/>
        <v>6.8106904231625833</v>
      </c>
    </row>
    <row r="294" spans="1:5">
      <c r="A294" s="1">
        <v>43362</v>
      </c>
      <c r="B294">
        <v>410</v>
      </c>
      <c r="C294">
        <v>3115</v>
      </c>
      <c r="D294">
        <f t="shared" si="8"/>
        <v>2705</v>
      </c>
      <c r="E294" s="4">
        <f t="shared" si="9"/>
        <v>6.5975609756097562</v>
      </c>
    </row>
    <row r="295" spans="1:5">
      <c r="A295" s="1">
        <v>43363</v>
      </c>
      <c r="B295">
        <v>394</v>
      </c>
      <c r="C295">
        <v>3509</v>
      </c>
      <c r="D295">
        <f t="shared" si="8"/>
        <v>3115</v>
      </c>
      <c r="E295" s="4">
        <f t="shared" si="9"/>
        <v>7.906091370558376</v>
      </c>
    </row>
    <row r="296" spans="1:5">
      <c r="A296" s="1">
        <v>43364</v>
      </c>
      <c r="B296">
        <v>406</v>
      </c>
      <c r="C296">
        <v>3016</v>
      </c>
      <c r="D296">
        <f t="shared" si="8"/>
        <v>2610</v>
      </c>
      <c r="E296" s="4">
        <f t="shared" si="9"/>
        <v>6.4285714285714288</v>
      </c>
    </row>
    <row r="297" spans="1:5">
      <c r="A297" s="1">
        <v>43365</v>
      </c>
      <c r="B297">
        <v>324</v>
      </c>
      <c r="C297">
        <v>2744</v>
      </c>
      <c r="D297">
        <f t="shared" si="8"/>
        <v>2420</v>
      </c>
      <c r="E297" s="4">
        <f t="shared" si="9"/>
        <v>7.4691358024691361</v>
      </c>
    </row>
    <row r="298" spans="1:5">
      <c r="A298" s="1">
        <v>43366</v>
      </c>
      <c r="B298">
        <v>301</v>
      </c>
      <c r="C298">
        <v>2416</v>
      </c>
      <c r="D298">
        <f t="shared" si="8"/>
        <v>2115</v>
      </c>
      <c r="E298" s="4">
        <f t="shared" si="9"/>
        <v>7.0265780730897012</v>
      </c>
    </row>
    <row r="299" spans="1:5">
      <c r="A299" s="1">
        <v>43367</v>
      </c>
      <c r="B299">
        <v>294</v>
      </c>
      <c r="C299">
        <v>2137</v>
      </c>
      <c r="D299">
        <f t="shared" si="8"/>
        <v>1843</v>
      </c>
      <c r="E299" s="4">
        <f t="shared" si="9"/>
        <v>6.2687074829931975</v>
      </c>
    </row>
    <row r="300" spans="1:5">
      <c r="A300" s="1">
        <v>43368</v>
      </c>
      <c r="B300">
        <v>228</v>
      </c>
      <c r="C300">
        <v>1708</v>
      </c>
      <c r="D300">
        <f t="shared" si="8"/>
        <v>1480</v>
      </c>
      <c r="E300" s="4">
        <f t="shared" si="9"/>
        <v>6.4912280701754383</v>
      </c>
    </row>
    <row r="301" spans="1:5">
      <c r="A301" s="1">
        <v>43369</v>
      </c>
      <c r="B301">
        <v>111</v>
      </c>
      <c r="C301">
        <v>518</v>
      </c>
      <c r="D301">
        <f t="shared" si="8"/>
        <v>407</v>
      </c>
      <c r="E301" s="4">
        <f t="shared" si="9"/>
        <v>3.6666666666666665</v>
      </c>
    </row>
    <row r="302" spans="1:5">
      <c r="A302" s="1">
        <v>43370</v>
      </c>
      <c r="B302">
        <v>217</v>
      </c>
      <c r="C302">
        <v>1199</v>
      </c>
      <c r="D302">
        <f t="shared" si="8"/>
        <v>982</v>
      </c>
      <c r="E302" s="4">
        <f t="shared" si="9"/>
        <v>4.5253456221198158</v>
      </c>
    </row>
    <row r="303" spans="1:5">
      <c r="A303" s="1">
        <v>43371</v>
      </c>
      <c r="B303">
        <v>207</v>
      </c>
      <c r="C303">
        <v>966</v>
      </c>
      <c r="D303">
        <f t="shared" si="8"/>
        <v>759</v>
      </c>
      <c r="E303" s="4">
        <f t="shared" si="9"/>
        <v>3.6666666666666665</v>
      </c>
    </row>
    <row r="304" spans="1:5">
      <c r="A304" s="1">
        <v>43372</v>
      </c>
      <c r="B304">
        <v>348</v>
      </c>
      <c r="C304">
        <v>1732</v>
      </c>
      <c r="D304">
        <f t="shared" si="8"/>
        <v>1384</v>
      </c>
      <c r="E304" s="4">
        <f t="shared" si="9"/>
        <v>3.9770114942528734</v>
      </c>
    </row>
    <row r="305" spans="1:5">
      <c r="A305" s="1">
        <v>43373</v>
      </c>
      <c r="B305">
        <v>316</v>
      </c>
      <c r="C305">
        <v>2320</v>
      </c>
      <c r="D305">
        <f t="shared" si="8"/>
        <v>2004</v>
      </c>
      <c r="E305" s="4">
        <f t="shared" si="9"/>
        <v>6.3417721518987342</v>
      </c>
    </row>
    <row r="306" spans="1:5">
      <c r="A306" s="1">
        <v>43374</v>
      </c>
      <c r="B306">
        <v>336</v>
      </c>
      <c r="C306">
        <v>3038</v>
      </c>
      <c r="D306">
        <f t="shared" si="8"/>
        <v>2702</v>
      </c>
      <c r="E306" s="4">
        <f t="shared" si="9"/>
        <v>8.0416666666666661</v>
      </c>
    </row>
    <row r="307" spans="1:5">
      <c r="A307" s="1">
        <v>43375</v>
      </c>
      <c r="B307">
        <v>349</v>
      </c>
      <c r="C307">
        <v>2688</v>
      </c>
      <c r="D307">
        <f t="shared" si="8"/>
        <v>2339</v>
      </c>
      <c r="E307" s="4">
        <f t="shared" si="9"/>
        <v>6.7020057306590255</v>
      </c>
    </row>
    <row r="308" spans="1:5">
      <c r="A308" s="1">
        <v>43376</v>
      </c>
      <c r="B308">
        <v>306</v>
      </c>
      <c r="C308">
        <v>2278</v>
      </c>
      <c r="D308">
        <f t="shared" si="8"/>
        <v>1972</v>
      </c>
      <c r="E308" s="4">
        <f t="shared" si="9"/>
        <v>6.4444444444444446</v>
      </c>
    </row>
    <row r="309" spans="1:5">
      <c r="A309" s="1">
        <v>43377</v>
      </c>
      <c r="B309">
        <v>318</v>
      </c>
      <c r="C309">
        <v>2722</v>
      </c>
      <c r="D309">
        <f t="shared" si="8"/>
        <v>2404</v>
      </c>
      <c r="E309" s="4">
        <f t="shared" si="9"/>
        <v>7.5597484276729556</v>
      </c>
    </row>
    <row r="310" spans="1:5">
      <c r="A310" s="1">
        <v>43378</v>
      </c>
      <c r="B310">
        <v>315</v>
      </c>
      <c r="C310">
        <v>2495</v>
      </c>
      <c r="D310">
        <f t="shared" si="8"/>
        <v>2180</v>
      </c>
      <c r="E310" s="4">
        <f t="shared" si="9"/>
        <v>6.9206349206349209</v>
      </c>
    </row>
    <row r="311" spans="1:5">
      <c r="A311" s="1">
        <v>43379</v>
      </c>
      <c r="B311">
        <v>274</v>
      </c>
      <c r="C311">
        <v>2037</v>
      </c>
      <c r="D311">
        <f t="shared" si="8"/>
        <v>1763</v>
      </c>
      <c r="E311" s="4">
        <f t="shared" si="9"/>
        <v>6.4343065693430654</v>
      </c>
    </row>
    <row r="312" spans="1:5">
      <c r="A312" s="1">
        <v>43380</v>
      </c>
      <c r="B312">
        <v>291</v>
      </c>
      <c r="C312">
        <v>2169</v>
      </c>
      <c r="D312">
        <f t="shared" si="8"/>
        <v>1878</v>
      </c>
      <c r="E312" s="4">
        <f t="shared" si="9"/>
        <v>6.4536082474226806</v>
      </c>
    </row>
    <row r="313" spans="1:5">
      <c r="A313" s="1">
        <v>43381</v>
      </c>
      <c r="B313">
        <v>293</v>
      </c>
      <c r="C313">
        <v>2123</v>
      </c>
      <c r="D313">
        <f t="shared" si="8"/>
        <v>1830</v>
      </c>
      <c r="E313" s="4">
        <f t="shared" si="9"/>
        <v>6.2457337883959045</v>
      </c>
    </row>
    <row r="314" spans="1:5">
      <c r="A314" s="1">
        <v>43382</v>
      </c>
      <c r="B314">
        <v>306</v>
      </c>
      <c r="C314">
        <v>1866</v>
      </c>
      <c r="D314">
        <f t="shared" si="8"/>
        <v>1560</v>
      </c>
      <c r="E314" s="4">
        <f t="shared" si="9"/>
        <v>5.0980392156862742</v>
      </c>
    </row>
    <row r="315" spans="1:5">
      <c r="A315" s="1">
        <v>43383</v>
      </c>
      <c r="B315">
        <v>278</v>
      </c>
      <c r="C315">
        <v>1957</v>
      </c>
      <c r="D315">
        <f t="shared" si="8"/>
        <v>1679</v>
      </c>
      <c r="E315" s="4">
        <f t="shared" si="9"/>
        <v>6.0395683453237412</v>
      </c>
    </row>
    <row r="316" spans="1:5">
      <c r="A316" s="1">
        <v>43384</v>
      </c>
      <c r="B316">
        <v>336</v>
      </c>
      <c r="C316">
        <v>2030</v>
      </c>
      <c r="D316">
        <f t="shared" si="8"/>
        <v>1694</v>
      </c>
      <c r="E316" s="4">
        <f t="shared" si="9"/>
        <v>5.041666666666667</v>
      </c>
    </row>
    <row r="317" spans="1:5">
      <c r="A317" s="1">
        <v>43385</v>
      </c>
      <c r="B317">
        <v>274</v>
      </c>
      <c r="C317">
        <v>1742</v>
      </c>
      <c r="D317">
        <f t="shared" si="8"/>
        <v>1468</v>
      </c>
      <c r="E317" s="4">
        <f t="shared" si="9"/>
        <v>5.3576642335766422</v>
      </c>
    </row>
    <row r="318" spans="1:5">
      <c r="A318" s="1">
        <v>43386</v>
      </c>
      <c r="B318">
        <v>235</v>
      </c>
      <c r="C318">
        <v>1401</v>
      </c>
      <c r="D318">
        <f t="shared" si="8"/>
        <v>1166</v>
      </c>
      <c r="E318" s="4">
        <f t="shared" si="9"/>
        <v>4.9617021276595743</v>
      </c>
    </row>
    <row r="319" spans="1:5">
      <c r="A319" s="1">
        <v>43387</v>
      </c>
      <c r="B319">
        <v>225</v>
      </c>
      <c r="C319">
        <v>1392</v>
      </c>
      <c r="D319">
        <f t="shared" si="8"/>
        <v>1167</v>
      </c>
      <c r="E319" s="4">
        <f t="shared" si="9"/>
        <v>5.1866666666666665</v>
      </c>
    </row>
    <row r="320" spans="1:5">
      <c r="A320" s="1">
        <v>43388</v>
      </c>
      <c r="B320">
        <v>313</v>
      </c>
      <c r="C320">
        <v>1744</v>
      </c>
      <c r="D320">
        <f t="shared" si="8"/>
        <v>1431</v>
      </c>
      <c r="E320" s="4">
        <f t="shared" si="9"/>
        <v>4.5718849840255595</v>
      </c>
    </row>
    <row r="321" spans="1:5">
      <c r="A321" s="1">
        <v>43389</v>
      </c>
      <c r="B321">
        <v>307</v>
      </c>
      <c r="C321">
        <v>1732</v>
      </c>
      <c r="D321">
        <f t="shared" si="8"/>
        <v>1425</v>
      </c>
      <c r="E321" s="4">
        <f t="shared" si="9"/>
        <v>4.6416938110749184</v>
      </c>
    </row>
    <row r="322" spans="1:5">
      <c r="A322" s="1">
        <v>43390</v>
      </c>
      <c r="B322">
        <v>299</v>
      </c>
      <c r="C322">
        <v>1721</v>
      </c>
      <c r="D322">
        <f t="shared" si="8"/>
        <v>1422</v>
      </c>
      <c r="E322" s="4">
        <f t="shared" si="9"/>
        <v>4.7558528428093645</v>
      </c>
    </row>
    <row r="323" spans="1:5">
      <c r="A323" s="1">
        <v>43391</v>
      </c>
      <c r="B323">
        <v>296</v>
      </c>
      <c r="C323">
        <v>1799</v>
      </c>
      <c r="D323">
        <f t="shared" ref="D323:D367" si="10">C323-B323</f>
        <v>1503</v>
      </c>
      <c r="E323" s="4">
        <f t="shared" ref="E323:E367" si="11">D323/B323</f>
        <v>5.0777027027027026</v>
      </c>
    </row>
    <row r="324" spans="1:5">
      <c r="A324" s="1">
        <v>43392</v>
      </c>
      <c r="B324">
        <v>272</v>
      </c>
      <c r="C324">
        <v>1661</v>
      </c>
      <c r="D324">
        <f t="shared" si="10"/>
        <v>1389</v>
      </c>
      <c r="E324" s="4">
        <f t="shared" si="11"/>
        <v>5.1066176470588234</v>
      </c>
    </row>
    <row r="325" spans="1:5">
      <c r="A325" s="1">
        <v>43393</v>
      </c>
      <c r="B325">
        <v>218</v>
      </c>
      <c r="C325">
        <v>1276</v>
      </c>
      <c r="D325">
        <f t="shared" si="10"/>
        <v>1058</v>
      </c>
      <c r="E325" s="4">
        <f t="shared" si="11"/>
        <v>4.8532110091743119</v>
      </c>
    </row>
    <row r="326" spans="1:5">
      <c r="A326" s="1">
        <v>43394</v>
      </c>
      <c r="B326">
        <v>226</v>
      </c>
      <c r="C326">
        <v>1448</v>
      </c>
      <c r="D326">
        <f t="shared" si="10"/>
        <v>1222</v>
      </c>
      <c r="E326" s="4">
        <f t="shared" si="11"/>
        <v>5.4070796460176993</v>
      </c>
    </row>
    <row r="327" spans="1:5">
      <c r="A327" s="1">
        <v>43395</v>
      </c>
      <c r="B327">
        <v>289</v>
      </c>
      <c r="C327">
        <v>1579</v>
      </c>
      <c r="D327">
        <f t="shared" si="10"/>
        <v>1290</v>
      </c>
      <c r="E327" s="4">
        <f t="shared" si="11"/>
        <v>4.4636678200692046</v>
      </c>
    </row>
    <row r="328" spans="1:5">
      <c r="A328" s="1">
        <v>43396</v>
      </c>
      <c r="B328">
        <v>288</v>
      </c>
      <c r="C328">
        <v>1779</v>
      </c>
      <c r="D328">
        <f t="shared" si="10"/>
        <v>1491</v>
      </c>
      <c r="E328" s="4">
        <f t="shared" si="11"/>
        <v>5.177083333333333</v>
      </c>
    </row>
    <row r="329" spans="1:5">
      <c r="A329" s="1">
        <v>43397</v>
      </c>
      <c r="B329">
        <v>258</v>
      </c>
      <c r="C329">
        <v>1464</v>
      </c>
      <c r="D329">
        <f t="shared" si="10"/>
        <v>1206</v>
      </c>
      <c r="E329" s="4">
        <f t="shared" si="11"/>
        <v>4.6744186046511631</v>
      </c>
    </row>
    <row r="330" spans="1:5">
      <c r="A330" s="1">
        <v>43398</v>
      </c>
      <c r="B330">
        <v>246</v>
      </c>
      <c r="C330">
        <v>1453</v>
      </c>
      <c r="D330">
        <f t="shared" si="10"/>
        <v>1207</v>
      </c>
      <c r="E330" s="4">
        <f t="shared" si="11"/>
        <v>4.9065040650406502</v>
      </c>
    </row>
    <row r="331" spans="1:5">
      <c r="A331" s="1">
        <v>43399</v>
      </c>
      <c r="B331">
        <v>237</v>
      </c>
      <c r="C331">
        <v>1373</v>
      </c>
      <c r="D331">
        <f t="shared" si="10"/>
        <v>1136</v>
      </c>
      <c r="E331" s="4">
        <f t="shared" si="11"/>
        <v>4.7932489451476794</v>
      </c>
    </row>
    <row r="332" spans="1:5">
      <c r="A332" s="1">
        <v>43400</v>
      </c>
      <c r="B332">
        <v>191</v>
      </c>
      <c r="C332">
        <v>1088</v>
      </c>
      <c r="D332">
        <f t="shared" si="10"/>
        <v>897</v>
      </c>
      <c r="E332" s="4">
        <f t="shared" si="11"/>
        <v>4.6963350785340312</v>
      </c>
    </row>
    <row r="333" spans="1:5">
      <c r="A333" s="1">
        <v>43401</v>
      </c>
      <c r="B333">
        <v>215</v>
      </c>
      <c r="C333">
        <v>1249</v>
      </c>
      <c r="D333">
        <f t="shared" si="10"/>
        <v>1034</v>
      </c>
      <c r="E333" s="4">
        <f t="shared" si="11"/>
        <v>4.8093023255813954</v>
      </c>
    </row>
    <row r="334" spans="1:5">
      <c r="A334" s="1">
        <v>43402</v>
      </c>
      <c r="B334">
        <v>258</v>
      </c>
      <c r="C334">
        <v>1612</v>
      </c>
      <c r="D334">
        <f t="shared" si="10"/>
        <v>1354</v>
      </c>
      <c r="E334" s="4">
        <f t="shared" si="11"/>
        <v>5.2480620155038764</v>
      </c>
    </row>
    <row r="335" spans="1:5">
      <c r="A335" s="1">
        <v>43403</v>
      </c>
      <c r="B335">
        <v>260</v>
      </c>
      <c r="C335">
        <v>1624</v>
      </c>
      <c r="D335">
        <f t="shared" si="10"/>
        <v>1364</v>
      </c>
      <c r="E335" s="4">
        <f t="shared" si="11"/>
        <v>5.2461538461538462</v>
      </c>
    </row>
    <row r="336" spans="1:5">
      <c r="A336" s="1">
        <v>43404</v>
      </c>
      <c r="B336">
        <v>257</v>
      </c>
      <c r="C336">
        <v>1598</v>
      </c>
      <c r="D336">
        <f t="shared" si="10"/>
        <v>1341</v>
      </c>
      <c r="E336" s="4">
        <f t="shared" si="11"/>
        <v>5.217898832684825</v>
      </c>
    </row>
    <row r="337" spans="1:5">
      <c r="A337" s="1">
        <v>43405</v>
      </c>
      <c r="B337">
        <v>265</v>
      </c>
      <c r="C337">
        <v>1462</v>
      </c>
      <c r="D337">
        <f t="shared" si="10"/>
        <v>1197</v>
      </c>
      <c r="E337" s="4">
        <f t="shared" si="11"/>
        <v>4.5169811320754718</v>
      </c>
    </row>
    <row r="338" spans="1:5">
      <c r="A338" s="1">
        <v>43406</v>
      </c>
      <c r="B338">
        <v>231</v>
      </c>
      <c r="C338">
        <v>1595</v>
      </c>
      <c r="D338">
        <f t="shared" si="10"/>
        <v>1364</v>
      </c>
      <c r="E338" s="4">
        <f t="shared" si="11"/>
        <v>5.9047619047619051</v>
      </c>
    </row>
    <row r="339" spans="1:5">
      <c r="A339" s="1">
        <v>43407</v>
      </c>
      <c r="B339">
        <v>177</v>
      </c>
      <c r="C339">
        <v>1200</v>
      </c>
      <c r="D339">
        <f t="shared" si="10"/>
        <v>1023</v>
      </c>
      <c r="E339" s="4">
        <f t="shared" si="11"/>
        <v>5.7796610169491522</v>
      </c>
    </row>
    <row r="340" spans="1:5">
      <c r="A340" s="1">
        <v>43408</v>
      </c>
      <c r="B340">
        <v>196</v>
      </c>
      <c r="C340">
        <v>1241</v>
      </c>
      <c r="D340">
        <f t="shared" si="10"/>
        <v>1045</v>
      </c>
      <c r="E340" s="4">
        <f t="shared" si="11"/>
        <v>5.3316326530612246</v>
      </c>
    </row>
    <row r="341" spans="1:5">
      <c r="A341" s="1">
        <v>43409</v>
      </c>
      <c r="B341">
        <v>318</v>
      </c>
      <c r="C341">
        <v>2000</v>
      </c>
      <c r="D341">
        <f t="shared" si="10"/>
        <v>1682</v>
      </c>
      <c r="E341" s="4">
        <f t="shared" si="11"/>
        <v>5.2893081761006293</v>
      </c>
    </row>
    <row r="342" spans="1:5">
      <c r="A342" s="1">
        <v>43410</v>
      </c>
      <c r="B342">
        <v>283</v>
      </c>
      <c r="C342">
        <v>2176</v>
      </c>
      <c r="D342">
        <f t="shared" si="10"/>
        <v>1893</v>
      </c>
      <c r="E342" s="4">
        <f t="shared" si="11"/>
        <v>6.6890459363957593</v>
      </c>
    </row>
    <row r="343" spans="1:5">
      <c r="A343" s="1">
        <v>43411</v>
      </c>
      <c r="B343">
        <v>276</v>
      </c>
      <c r="C343">
        <v>2030</v>
      </c>
      <c r="D343">
        <f t="shared" si="10"/>
        <v>1754</v>
      </c>
      <c r="E343" s="4">
        <f t="shared" si="11"/>
        <v>6.3550724637681162</v>
      </c>
    </row>
    <row r="344" spans="1:5">
      <c r="A344" s="1">
        <v>43412</v>
      </c>
      <c r="B344">
        <v>259</v>
      </c>
      <c r="C344">
        <v>2027</v>
      </c>
      <c r="D344">
        <f t="shared" si="10"/>
        <v>1768</v>
      </c>
      <c r="E344" s="4">
        <f t="shared" si="11"/>
        <v>6.8262548262548259</v>
      </c>
    </row>
    <row r="345" spans="1:5">
      <c r="A345" s="1">
        <v>43413</v>
      </c>
      <c r="B345">
        <v>259</v>
      </c>
      <c r="C345">
        <v>1994</v>
      </c>
      <c r="D345">
        <f t="shared" si="10"/>
        <v>1735</v>
      </c>
      <c r="E345" s="4">
        <f t="shared" si="11"/>
        <v>6.698841698841699</v>
      </c>
    </row>
    <row r="346" spans="1:5">
      <c r="A346" s="1">
        <v>43414</v>
      </c>
      <c r="B346">
        <v>209</v>
      </c>
      <c r="C346">
        <v>1602</v>
      </c>
      <c r="D346">
        <f t="shared" si="10"/>
        <v>1393</v>
      </c>
      <c r="E346" s="4">
        <f t="shared" si="11"/>
        <v>6.6650717703349285</v>
      </c>
    </row>
    <row r="347" spans="1:5">
      <c r="A347" s="1">
        <v>43415</v>
      </c>
      <c r="B347">
        <v>211</v>
      </c>
      <c r="C347">
        <v>1744</v>
      </c>
      <c r="D347">
        <f t="shared" si="10"/>
        <v>1533</v>
      </c>
      <c r="E347" s="4">
        <f t="shared" si="11"/>
        <v>7.2654028436018958</v>
      </c>
    </row>
    <row r="348" spans="1:5">
      <c r="A348" s="1">
        <v>43416</v>
      </c>
      <c r="B348">
        <v>304</v>
      </c>
      <c r="C348">
        <v>2250</v>
      </c>
      <c r="D348">
        <f t="shared" si="10"/>
        <v>1946</v>
      </c>
      <c r="E348" s="4">
        <f t="shared" si="11"/>
        <v>6.4013157894736841</v>
      </c>
    </row>
    <row r="349" spans="1:5">
      <c r="A349" s="1">
        <v>43417</v>
      </c>
      <c r="B349">
        <v>275</v>
      </c>
      <c r="C349">
        <v>2369</v>
      </c>
      <c r="D349">
        <f t="shared" si="10"/>
        <v>2094</v>
      </c>
      <c r="E349" s="4">
        <f t="shared" si="11"/>
        <v>7.6145454545454543</v>
      </c>
    </row>
    <row r="350" spans="1:5">
      <c r="A350" s="1">
        <v>43418</v>
      </c>
      <c r="B350">
        <v>261</v>
      </c>
      <c r="C350">
        <v>1959</v>
      </c>
      <c r="D350">
        <f t="shared" si="10"/>
        <v>1698</v>
      </c>
      <c r="E350" s="4">
        <f t="shared" si="11"/>
        <v>6.5057471264367814</v>
      </c>
    </row>
    <row r="351" spans="1:5">
      <c r="A351" s="1">
        <v>43419</v>
      </c>
      <c r="B351">
        <v>264</v>
      </c>
      <c r="C351">
        <v>2225</v>
      </c>
      <c r="D351">
        <f t="shared" si="10"/>
        <v>1961</v>
      </c>
      <c r="E351" s="4">
        <f t="shared" si="11"/>
        <v>7.4280303030303028</v>
      </c>
    </row>
    <row r="352" spans="1:5">
      <c r="A352" s="1">
        <v>43420</v>
      </c>
      <c r="B352">
        <v>255</v>
      </c>
      <c r="C352">
        <v>2020</v>
      </c>
      <c r="D352">
        <f t="shared" si="10"/>
        <v>1765</v>
      </c>
      <c r="E352" s="4">
        <f t="shared" si="11"/>
        <v>6.9215686274509807</v>
      </c>
    </row>
    <row r="353" spans="1:5">
      <c r="A353" s="1">
        <v>43421</v>
      </c>
      <c r="B353">
        <v>211</v>
      </c>
      <c r="C353">
        <v>1606</v>
      </c>
      <c r="D353">
        <f t="shared" si="10"/>
        <v>1395</v>
      </c>
      <c r="E353" s="4">
        <f t="shared" si="11"/>
        <v>6.6113744075829386</v>
      </c>
    </row>
    <row r="354" spans="1:5">
      <c r="A354" s="1">
        <v>43422</v>
      </c>
      <c r="B354">
        <v>217</v>
      </c>
      <c r="C354">
        <v>1675</v>
      </c>
      <c r="D354">
        <f t="shared" si="10"/>
        <v>1458</v>
      </c>
      <c r="E354" s="4">
        <f t="shared" si="11"/>
        <v>6.7188940092165899</v>
      </c>
    </row>
    <row r="355" spans="1:5">
      <c r="A355" s="1">
        <v>43423</v>
      </c>
      <c r="B355">
        <v>307</v>
      </c>
      <c r="C355">
        <v>2304</v>
      </c>
      <c r="D355">
        <f t="shared" si="10"/>
        <v>1997</v>
      </c>
      <c r="E355" s="4">
        <f t="shared" si="11"/>
        <v>6.5048859934853418</v>
      </c>
    </row>
    <row r="356" spans="1:5">
      <c r="A356" s="1">
        <v>43424</v>
      </c>
      <c r="B356">
        <v>273</v>
      </c>
      <c r="C356">
        <v>2317</v>
      </c>
      <c r="D356">
        <f t="shared" si="10"/>
        <v>2044</v>
      </c>
      <c r="E356" s="4">
        <f t="shared" si="11"/>
        <v>7.4871794871794872</v>
      </c>
    </row>
    <row r="357" spans="1:5">
      <c r="A357" s="1">
        <v>43425</v>
      </c>
      <c r="B357">
        <v>253</v>
      </c>
      <c r="C357">
        <v>1975</v>
      </c>
      <c r="D357">
        <f t="shared" si="10"/>
        <v>1722</v>
      </c>
      <c r="E357" s="4">
        <f t="shared" si="11"/>
        <v>6.8063241106719365</v>
      </c>
    </row>
    <row r="358" spans="1:5">
      <c r="A358" s="1">
        <v>43426</v>
      </c>
      <c r="B358">
        <v>270</v>
      </c>
      <c r="C358">
        <v>2148</v>
      </c>
      <c r="D358">
        <f t="shared" si="10"/>
        <v>1878</v>
      </c>
      <c r="E358" s="4">
        <f t="shared" si="11"/>
        <v>6.9555555555555557</v>
      </c>
    </row>
    <row r="359" spans="1:5">
      <c r="A359" s="1">
        <v>43427</v>
      </c>
      <c r="B359">
        <v>239</v>
      </c>
      <c r="C359">
        <v>2033</v>
      </c>
      <c r="D359">
        <f t="shared" si="10"/>
        <v>1794</v>
      </c>
      <c r="E359" s="4">
        <f t="shared" si="11"/>
        <v>7.506276150627615</v>
      </c>
    </row>
    <row r="360" spans="1:5">
      <c r="A360" s="1">
        <v>43428</v>
      </c>
      <c r="B360">
        <v>185</v>
      </c>
      <c r="C360">
        <v>1385</v>
      </c>
      <c r="D360">
        <f t="shared" si="10"/>
        <v>1200</v>
      </c>
      <c r="E360" s="4">
        <f t="shared" si="11"/>
        <v>6.4864864864864868</v>
      </c>
    </row>
    <row r="361" spans="1:5">
      <c r="A361" s="1">
        <v>43429</v>
      </c>
      <c r="B361">
        <v>186</v>
      </c>
      <c r="C361">
        <v>1345</v>
      </c>
      <c r="D361">
        <f t="shared" si="10"/>
        <v>1159</v>
      </c>
      <c r="E361" s="4">
        <f t="shared" si="11"/>
        <v>6.231182795698925</v>
      </c>
    </row>
    <row r="362" spans="1:5">
      <c r="A362" s="1">
        <v>43430</v>
      </c>
      <c r="B362">
        <v>292</v>
      </c>
      <c r="C362">
        <v>2262</v>
      </c>
      <c r="D362">
        <f t="shared" si="10"/>
        <v>1970</v>
      </c>
      <c r="E362" s="4">
        <f t="shared" si="11"/>
        <v>6.7465753424657535</v>
      </c>
    </row>
    <row r="363" spans="1:5">
      <c r="A363" s="1">
        <v>43431</v>
      </c>
      <c r="B363">
        <v>238</v>
      </c>
      <c r="C363">
        <v>1805</v>
      </c>
      <c r="D363">
        <f t="shared" si="10"/>
        <v>1567</v>
      </c>
      <c r="E363" s="4">
        <f t="shared" si="11"/>
        <v>6.5840336134453779</v>
      </c>
    </row>
    <row r="364" spans="1:5">
      <c r="A364" s="1">
        <v>43432</v>
      </c>
      <c r="B364">
        <v>233</v>
      </c>
      <c r="C364">
        <v>1827</v>
      </c>
      <c r="D364">
        <f t="shared" si="10"/>
        <v>1594</v>
      </c>
      <c r="E364" s="4">
        <f t="shared" si="11"/>
        <v>6.8412017167381975</v>
      </c>
    </row>
    <row r="365" spans="1:5">
      <c r="A365" s="1">
        <v>43433</v>
      </c>
      <c r="B365">
        <v>234</v>
      </c>
      <c r="C365">
        <v>1606</v>
      </c>
      <c r="D365">
        <f t="shared" si="10"/>
        <v>1372</v>
      </c>
      <c r="E365" s="4">
        <f t="shared" si="11"/>
        <v>5.8632478632478628</v>
      </c>
    </row>
    <row r="366" spans="1:5">
      <c r="A366" s="1">
        <v>43434</v>
      </c>
      <c r="B366">
        <v>217</v>
      </c>
      <c r="C366">
        <v>1409</v>
      </c>
      <c r="D366">
        <f t="shared" si="10"/>
        <v>1192</v>
      </c>
      <c r="E366" s="4">
        <f t="shared" si="11"/>
        <v>5.4930875576036868</v>
      </c>
    </row>
    <row r="367" spans="1:5">
      <c r="A367" s="1">
        <v>43435</v>
      </c>
      <c r="B367">
        <v>166</v>
      </c>
      <c r="C367">
        <v>1042</v>
      </c>
      <c r="D367">
        <f t="shared" si="10"/>
        <v>876</v>
      </c>
      <c r="E367" s="4">
        <f t="shared" si="11"/>
        <v>5.2771084337349397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7"/>
  <sheetViews>
    <sheetView workbookViewId="0">
      <selection activeCell="O56" sqref="O56"/>
    </sheetView>
  </sheetViews>
  <sheetFormatPr defaultRowHeight="18.5"/>
  <cols>
    <col min="1" max="1" width="12.81640625" style="7" bestFit="1" customWidth="1"/>
    <col min="2" max="2" width="11.1796875" style="7" bestFit="1" customWidth="1"/>
    <col min="3" max="3" width="13.54296875" style="7" bestFit="1" customWidth="1"/>
    <col min="4" max="4" width="19.6328125" style="11" bestFit="1" customWidth="1"/>
    <col min="5" max="7" width="21.26953125" style="7" customWidth="1"/>
    <col min="8" max="16384" width="8.7265625" style="7"/>
  </cols>
  <sheetData>
    <row r="1" spans="1:7" s="6" customFormat="1">
      <c r="A1" s="6" t="s">
        <v>19</v>
      </c>
      <c r="B1" s="6" t="s">
        <v>10</v>
      </c>
      <c r="C1" s="6" t="s">
        <v>20</v>
      </c>
      <c r="D1" s="10" t="s">
        <v>21</v>
      </c>
      <c r="E1" s="6" t="s">
        <v>11</v>
      </c>
      <c r="F1" s="6" t="s">
        <v>22</v>
      </c>
      <c r="G1" s="10" t="s">
        <v>23</v>
      </c>
    </row>
    <row r="2" spans="1:7">
      <c r="A2" s="9">
        <v>43070</v>
      </c>
      <c r="B2" s="7">
        <v>272</v>
      </c>
      <c r="C2" s="7">
        <v>178</v>
      </c>
      <c r="D2" s="11">
        <f>B2/C2</f>
        <v>1.5280898876404494</v>
      </c>
      <c r="E2" s="7">
        <v>22296</v>
      </c>
      <c r="F2" s="7">
        <v>8461</v>
      </c>
      <c r="G2" s="11">
        <f>E2/F2</f>
        <v>2.6351495095142417</v>
      </c>
    </row>
    <row r="3" spans="1:7">
      <c r="A3" s="9">
        <v>43071</v>
      </c>
      <c r="B3" s="7">
        <v>238</v>
      </c>
      <c r="C3" s="7">
        <v>165</v>
      </c>
      <c r="D3" s="11">
        <f t="shared" ref="D3:D66" si="0">B3/C3</f>
        <v>1.4424242424242424</v>
      </c>
      <c r="E3" s="7">
        <v>21280</v>
      </c>
      <c r="F3" s="7">
        <v>8173</v>
      </c>
      <c r="G3" s="11">
        <f t="shared" ref="G3:G66" si="1">E3/F3</f>
        <v>2.6036950936008809</v>
      </c>
    </row>
    <row r="4" spans="1:7">
      <c r="A4" s="9">
        <v>43072</v>
      </c>
      <c r="B4" s="7">
        <v>237</v>
      </c>
      <c r="C4" s="7">
        <v>177</v>
      </c>
      <c r="D4" s="11">
        <f t="shared" si="0"/>
        <v>1.3389830508474576</v>
      </c>
      <c r="E4" s="7">
        <v>20853</v>
      </c>
      <c r="F4" s="7">
        <v>8348</v>
      </c>
      <c r="G4" s="11">
        <f t="shared" si="1"/>
        <v>2.4979635840919983</v>
      </c>
    </row>
    <row r="5" spans="1:7">
      <c r="A5" s="9">
        <v>43073</v>
      </c>
      <c r="B5" s="7">
        <v>323</v>
      </c>
      <c r="C5" s="7">
        <v>204</v>
      </c>
      <c r="D5" s="11">
        <f t="shared" si="0"/>
        <v>1.5833333333333333</v>
      </c>
      <c r="E5" s="7">
        <v>22597</v>
      </c>
      <c r="F5" s="7">
        <v>9288</v>
      </c>
      <c r="G5" s="11">
        <f t="shared" si="1"/>
        <v>2.4329242032730405</v>
      </c>
    </row>
    <row r="6" spans="1:7">
      <c r="A6" s="9">
        <v>43074</v>
      </c>
      <c r="B6" s="7">
        <v>328</v>
      </c>
      <c r="C6" s="7">
        <v>221</v>
      </c>
      <c r="D6" s="11">
        <f t="shared" si="0"/>
        <v>1.4841628959276019</v>
      </c>
      <c r="E6" s="7">
        <v>23625</v>
      </c>
      <c r="F6" s="7">
        <v>9618</v>
      </c>
      <c r="G6" s="11">
        <f t="shared" si="1"/>
        <v>2.4563318777292578</v>
      </c>
    </row>
    <row r="7" spans="1:7">
      <c r="A7" s="9">
        <v>43075</v>
      </c>
      <c r="B7" s="7">
        <v>381</v>
      </c>
      <c r="C7" s="7">
        <v>252</v>
      </c>
      <c r="D7" s="11">
        <f t="shared" si="0"/>
        <v>1.5119047619047619</v>
      </c>
      <c r="E7" s="7">
        <v>24620</v>
      </c>
      <c r="F7" s="7">
        <v>10117</v>
      </c>
      <c r="G7" s="11">
        <f t="shared" si="1"/>
        <v>2.4335277256103587</v>
      </c>
    </row>
    <row r="8" spans="1:7">
      <c r="A8" s="9">
        <v>43076</v>
      </c>
      <c r="B8" s="7">
        <v>451</v>
      </c>
      <c r="C8" s="7">
        <v>293</v>
      </c>
      <c r="D8" s="11">
        <f t="shared" si="0"/>
        <v>1.5392491467576792</v>
      </c>
      <c r="E8" s="7">
        <v>24846</v>
      </c>
      <c r="F8" s="7">
        <v>9935</v>
      </c>
      <c r="G8" s="11">
        <f t="shared" si="1"/>
        <v>2.5008555611474583</v>
      </c>
    </row>
    <row r="9" spans="1:7">
      <c r="A9" s="9">
        <v>43077</v>
      </c>
      <c r="B9" s="7">
        <v>474</v>
      </c>
      <c r="C9" s="7">
        <v>305</v>
      </c>
      <c r="D9" s="11">
        <f t="shared" si="0"/>
        <v>1.5540983606557377</v>
      </c>
      <c r="E9" s="7">
        <v>25383</v>
      </c>
      <c r="F9" s="7">
        <v>10306</v>
      </c>
      <c r="G9" s="11">
        <f t="shared" si="1"/>
        <v>2.4629342130797593</v>
      </c>
    </row>
    <row r="10" spans="1:7">
      <c r="A10" s="9">
        <v>43078</v>
      </c>
      <c r="B10" s="7">
        <v>412</v>
      </c>
      <c r="C10" s="7">
        <v>267</v>
      </c>
      <c r="D10" s="11">
        <f t="shared" si="0"/>
        <v>1.5430711610486891</v>
      </c>
      <c r="E10" s="7">
        <v>25824</v>
      </c>
      <c r="F10" s="7">
        <v>10134</v>
      </c>
      <c r="G10" s="11">
        <f t="shared" si="1"/>
        <v>2.5482534043812906</v>
      </c>
    </row>
    <row r="11" spans="1:7">
      <c r="A11" s="9">
        <v>43079</v>
      </c>
      <c r="B11" s="7">
        <v>426</v>
      </c>
      <c r="C11" s="7">
        <v>265</v>
      </c>
      <c r="D11" s="11">
        <f t="shared" si="0"/>
        <v>1.6075471698113208</v>
      </c>
      <c r="E11" s="7">
        <v>25656</v>
      </c>
      <c r="F11" s="7">
        <v>9945</v>
      </c>
      <c r="G11" s="11">
        <f t="shared" si="1"/>
        <v>2.5797888386123682</v>
      </c>
    </row>
    <row r="12" spans="1:7">
      <c r="A12" s="9">
        <v>43080</v>
      </c>
      <c r="B12" s="7">
        <v>548</v>
      </c>
      <c r="C12" s="7">
        <v>338</v>
      </c>
      <c r="D12" s="11">
        <f t="shared" si="0"/>
        <v>1.6213017751479291</v>
      </c>
      <c r="E12" s="7">
        <v>26421</v>
      </c>
      <c r="F12" s="7">
        <v>11109</v>
      </c>
      <c r="G12" s="11">
        <f t="shared" si="1"/>
        <v>2.3783418849581421</v>
      </c>
    </row>
    <row r="13" spans="1:7">
      <c r="A13" s="9">
        <v>43081</v>
      </c>
      <c r="B13" s="7">
        <v>576</v>
      </c>
      <c r="C13" s="7">
        <v>352</v>
      </c>
      <c r="D13" s="11">
        <f t="shared" si="0"/>
        <v>1.6363636363636365</v>
      </c>
      <c r="E13" s="7">
        <v>27274</v>
      </c>
      <c r="F13" s="7">
        <v>11839</v>
      </c>
      <c r="G13" s="11">
        <f t="shared" si="1"/>
        <v>2.3037418700903793</v>
      </c>
    </row>
    <row r="14" spans="1:7">
      <c r="A14" s="9">
        <v>43082</v>
      </c>
      <c r="B14" s="7">
        <v>543</v>
      </c>
      <c r="C14" s="7">
        <v>338</v>
      </c>
      <c r="D14" s="11">
        <f t="shared" si="0"/>
        <v>1.6065088757396451</v>
      </c>
      <c r="E14" s="7">
        <v>27466</v>
      </c>
      <c r="F14" s="7">
        <v>11778</v>
      </c>
      <c r="G14" s="11">
        <f t="shared" si="1"/>
        <v>2.3319748683987096</v>
      </c>
    </row>
    <row r="15" spans="1:7">
      <c r="A15" s="9">
        <v>43083</v>
      </c>
      <c r="B15" s="7">
        <v>568</v>
      </c>
      <c r="C15" s="7">
        <v>350</v>
      </c>
      <c r="D15" s="11">
        <f t="shared" si="0"/>
        <v>1.6228571428571428</v>
      </c>
      <c r="E15" s="7">
        <v>27716</v>
      </c>
      <c r="F15" s="7">
        <v>11670</v>
      </c>
      <c r="G15" s="11">
        <f t="shared" si="1"/>
        <v>2.3749785775492716</v>
      </c>
    </row>
    <row r="16" spans="1:7">
      <c r="A16" s="9">
        <v>43084</v>
      </c>
      <c r="B16" s="7">
        <v>516</v>
      </c>
      <c r="C16" s="7">
        <v>333</v>
      </c>
      <c r="D16" s="11">
        <f t="shared" si="0"/>
        <v>1.5495495495495495</v>
      </c>
      <c r="E16" s="7">
        <v>27784</v>
      </c>
      <c r="F16" s="7">
        <v>11821</v>
      </c>
      <c r="G16" s="11">
        <f t="shared" si="1"/>
        <v>2.3503933677353861</v>
      </c>
    </row>
    <row r="17" spans="1:7">
      <c r="A17" s="9">
        <v>43085</v>
      </c>
      <c r="B17" s="7">
        <v>478</v>
      </c>
      <c r="C17" s="7">
        <v>314</v>
      </c>
      <c r="D17" s="11">
        <f t="shared" si="0"/>
        <v>1.5222929936305734</v>
      </c>
      <c r="E17" s="7">
        <v>27152</v>
      </c>
      <c r="F17" s="7">
        <v>11157</v>
      </c>
      <c r="G17" s="11">
        <f t="shared" si="1"/>
        <v>2.4336291117683966</v>
      </c>
    </row>
    <row r="18" spans="1:7">
      <c r="A18" s="9">
        <v>43086</v>
      </c>
      <c r="B18" s="7">
        <v>576</v>
      </c>
      <c r="C18" s="7">
        <v>363</v>
      </c>
      <c r="D18" s="11">
        <f t="shared" si="0"/>
        <v>1.5867768595041323</v>
      </c>
      <c r="E18" s="7">
        <v>27858</v>
      </c>
      <c r="F18" s="7">
        <v>11481</v>
      </c>
      <c r="G18" s="11">
        <f t="shared" si="1"/>
        <v>2.4264436895740791</v>
      </c>
    </row>
    <row r="19" spans="1:7">
      <c r="A19" s="9">
        <v>43087</v>
      </c>
      <c r="B19" s="7">
        <v>676</v>
      </c>
      <c r="C19" s="7">
        <v>407</v>
      </c>
      <c r="D19" s="11">
        <f t="shared" si="0"/>
        <v>1.6609336609336609</v>
      </c>
      <c r="E19" s="7">
        <v>32493</v>
      </c>
      <c r="F19" s="7">
        <v>13449</v>
      </c>
      <c r="G19" s="11">
        <f t="shared" si="1"/>
        <v>2.4160160606736558</v>
      </c>
    </row>
    <row r="20" spans="1:7">
      <c r="A20" s="9">
        <v>43088</v>
      </c>
      <c r="B20" s="7">
        <v>783</v>
      </c>
      <c r="C20" s="7">
        <v>474</v>
      </c>
      <c r="D20" s="11">
        <f t="shared" si="0"/>
        <v>1.6518987341772151</v>
      </c>
      <c r="E20" s="7">
        <v>34549</v>
      </c>
      <c r="F20" s="7">
        <v>14618</v>
      </c>
      <c r="G20" s="11">
        <f t="shared" si="1"/>
        <v>2.3634560131344919</v>
      </c>
    </row>
    <row r="21" spans="1:7">
      <c r="A21" s="9">
        <v>43089</v>
      </c>
      <c r="B21" s="7">
        <v>755</v>
      </c>
      <c r="C21" s="7">
        <v>463</v>
      </c>
      <c r="D21" s="11">
        <f t="shared" si="0"/>
        <v>1.630669546436285</v>
      </c>
      <c r="E21" s="7">
        <v>33755</v>
      </c>
      <c r="F21" s="7">
        <v>14620</v>
      </c>
      <c r="G21" s="11">
        <f t="shared" si="1"/>
        <v>2.3088235294117645</v>
      </c>
    </row>
    <row r="22" spans="1:7">
      <c r="A22" s="9">
        <v>43090</v>
      </c>
      <c r="B22" s="7">
        <v>745</v>
      </c>
      <c r="C22" s="7">
        <v>468</v>
      </c>
      <c r="D22" s="11">
        <f t="shared" si="0"/>
        <v>1.5918803418803418</v>
      </c>
      <c r="E22" s="7">
        <v>35798</v>
      </c>
      <c r="F22" s="7">
        <v>14945</v>
      </c>
      <c r="G22" s="11">
        <f t="shared" si="1"/>
        <v>2.3953161592505854</v>
      </c>
    </row>
    <row r="23" spans="1:7">
      <c r="A23" s="9">
        <v>43091</v>
      </c>
      <c r="B23" s="7">
        <v>765</v>
      </c>
      <c r="C23" s="7">
        <v>449</v>
      </c>
      <c r="D23" s="11">
        <f t="shared" si="0"/>
        <v>1.7037861915367483</v>
      </c>
      <c r="E23" s="7">
        <v>33463</v>
      </c>
      <c r="F23" s="7">
        <v>14508</v>
      </c>
      <c r="G23" s="11">
        <f t="shared" si="1"/>
        <v>2.3065205403915083</v>
      </c>
    </row>
    <row r="24" spans="1:7">
      <c r="A24" s="9">
        <v>43092</v>
      </c>
      <c r="B24" s="7">
        <v>717</v>
      </c>
      <c r="C24" s="7">
        <v>447</v>
      </c>
      <c r="D24" s="11">
        <f t="shared" si="0"/>
        <v>1.6040268456375839</v>
      </c>
      <c r="E24" s="7">
        <v>30597</v>
      </c>
      <c r="F24" s="7">
        <v>13334</v>
      </c>
      <c r="G24" s="11">
        <f t="shared" si="1"/>
        <v>2.2946602669866505</v>
      </c>
    </row>
    <row r="25" spans="1:7">
      <c r="A25" s="9">
        <v>43093</v>
      </c>
      <c r="B25" s="7">
        <v>709</v>
      </c>
      <c r="C25" s="7">
        <v>438</v>
      </c>
      <c r="D25" s="11">
        <f t="shared" si="0"/>
        <v>1.6187214611872147</v>
      </c>
      <c r="E25" s="7">
        <v>30816</v>
      </c>
      <c r="F25" s="7">
        <v>13386</v>
      </c>
      <c r="G25" s="11">
        <f t="shared" si="1"/>
        <v>2.3021066786194533</v>
      </c>
    </row>
    <row r="26" spans="1:7">
      <c r="A26" s="9">
        <v>43094</v>
      </c>
      <c r="B26" s="7">
        <v>772</v>
      </c>
      <c r="C26" s="7">
        <v>475</v>
      </c>
      <c r="D26" s="11">
        <f t="shared" si="0"/>
        <v>1.6252631578947367</v>
      </c>
      <c r="E26" s="7">
        <v>30835</v>
      </c>
      <c r="F26" s="7">
        <v>13051</v>
      </c>
      <c r="G26" s="11">
        <f t="shared" si="1"/>
        <v>2.362654202743085</v>
      </c>
    </row>
    <row r="27" spans="1:7">
      <c r="A27" s="9">
        <v>43095</v>
      </c>
      <c r="B27" s="7">
        <v>894</v>
      </c>
      <c r="C27" s="7">
        <v>541</v>
      </c>
      <c r="D27" s="11">
        <f t="shared" si="0"/>
        <v>1.6524953789279113</v>
      </c>
      <c r="E27" s="7">
        <v>34453</v>
      </c>
      <c r="F27" s="7">
        <v>14803</v>
      </c>
      <c r="G27" s="11">
        <f t="shared" si="1"/>
        <v>2.3274336283185839</v>
      </c>
    </row>
    <row r="28" spans="1:7">
      <c r="A28" s="9">
        <v>43096</v>
      </c>
      <c r="B28" s="7">
        <v>903</v>
      </c>
      <c r="C28" s="7">
        <v>566</v>
      </c>
      <c r="D28" s="11">
        <f t="shared" si="0"/>
        <v>1.5954063604240283</v>
      </c>
      <c r="E28" s="7">
        <v>34150</v>
      </c>
      <c r="F28" s="7">
        <v>14853</v>
      </c>
      <c r="G28" s="11">
        <f t="shared" si="1"/>
        <v>2.299198815054198</v>
      </c>
    </row>
    <row r="29" spans="1:7">
      <c r="A29" s="9">
        <v>43097</v>
      </c>
      <c r="B29" s="7">
        <v>895</v>
      </c>
      <c r="C29" s="7">
        <v>521</v>
      </c>
      <c r="D29" s="11">
        <f t="shared" si="0"/>
        <v>1.7178502879078694</v>
      </c>
      <c r="E29" s="7">
        <v>33134</v>
      </c>
      <c r="F29" s="7">
        <v>15109</v>
      </c>
      <c r="G29" s="11">
        <f t="shared" si="1"/>
        <v>2.1929975511284665</v>
      </c>
    </row>
    <row r="30" spans="1:7">
      <c r="A30" s="9">
        <v>43098</v>
      </c>
      <c r="B30" s="7">
        <v>886</v>
      </c>
      <c r="C30" s="7">
        <v>549</v>
      </c>
      <c r="D30" s="11">
        <f t="shared" si="0"/>
        <v>1.6138433515482695</v>
      </c>
      <c r="E30" s="7">
        <v>32873</v>
      </c>
      <c r="F30" s="7">
        <v>15222</v>
      </c>
      <c r="G30" s="11">
        <f t="shared" si="1"/>
        <v>2.1595716725791618</v>
      </c>
    </row>
    <row r="31" spans="1:7">
      <c r="A31" s="9">
        <v>43099</v>
      </c>
      <c r="B31" s="7">
        <v>774</v>
      </c>
      <c r="C31" s="7">
        <v>505</v>
      </c>
      <c r="D31" s="11">
        <f t="shared" si="0"/>
        <v>1.5326732673267327</v>
      </c>
      <c r="E31" s="7">
        <v>30870</v>
      </c>
      <c r="F31" s="7">
        <v>14287</v>
      </c>
      <c r="G31" s="11">
        <f t="shared" si="1"/>
        <v>2.1607055365017147</v>
      </c>
    </row>
    <row r="32" spans="1:7">
      <c r="A32" s="9">
        <v>43100</v>
      </c>
      <c r="B32" s="7">
        <v>872</v>
      </c>
      <c r="C32" s="7">
        <v>525</v>
      </c>
      <c r="D32" s="11">
        <f t="shared" si="0"/>
        <v>1.660952380952381</v>
      </c>
      <c r="E32" s="7">
        <v>30259</v>
      </c>
      <c r="F32" s="7">
        <v>14404</v>
      </c>
      <c r="G32" s="11">
        <f t="shared" si="1"/>
        <v>2.1007359066925853</v>
      </c>
    </row>
    <row r="33" spans="1:7">
      <c r="A33" s="9">
        <v>43101</v>
      </c>
      <c r="B33" s="7">
        <v>986</v>
      </c>
      <c r="C33" s="7">
        <v>567</v>
      </c>
      <c r="D33" s="11">
        <f t="shared" si="0"/>
        <v>1.7389770723104057</v>
      </c>
      <c r="E33" s="7">
        <v>28578</v>
      </c>
      <c r="F33" s="7">
        <v>13855</v>
      </c>
      <c r="G33" s="11">
        <f t="shared" si="1"/>
        <v>2.0626488632262721</v>
      </c>
    </row>
    <row r="34" spans="1:7">
      <c r="A34" s="9">
        <v>43102</v>
      </c>
      <c r="B34" s="7">
        <v>1131</v>
      </c>
      <c r="C34" s="7">
        <v>669</v>
      </c>
      <c r="D34" s="11">
        <f t="shared" si="0"/>
        <v>1.6905829596412556</v>
      </c>
      <c r="E34" s="7">
        <v>35836</v>
      </c>
      <c r="F34" s="7">
        <v>16640</v>
      </c>
      <c r="G34" s="11">
        <f t="shared" si="1"/>
        <v>2.1536057692307691</v>
      </c>
    </row>
    <row r="35" spans="1:7">
      <c r="A35" s="9">
        <v>43103</v>
      </c>
      <c r="B35" s="7">
        <v>1291</v>
      </c>
      <c r="C35" s="7">
        <v>752</v>
      </c>
      <c r="D35" s="11">
        <f t="shared" si="0"/>
        <v>1.7167553191489362</v>
      </c>
      <c r="E35" s="7">
        <v>44485</v>
      </c>
      <c r="F35" s="7">
        <v>20083</v>
      </c>
      <c r="G35" s="11">
        <f t="shared" si="1"/>
        <v>2.2150575113279887</v>
      </c>
    </row>
    <row r="36" spans="1:7">
      <c r="A36" s="9">
        <v>43104</v>
      </c>
      <c r="B36" s="7">
        <v>1272</v>
      </c>
      <c r="C36" s="7">
        <v>789</v>
      </c>
      <c r="D36" s="11">
        <f t="shared" si="0"/>
        <v>1.6121673003802282</v>
      </c>
      <c r="E36" s="7">
        <v>45918</v>
      </c>
      <c r="F36" s="7">
        <v>21329</v>
      </c>
      <c r="G36" s="11">
        <f t="shared" si="1"/>
        <v>2.1528435463453515</v>
      </c>
    </row>
    <row r="37" spans="1:7">
      <c r="A37" s="9">
        <v>43105</v>
      </c>
      <c r="B37" s="7">
        <v>1256</v>
      </c>
      <c r="C37" s="7">
        <v>777</v>
      </c>
      <c r="D37" s="11">
        <f t="shared" si="0"/>
        <v>1.6164736164736164</v>
      </c>
      <c r="E37" s="7">
        <v>47252</v>
      </c>
      <c r="F37" s="7">
        <v>20981</v>
      </c>
      <c r="G37" s="11">
        <f t="shared" si="1"/>
        <v>2.2521328821314524</v>
      </c>
    </row>
    <row r="38" spans="1:7">
      <c r="A38" s="9">
        <v>43106</v>
      </c>
      <c r="B38" s="7">
        <v>1281</v>
      </c>
      <c r="C38" s="7">
        <v>769</v>
      </c>
      <c r="D38" s="11">
        <f t="shared" si="0"/>
        <v>1.6657997399219766</v>
      </c>
      <c r="E38" s="7">
        <v>46061</v>
      </c>
      <c r="F38" s="7">
        <v>21079</v>
      </c>
      <c r="G38" s="11">
        <f t="shared" si="1"/>
        <v>2.1851605863655772</v>
      </c>
    </row>
    <row r="39" spans="1:7">
      <c r="A39" s="9">
        <v>43107</v>
      </c>
      <c r="B39" s="7">
        <v>1305</v>
      </c>
      <c r="C39" s="7">
        <v>816</v>
      </c>
      <c r="D39" s="11">
        <f t="shared" si="0"/>
        <v>1.599264705882353</v>
      </c>
      <c r="E39" s="7">
        <v>43374</v>
      </c>
      <c r="F39" s="7">
        <v>20623</v>
      </c>
      <c r="G39" s="11">
        <f t="shared" si="1"/>
        <v>2.1031857634679727</v>
      </c>
    </row>
    <row r="40" spans="1:7">
      <c r="A40" s="9">
        <v>43108</v>
      </c>
      <c r="B40" s="7">
        <v>1459</v>
      </c>
      <c r="C40" s="7">
        <v>920</v>
      </c>
      <c r="D40" s="11">
        <f t="shared" si="0"/>
        <v>1.5858695652173913</v>
      </c>
      <c r="E40" s="7">
        <v>47574</v>
      </c>
      <c r="F40" s="7">
        <v>22686</v>
      </c>
      <c r="G40" s="11">
        <f t="shared" si="1"/>
        <v>2.0970642687119811</v>
      </c>
    </row>
    <row r="41" spans="1:7">
      <c r="A41" s="9">
        <v>43109</v>
      </c>
      <c r="B41" s="7">
        <v>1471</v>
      </c>
      <c r="C41" s="7">
        <v>946</v>
      </c>
      <c r="D41" s="11">
        <f t="shared" si="0"/>
        <v>1.554968287526427</v>
      </c>
      <c r="E41" s="7">
        <v>46795</v>
      </c>
      <c r="F41" s="7">
        <v>22487</v>
      </c>
      <c r="G41" s="11">
        <f t="shared" si="1"/>
        <v>2.0809801218481789</v>
      </c>
    </row>
    <row r="42" spans="1:7">
      <c r="A42" s="9">
        <v>43110</v>
      </c>
      <c r="B42" s="7">
        <v>1442</v>
      </c>
      <c r="C42" s="7">
        <v>891</v>
      </c>
      <c r="D42" s="11">
        <f t="shared" si="0"/>
        <v>1.6184062850729517</v>
      </c>
      <c r="E42" s="7">
        <v>46023</v>
      </c>
      <c r="F42" s="7">
        <v>22219</v>
      </c>
      <c r="G42" s="11">
        <f t="shared" si="1"/>
        <v>2.0713353436248254</v>
      </c>
    </row>
    <row r="43" spans="1:7">
      <c r="A43" s="9">
        <v>43111</v>
      </c>
      <c r="B43" s="7">
        <v>1469</v>
      </c>
      <c r="C43" s="7">
        <v>930</v>
      </c>
      <c r="D43" s="11">
        <f t="shared" si="0"/>
        <v>1.5795698924731183</v>
      </c>
      <c r="E43" s="7">
        <v>45961</v>
      </c>
      <c r="F43" s="7">
        <v>22234</v>
      </c>
      <c r="G43" s="11">
        <f t="shared" si="1"/>
        <v>2.0671494108122697</v>
      </c>
    </row>
    <row r="44" spans="1:7">
      <c r="A44" s="9">
        <v>43112</v>
      </c>
      <c r="B44" s="7">
        <v>1322</v>
      </c>
      <c r="C44" s="7">
        <v>831</v>
      </c>
      <c r="D44" s="11">
        <f t="shared" si="0"/>
        <v>1.5908543922984357</v>
      </c>
      <c r="E44" s="7">
        <v>44508</v>
      </c>
      <c r="F44" s="7">
        <v>21104</v>
      </c>
      <c r="G44" s="11">
        <f t="shared" si="1"/>
        <v>2.108984078847612</v>
      </c>
    </row>
    <row r="45" spans="1:7">
      <c r="A45" s="9">
        <v>43113</v>
      </c>
      <c r="B45" s="7">
        <v>1223</v>
      </c>
      <c r="C45" s="7">
        <v>771</v>
      </c>
      <c r="D45" s="11">
        <f t="shared" si="0"/>
        <v>1.5862516212710764</v>
      </c>
      <c r="E45" s="7">
        <v>42509</v>
      </c>
      <c r="F45" s="7">
        <v>20071</v>
      </c>
      <c r="G45" s="11">
        <f t="shared" si="1"/>
        <v>2.1179313437297593</v>
      </c>
    </row>
    <row r="46" spans="1:7">
      <c r="A46" s="9">
        <v>43114</v>
      </c>
      <c r="B46" s="7">
        <v>1329</v>
      </c>
      <c r="C46" s="7">
        <v>821</v>
      </c>
      <c r="D46" s="11">
        <f t="shared" si="0"/>
        <v>1.6187576126674788</v>
      </c>
      <c r="E46" s="7">
        <v>42872</v>
      </c>
      <c r="F46" s="7">
        <v>20258</v>
      </c>
      <c r="G46" s="11">
        <f t="shared" si="1"/>
        <v>2.1162997334386415</v>
      </c>
    </row>
    <row r="47" spans="1:7">
      <c r="A47" s="9">
        <v>43115</v>
      </c>
      <c r="B47" s="7">
        <v>1358</v>
      </c>
      <c r="C47" s="7">
        <v>901</v>
      </c>
      <c r="D47" s="11">
        <f t="shared" si="0"/>
        <v>1.507214206437292</v>
      </c>
      <c r="E47" s="7">
        <v>44355</v>
      </c>
      <c r="F47" s="7">
        <v>21450</v>
      </c>
      <c r="G47" s="11">
        <f t="shared" si="1"/>
        <v>2.0678321678321678</v>
      </c>
    </row>
    <row r="48" spans="1:7">
      <c r="A48" s="9">
        <v>43116</v>
      </c>
      <c r="B48" s="7">
        <v>1296</v>
      </c>
      <c r="C48" s="7">
        <v>848</v>
      </c>
      <c r="D48" s="11">
        <f t="shared" si="0"/>
        <v>1.5283018867924529</v>
      </c>
      <c r="E48" s="7">
        <v>43617</v>
      </c>
      <c r="F48" s="7">
        <v>21069</v>
      </c>
      <c r="G48" s="11">
        <f t="shared" si="1"/>
        <v>2.0701979211163319</v>
      </c>
    </row>
    <row r="49" spans="1:7">
      <c r="A49" s="9">
        <v>43117</v>
      </c>
      <c r="B49" s="7">
        <v>1204</v>
      </c>
      <c r="C49" s="7">
        <v>781</v>
      </c>
      <c r="D49" s="11">
        <f t="shared" si="0"/>
        <v>1.5416133162612036</v>
      </c>
      <c r="E49" s="7">
        <v>40696</v>
      </c>
      <c r="F49" s="7">
        <v>19929</v>
      </c>
      <c r="G49" s="11">
        <f t="shared" si="1"/>
        <v>2.0420492749259873</v>
      </c>
    </row>
    <row r="50" spans="1:7">
      <c r="A50" s="9">
        <v>43118</v>
      </c>
      <c r="B50" s="7">
        <v>1178</v>
      </c>
      <c r="C50" s="7">
        <v>794</v>
      </c>
      <c r="D50" s="11">
        <f t="shared" si="0"/>
        <v>1.4836272040302267</v>
      </c>
      <c r="E50" s="7">
        <v>42788</v>
      </c>
      <c r="F50" s="7">
        <v>21273</v>
      </c>
      <c r="G50" s="11">
        <f t="shared" si="1"/>
        <v>2.0113759225309078</v>
      </c>
    </row>
    <row r="51" spans="1:7">
      <c r="A51" s="9">
        <v>43119</v>
      </c>
      <c r="B51" s="7">
        <v>1140</v>
      </c>
      <c r="C51" s="7">
        <v>785</v>
      </c>
      <c r="D51" s="11">
        <f t="shared" si="0"/>
        <v>1.4522292993630572</v>
      </c>
      <c r="E51" s="7">
        <v>44816</v>
      </c>
      <c r="F51" s="7">
        <v>22517</v>
      </c>
      <c r="G51" s="11">
        <f t="shared" si="1"/>
        <v>1.9903184260780744</v>
      </c>
    </row>
    <row r="52" spans="1:7">
      <c r="A52" s="9">
        <v>43120</v>
      </c>
      <c r="B52" s="7">
        <v>1127</v>
      </c>
      <c r="C52" s="7">
        <v>784</v>
      </c>
      <c r="D52" s="11">
        <f t="shared" si="0"/>
        <v>1.4375</v>
      </c>
      <c r="E52" s="7">
        <v>47130</v>
      </c>
      <c r="F52" s="7">
        <v>22563</v>
      </c>
      <c r="G52" s="11">
        <f t="shared" si="1"/>
        <v>2.0888179763329346</v>
      </c>
    </row>
    <row r="53" spans="1:7">
      <c r="A53" s="9">
        <v>43121</v>
      </c>
      <c r="B53" s="7">
        <v>1206</v>
      </c>
      <c r="C53" s="7">
        <v>811</v>
      </c>
      <c r="D53" s="11">
        <f t="shared" si="0"/>
        <v>1.4870530209617756</v>
      </c>
      <c r="E53" s="7">
        <v>48389</v>
      </c>
      <c r="F53" s="7">
        <v>23003</v>
      </c>
      <c r="G53" s="11">
        <f t="shared" si="1"/>
        <v>2.103595183236969</v>
      </c>
    </row>
    <row r="54" spans="1:7">
      <c r="A54" s="9">
        <v>43122</v>
      </c>
      <c r="B54" s="7">
        <v>1324</v>
      </c>
      <c r="C54" s="7">
        <v>878</v>
      </c>
      <c r="D54" s="11">
        <f t="shared" si="0"/>
        <v>1.5079726651480638</v>
      </c>
      <c r="E54" s="7">
        <v>53378</v>
      </c>
      <c r="F54" s="7">
        <v>24471</v>
      </c>
      <c r="G54" s="11">
        <f t="shared" si="1"/>
        <v>2.1812757958399738</v>
      </c>
    </row>
    <row r="55" spans="1:7">
      <c r="A55" s="9">
        <v>43123</v>
      </c>
      <c r="B55" s="7">
        <v>1424</v>
      </c>
      <c r="C55" s="7">
        <v>926</v>
      </c>
      <c r="D55" s="11">
        <f t="shared" si="0"/>
        <v>1.5377969762419006</v>
      </c>
      <c r="E55" s="7">
        <v>50554</v>
      </c>
      <c r="F55" s="7">
        <v>25964</v>
      </c>
      <c r="G55" s="11">
        <f t="shared" si="1"/>
        <v>1.9470805731012171</v>
      </c>
    </row>
    <row r="56" spans="1:7">
      <c r="A56" s="9">
        <v>43124</v>
      </c>
      <c r="B56" s="7">
        <v>1680</v>
      </c>
      <c r="C56" s="7">
        <v>1092</v>
      </c>
      <c r="D56" s="11">
        <f t="shared" si="0"/>
        <v>1.5384615384615385</v>
      </c>
      <c r="E56" s="7">
        <v>54852</v>
      </c>
      <c r="F56" s="7">
        <v>27806</v>
      </c>
      <c r="G56" s="11">
        <f t="shared" si="1"/>
        <v>1.9726677695461412</v>
      </c>
    </row>
    <row r="57" spans="1:7">
      <c r="A57" s="9">
        <v>43125</v>
      </c>
      <c r="B57" s="7">
        <v>1581</v>
      </c>
      <c r="C57" s="7">
        <v>1052</v>
      </c>
      <c r="D57" s="11">
        <f t="shared" si="0"/>
        <v>1.502851711026616</v>
      </c>
      <c r="E57" s="7">
        <v>52582</v>
      </c>
      <c r="F57" s="7">
        <v>27092</v>
      </c>
      <c r="G57" s="11">
        <f t="shared" si="1"/>
        <v>1.9408681529602836</v>
      </c>
    </row>
    <row r="58" spans="1:7">
      <c r="A58" s="9">
        <v>43126</v>
      </c>
      <c r="B58" s="7">
        <v>1530</v>
      </c>
      <c r="C58" s="7">
        <v>1005</v>
      </c>
      <c r="D58" s="11">
        <f t="shared" si="0"/>
        <v>1.5223880597014925</v>
      </c>
      <c r="E58" s="7">
        <v>53605</v>
      </c>
      <c r="F58" s="7">
        <v>26929</v>
      </c>
      <c r="G58" s="11">
        <f t="shared" si="1"/>
        <v>1.990604924059564</v>
      </c>
    </row>
    <row r="59" spans="1:7">
      <c r="A59" s="9">
        <v>43127</v>
      </c>
      <c r="B59" s="7">
        <v>1401</v>
      </c>
      <c r="C59" s="7">
        <v>915</v>
      </c>
      <c r="D59" s="11">
        <f t="shared" si="0"/>
        <v>1.5311475409836066</v>
      </c>
      <c r="E59" s="7">
        <v>49583</v>
      </c>
      <c r="F59" s="7">
        <v>25039</v>
      </c>
      <c r="G59" s="11">
        <f t="shared" si="1"/>
        <v>1.9802308398897719</v>
      </c>
    </row>
    <row r="60" spans="1:7">
      <c r="A60" s="9">
        <v>43128</v>
      </c>
      <c r="B60" s="7">
        <v>1440</v>
      </c>
      <c r="C60" s="7">
        <v>944</v>
      </c>
      <c r="D60" s="11">
        <f t="shared" si="0"/>
        <v>1.5254237288135593</v>
      </c>
      <c r="E60" s="7">
        <v>54733</v>
      </c>
      <c r="F60" s="7">
        <v>26710</v>
      </c>
      <c r="G60" s="11">
        <f t="shared" si="1"/>
        <v>2.0491576188693372</v>
      </c>
    </row>
    <row r="61" spans="1:7">
      <c r="A61" s="9">
        <v>43129</v>
      </c>
      <c r="B61" s="7">
        <v>1646</v>
      </c>
      <c r="C61" s="7">
        <v>1111</v>
      </c>
      <c r="D61" s="11">
        <f t="shared" si="0"/>
        <v>1.4815481548154816</v>
      </c>
      <c r="E61" s="7">
        <v>58532</v>
      </c>
      <c r="F61" s="7">
        <v>31065</v>
      </c>
      <c r="G61" s="11">
        <f t="shared" si="1"/>
        <v>1.8841783357476261</v>
      </c>
    </row>
    <row r="62" spans="1:7">
      <c r="A62" s="9">
        <v>43130</v>
      </c>
      <c r="B62" s="7">
        <v>1744</v>
      </c>
      <c r="C62" s="7">
        <v>1193</v>
      </c>
      <c r="D62" s="11">
        <f t="shared" si="0"/>
        <v>1.4618608549874266</v>
      </c>
      <c r="E62" s="7">
        <v>62850</v>
      </c>
      <c r="F62" s="7">
        <v>32221</v>
      </c>
      <c r="G62" s="11">
        <f t="shared" si="1"/>
        <v>1.9505912293224916</v>
      </c>
    </row>
    <row r="63" spans="1:7">
      <c r="A63" s="9">
        <v>43131</v>
      </c>
      <c r="B63" s="7">
        <v>1742</v>
      </c>
      <c r="C63" s="7">
        <v>1158</v>
      </c>
      <c r="D63" s="11">
        <f t="shared" si="0"/>
        <v>1.5043177892918826</v>
      </c>
      <c r="E63" s="7">
        <v>60597</v>
      </c>
      <c r="F63" s="7">
        <v>31308</v>
      </c>
      <c r="G63" s="11">
        <f t="shared" si="1"/>
        <v>1.935511690302798</v>
      </c>
    </row>
    <row r="64" spans="1:7">
      <c r="A64" s="9">
        <v>43132</v>
      </c>
      <c r="B64" s="7">
        <v>1638</v>
      </c>
      <c r="C64" s="7">
        <v>1118</v>
      </c>
      <c r="D64" s="11">
        <f t="shared" si="0"/>
        <v>1.4651162790697674</v>
      </c>
      <c r="E64" s="7">
        <v>55019</v>
      </c>
      <c r="F64" s="7">
        <v>28917</v>
      </c>
      <c r="G64" s="11">
        <f t="shared" si="1"/>
        <v>1.9026524189922882</v>
      </c>
    </row>
    <row r="65" spans="1:7">
      <c r="A65" s="9">
        <v>43133</v>
      </c>
      <c r="B65" s="7">
        <v>1449</v>
      </c>
      <c r="C65" s="7">
        <v>993</v>
      </c>
      <c r="D65" s="11">
        <f t="shared" si="0"/>
        <v>1.459214501510574</v>
      </c>
      <c r="E65" s="7">
        <v>51890</v>
      </c>
      <c r="F65" s="7">
        <v>27030</v>
      </c>
      <c r="G65" s="11">
        <f t="shared" si="1"/>
        <v>1.919718830928598</v>
      </c>
    </row>
    <row r="66" spans="1:7">
      <c r="A66" s="9">
        <v>43134</v>
      </c>
      <c r="B66" s="7">
        <v>1406</v>
      </c>
      <c r="C66" s="7">
        <v>955</v>
      </c>
      <c r="D66" s="11">
        <f t="shared" si="0"/>
        <v>1.4722513089005236</v>
      </c>
      <c r="E66" s="7">
        <v>47334</v>
      </c>
      <c r="F66" s="7">
        <v>24768</v>
      </c>
      <c r="G66" s="11">
        <f t="shared" si="1"/>
        <v>1.9110949612403101</v>
      </c>
    </row>
    <row r="67" spans="1:7">
      <c r="A67" s="9">
        <v>43135</v>
      </c>
      <c r="B67" s="7">
        <v>1400</v>
      </c>
      <c r="C67" s="7">
        <v>940</v>
      </c>
      <c r="D67" s="11">
        <f t="shared" ref="D67:D130" si="2">B67/C67</f>
        <v>1.4893617021276595</v>
      </c>
      <c r="E67" s="7">
        <v>45873</v>
      </c>
      <c r="F67" s="7">
        <v>24203</v>
      </c>
      <c r="G67" s="11">
        <f t="shared" ref="G67:G130" si="3">E67/F67</f>
        <v>1.8953435524521753</v>
      </c>
    </row>
    <row r="68" spans="1:7">
      <c r="A68" s="9">
        <v>43136</v>
      </c>
      <c r="B68" s="7">
        <v>1696</v>
      </c>
      <c r="C68" s="7">
        <v>1114</v>
      </c>
      <c r="D68" s="11">
        <f t="shared" si="2"/>
        <v>1.5224416517055654</v>
      </c>
      <c r="E68" s="7">
        <v>53432</v>
      </c>
      <c r="F68" s="7">
        <v>28451</v>
      </c>
      <c r="G68" s="11">
        <f t="shared" si="3"/>
        <v>1.8780359214087379</v>
      </c>
    </row>
    <row r="69" spans="1:7">
      <c r="A69" s="9">
        <v>43137</v>
      </c>
      <c r="B69" s="7">
        <v>1668</v>
      </c>
      <c r="C69" s="7">
        <v>1145</v>
      </c>
      <c r="D69" s="11">
        <f t="shared" si="2"/>
        <v>1.456768558951965</v>
      </c>
      <c r="E69" s="7">
        <v>53454</v>
      </c>
      <c r="F69" s="7">
        <v>28318</v>
      </c>
      <c r="G69" s="11">
        <f t="shared" si="3"/>
        <v>1.8876333074369658</v>
      </c>
    </row>
    <row r="70" spans="1:7">
      <c r="A70" s="9">
        <v>43138</v>
      </c>
      <c r="B70" s="7">
        <v>1527</v>
      </c>
      <c r="C70" s="7">
        <v>1071</v>
      </c>
      <c r="D70" s="11">
        <f t="shared" si="2"/>
        <v>1.4257703081232493</v>
      </c>
      <c r="E70" s="7">
        <v>49941</v>
      </c>
      <c r="F70" s="7">
        <v>26752</v>
      </c>
      <c r="G70" s="11">
        <f t="shared" si="3"/>
        <v>1.8668136961722488</v>
      </c>
    </row>
    <row r="71" spans="1:7">
      <c r="A71" s="9">
        <v>43139</v>
      </c>
      <c r="B71" s="7">
        <v>1570</v>
      </c>
      <c r="C71" s="7">
        <v>1041</v>
      </c>
      <c r="D71" s="11">
        <f t="shared" si="2"/>
        <v>1.5081652257444764</v>
      </c>
      <c r="E71" s="7">
        <v>50785</v>
      </c>
      <c r="F71" s="7">
        <v>26912</v>
      </c>
      <c r="G71" s="11">
        <f t="shared" si="3"/>
        <v>1.8870763971462545</v>
      </c>
    </row>
    <row r="72" spans="1:7">
      <c r="A72" s="9">
        <v>43140</v>
      </c>
      <c r="B72" s="7">
        <v>1569</v>
      </c>
      <c r="C72" s="7">
        <v>1019</v>
      </c>
      <c r="D72" s="11">
        <f t="shared" si="2"/>
        <v>1.5397448478900884</v>
      </c>
      <c r="E72" s="7">
        <v>51029</v>
      </c>
      <c r="F72" s="7">
        <v>26528</v>
      </c>
      <c r="G72" s="11">
        <f t="shared" si="3"/>
        <v>1.9235901688781665</v>
      </c>
    </row>
    <row r="73" spans="1:7">
      <c r="A73" s="9">
        <v>43141</v>
      </c>
      <c r="B73" s="7">
        <v>1481</v>
      </c>
      <c r="C73" s="7">
        <v>992</v>
      </c>
      <c r="D73" s="11">
        <f t="shared" si="2"/>
        <v>1.4929435483870968</v>
      </c>
      <c r="E73" s="7">
        <v>51446</v>
      </c>
      <c r="F73" s="7">
        <v>26383</v>
      </c>
      <c r="G73" s="11">
        <f t="shared" si="3"/>
        <v>1.9499677822840464</v>
      </c>
    </row>
    <row r="74" spans="1:7">
      <c r="A74" s="9">
        <v>43142</v>
      </c>
      <c r="B74" s="7">
        <v>1536</v>
      </c>
      <c r="C74" s="7">
        <v>1063</v>
      </c>
      <c r="D74" s="11">
        <f t="shared" si="2"/>
        <v>1.4449670743179681</v>
      </c>
      <c r="E74" s="7">
        <v>52232</v>
      </c>
      <c r="F74" s="7">
        <v>27393</v>
      </c>
      <c r="G74" s="11">
        <f t="shared" si="3"/>
        <v>1.9067645018800423</v>
      </c>
    </row>
    <row r="75" spans="1:7">
      <c r="A75" s="9">
        <v>43143</v>
      </c>
      <c r="B75" s="7">
        <v>1792</v>
      </c>
      <c r="C75" s="7">
        <v>1193</v>
      </c>
      <c r="D75" s="11">
        <f t="shared" si="2"/>
        <v>1.5020955574182733</v>
      </c>
      <c r="E75" s="7">
        <v>55067</v>
      </c>
      <c r="F75" s="7">
        <v>28920</v>
      </c>
      <c r="G75" s="11">
        <f t="shared" si="3"/>
        <v>1.9041147994467496</v>
      </c>
    </row>
    <row r="76" spans="1:7">
      <c r="A76" s="9">
        <v>43144</v>
      </c>
      <c r="B76" s="7">
        <v>1656</v>
      </c>
      <c r="C76" s="7">
        <v>1112</v>
      </c>
      <c r="D76" s="11">
        <f t="shared" si="2"/>
        <v>1.4892086330935252</v>
      </c>
      <c r="E76" s="7">
        <v>54187</v>
      </c>
      <c r="F76" s="7">
        <v>28337</v>
      </c>
      <c r="G76" s="11">
        <f t="shared" si="3"/>
        <v>1.9122348872498853</v>
      </c>
    </row>
    <row r="77" spans="1:7">
      <c r="A77" s="9">
        <v>43145</v>
      </c>
      <c r="B77" s="7">
        <v>1492</v>
      </c>
      <c r="C77" s="7">
        <v>1055</v>
      </c>
      <c r="D77" s="11">
        <f t="shared" si="2"/>
        <v>1.4142180094786729</v>
      </c>
      <c r="E77" s="7">
        <v>53877</v>
      </c>
      <c r="F77" s="7">
        <v>28184</v>
      </c>
      <c r="G77" s="11">
        <f t="shared" si="3"/>
        <v>1.911616520011354</v>
      </c>
    </row>
    <row r="78" spans="1:7">
      <c r="A78" s="9">
        <v>43146</v>
      </c>
      <c r="B78" s="7">
        <v>1257</v>
      </c>
      <c r="C78" s="7">
        <v>880</v>
      </c>
      <c r="D78" s="11">
        <f t="shared" si="2"/>
        <v>1.428409090909091</v>
      </c>
      <c r="E78" s="7">
        <v>53596</v>
      </c>
      <c r="F78" s="7">
        <v>27703</v>
      </c>
      <c r="G78" s="11">
        <f t="shared" si="3"/>
        <v>1.9346641157997329</v>
      </c>
    </row>
    <row r="79" spans="1:7">
      <c r="A79" s="9">
        <v>43147</v>
      </c>
      <c r="B79" s="7">
        <v>1073</v>
      </c>
      <c r="C79" s="7">
        <v>763</v>
      </c>
      <c r="D79" s="11">
        <f t="shared" si="2"/>
        <v>1.4062909567496724</v>
      </c>
      <c r="E79" s="7">
        <v>50926</v>
      </c>
      <c r="F79" s="7">
        <v>26347</v>
      </c>
      <c r="G79" s="11">
        <f t="shared" si="3"/>
        <v>1.9328955858351995</v>
      </c>
    </row>
    <row r="80" spans="1:7">
      <c r="A80" s="9">
        <v>43148</v>
      </c>
      <c r="B80" s="7">
        <v>1279</v>
      </c>
      <c r="C80" s="7">
        <v>883</v>
      </c>
      <c r="D80" s="11">
        <f t="shared" si="2"/>
        <v>1.448471121177803</v>
      </c>
      <c r="E80" s="7">
        <v>51687</v>
      </c>
      <c r="F80" s="7">
        <v>26371</v>
      </c>
      <c r="G80" s="11">
        <f t="shared" si="3"/>
        <v>1.9599939327291342</v>
      </c>
    </row>
    <row r="81" spans="1:7">
      <c r="A81" s="9">
        <v>43149</v>
      </c>
      <c r="B81" s="7">
        <v>1393</v>
      </c>
      <c r="C81" s="7">
        <v>982</v>
      </c>
      <c r="D81" s="11">
        <f t="shared" si="2"/>
        <v>1.4185336048879837</v>
      </c>
      <c r="E81" s="7">
        <v>51102</v>
      </c>
      <c r="F81" s="7">
        <v>26561</v>
      </c>
      <c r="G81" s="11">
        <f t="shared" si="3"/>
        <v>1.923948646511803</v>
      </c>
    </row>
    <row r="82" spans="1:7">
      <c r="A82" s="9">
        <v>43150</v>
      </c>
      <c r="B82" s="7">
        <v>1694</v>
      </c>
      <c r="C82" s="7">
        <v>1144</v>
      </c>
      <c r="D82" s="11">
        <f t="shared" si="2"/>
        <v>1.4807692307692308</v>
      </c>
      <c r="E82" s="7">
        <v>52864</v>
      </c>
      <c r="F82" s="7">
        <v>28265</v>
      </c>
      <c r="G82" s="11">
        <f t="shared" si="3"/>
        <v>1.8702989563063861</v>
      </c>
    </row>
    <row r="83" spans="1:7">
      <c r="A83" s="9">
        <v>43151</v>
      </c>
      <c r="B83" s="7">
        <v>1732</v>
      </c>
      <c r="C83" s="7">
        <v>1144</v>
      </c>
      <c r="D83" s="11">
        <f t="shared" si="2"/>
        <v>1.513986013986014</v>
      </c>
      <c r="E83" s="7">
        <v>54435</v>
      </c>
      <c r="F83" s="7">
        <v>28134</v>
      </c>
      <c r="G83" s="11">
        <f t="shared" si="3"/>
        <v>1.9348475154617188</v>
      </c>
    </row>
    <row r="84" spans="1:7">
      <c r="A84" s="9">
        <v>43152</v>
      </c>
      <c r="B84" s="7">
        <v>1541</v>
      </c>
      <c r="C84" s="7">
        <v>1063</v>
      </c>
      <c r="D84" s="11">
        <f t="shared" si="2"/>
        <v>1.4496707431796803</v>
      </c>
      <c r="E84" s="7">
        <v>50575</v>
      </c>
      <c r="F84" s="7">
        <v>26792</v>
      </c>
      <c r="G84" s="11">
        <f t="shared" si="3"/>
        <v>1.8876903553299493</v>
      </c>
    </row>
    <row r="85" spans="1:7">
      <c r="A85" s="9">
        <v>43153</v>
      </c>
      <c r="B85" s="7">
        <v>1617</v>
      </c>
      <c r="C85" s="7">
        <v>1077</v>
      </c>
      <c r="D85" s="11">
        <f t="shared" si="2"/>
        <v>1.5013927576601671</v>
      </c>
      <c r="E85" s="7">
        <v>48370</v>
      </c>
      <c r="F85" s="7">
        <v>26128</v>
      </c>
      <c r="G85" s="11">
        <f t="shared" si="3"/>
        <v>1.8512706674831598</v>
      </c>
    </row>
    <row r="86" spans="1:7">
      <c r="A86" s="9">
        <v>43154</v>
      </c>
      <c r="B86" s="7">
        <v>1425</v>
      </c>
      <c r="C86" s="7">
        <v>966</v>
      </c>
      <c r="D86" s="11">
        <f t="shared" si="2"/>
        <v>1.4751552795031055</v>
      </c>
      <c r="E86" s="7">
        <v>47402</v>
      </c>
      <c r="F86" s="7">
        <v>25103</v>
      </c>
      <c r="G86" s="11">
        <f t="shared" si="3"/>
        <v>1.8883002031629685</v>
      </c>
    </row>
    <row r="87" spans="1:7">
      <c r="A87" s="9">
        <v>43155</v>
      </c>
      <c r="B87" s="7">
        <v>1200</v>
      </c>
      <c r="C87" s="7">
        <v>836</v>
      </c>
      <c r="D87" s="11">
        <f t="shared" si="2"/>
        <v>1.4354066985645932</v>
      </c>
      <c r="E87" s="7">
        <v>42956</v>
      </c>
      <c r="F87" s="7">
        <v>23140</v>
      </c>
      <c r="G87" s="11">
        <f t="shared" si="3"/>
        <v>1.856352636127917</v>
      </c>
    </row>
    <row r="88" spans="1:7">
      <c r="A88" s="9">
        <v>43156</v>
      </c>
      <c r="B88" s="7">
        <v>1293</v>
      </c>
      <c r="C88" s="7">
        <v>885</v>
      </c>
      <c r="D88" s="11">
        <f t="shared" si="2"/>
        <v>1.4610169491525424</v>
      </c>
      <c r="E88" s="7">
        <v>43127</v>
      </c>
      <c r="F88" s="7">
        <v>23494</v>
      </c>
      <c r="G88" s="11">
        <f t="shared" si="3"/>
        <v>1.8356601685536733</v>
      </c>
    </row>
    <row r="89" spans="1:7">
      <c r="A89" s="9">
        <v>43157</v>
      </c>
      <c r="B89" s="7">
        <v>1503</v>
      </c>
      <c r="C89" s="7">
        <v>1004</v>
      </c>
      <c r="D89" s="11">
        <f t="shared" si="2"/>
        <v>1.4970119521912351</v>
      </c>
      <c r="E89" s="7">
        <v>47848</v>
      </c>
      <c r="F89" s="7">
        <v>25289</v>
      </c>
      <c r="G89" s="11">
        <f t="shared" si="3"/>
        <v>1.8920479259757206</v>
      </c>
    </row>
    <row r="90" spans="1:7">
      <c r="A90" s="9">
        <v>43158</v>
      </c>
      <c r="B90" s="7">
        <v>1480</v>
      </c>
      <c r="C90" s="7">
        <v>995</v>
      </c>
      <c r="D90" s="11">
        <f t="shared" si="2"/>
        <v>1.4874371859296482</v>
      </c>
      <c r="E90" s="7">
        <v>46899</v>
      </c>
      <c r="F90" s="7">
        <v>24754</v>
      </c>
      <c r="G90" s="11">
        <f t="shared" si="3"/>
        <v>1.8946028924618243</v>
      </c>
    </row>
    <row r="91" spans="1:7">
      <c r="A91" s="9">
        <v>43159</v>
      </c>
      <c r="B91" s="7">
        <v>1377</v>
      </c>
      <c r="C91" s="7">
        <v>940</v>
      </c>
      <c r="D91" s="11">
        <f t="shared" si="2"/>
        <v>1.4648936170212765</v>
      </c>
      <c r="E91" s="7">
        <v>46835</v>
      </c>
      <c r="F91" s="7">
        <v>24632</v>
      </c>
      <c r="G91" s="11">
        <f t="shared" si="3"/>
        <v>1.9013884378044821</v>
      </c>
    </row>
    <row r="92" spans="1:7">
      <c r="A92" s="9">
        <v>43160</v>
      </c>
      <c r="B92" s="7">
        <v>1441</v>
      </c>
      <c r="C92" s="7">
        <v>942</v>
      </c>
      <c r="D92" s="11">
        <f t="shared" si="2"/>
        <v>1.529723991507431</v>
      </c>
      <c r="E92" s="7">
        <v>47205</v>
      </c>
      <c r="F92" s="7">
        <v>24890</v>
      </c>
      <c r="G92" s="11">
        <f t="shared" si="3"/>
        <v>1.896544797107272</v>
      </c>
    </row>
    <row r="93" spans="1:7">
      <c r="A93" s="9">
        <v>43161</v>
      </c>
      <c r="B93" s="7">
        <v>1387</v>
      </c>
      <c r="C93" s="7">
        <v>960</v>
      </c>
      <c r="D93" s="11">
        <f t="shared" si="2"/>
        <v>1.4447916666666667</v>
      </c>
      <c r="E93" s="7">
        <v>46155</v>
      </c>
      <c r="F93" s="7">
        <v>25336</v>
      </c>
      <c r="G93" s="11">
        <f t="shared" si="3"/>
        <v>1.821716135143669</v>
      </c>
    </row>
    <row r="94" spans="1:7">
      <c r="A94" s="9">
        <v>43162</v>
      </c>
      <c r="B94" s="7">
        <v>1250</v>
      </c>
      <c r="C94" s="7">
        <v>879</v>
      </c>
      <c r="D94" s="11">
        <f t="shared" si="2"/>
        <v>1.422070534698521</v>
      </c>
      <c r="E94" s="7">
        <v>45823</v>
      </c>
      <c r="F94" s="7">
        <v>24717</v>
      </c>
      <c r="G94" s="11">
        <f t="shared" si="3"/>
        <v>1.8539062183921997</v>
      </c>
    </row>
    <row r="95" spans="1:7">
      <c r="A95" s="9">
        <v>43163</v>
      </c>
      <c r="B95" s="7">
        <v>1365</v>
      </c>
      <c r="C95" s="7">
        <v>940</v>
      </c>
      <c r="D95" s="11">
        <f t="shared" si="2"/>
        <v>1.4521276595744681</v>
      </c>
      <c r="E95" s="7">
        <v>48167</v>
      </c>
      <c r="F95" s="7">
        <v>25931</v>
      </c>
      <c r="G95" s="11">
        <f t="shared" si="3"/>
        <v>1.857506459450079</v>
      </c>
    </row>
    <row r="96" spans="1:7">
      <c r="A96" s="9">
        <v>43164</v>
      </c>
      <c r="B96" s="7">
        <v>1573</v>
      </c>
      <c r="C96" s="7">
        <v>1056</v>
      </c>
      <c r="D96" s="11">
        <f t="shared" si="2"/>
        <v>1.4895833333333333</v>
      </c>
      <c r="E96" s="7">
        <v>51297</v>
      </c>
      <c r="F96" s="7">
        <v>27409</v>
      </c>
      <c r="G96" s="11">
        <f t="shared" si="3"/>
        <v>1.8715385457331533</v>
      </c>
    </row>
    <row r="97" spans="1:7">
      <c r="A97" s="9">
        <v>43165</v>
      </c>
      <c r="B97" s="7">
        <v>1555</v>
      </c>
      <c r="C97" s="7">
        <v>1030</v>
      </c>
      <c r="D97" s="11">
        <f t="shared" si="2"/>
        <v>1.5097087378640777</v>
      </c>
      <c r="E97" s="7">
        <v>49002</v>
      </c>
      <c r="F97" s="7">
        <v>26701</v>
      </c>
      <c r="G97" s="11">
        <f t="shared" si="3"/>
        <v>1.8352121643384143</v>
      </c>
    </row>
    <row r="98" spans="1:7">
      <c r="A98" s="9">
        <v>43166</v>
      </c>
      <c r="B98" s="7">
        <v>1520</v>
      </c>
      <c r="C98" s="7">
        <v>1017</v>
      </c>
      <c r="D98" s="11">
        <f t="shared" si="2"/>
        <v>1.4945919370698131</v>
      </c>
      <c r="E98" s="7">
        <v>49080</v>
      </c>
      <c r="F98" s="7">
        <v>26396</v>
      </c>
      <c r="G98" s="11">
        <f t="shared" si="3"/>
        <v>1.8593726322170026</v>
      </c>
    </row>
    <row r="99" spans="1:7">
      <c r="A99" s="9">
        <v>43167</v>
      </c>
      <c r="B99" s="7">
        <v>1444</v>
      </c>
      <c r="C99" s="7">
        <v>980</v>
      </c>
      <c r="D99" s="11">
        <f t="shared" si="2"/>
        <v>1.4734693877551019</v>
      </c>
      <c r="E99" s="7">
        <v>46661</v>
      </c>
      <c r="F99" s="7">
        <v>25304</v>
      </c>
      <c r="G99" s="11">
        <f t="shared" si="3"/>
        <v>1.8440167562440721</v>
      </c>
    </row>
    <row r="100" spans="1:7">
      <c r="A100" s="9">
        <v>43168</v>
      </c>
      <c r="B100" s="7">
        <v>1213</v>
      </c>
      <c r="C100" s="7">
        <v>836</v>
      </c>
      <c r="D100" s="11">
        <f t="shared" si="2"/>
        <v>1.450956937799043</v>
      </c>
      <c r="E100" s="7">
        <v>43088</v>
      </c>
      <c r="F100" s="7">
        <v>23359</v>
      </c>
      <c r="G100" s="11">
        <f t="shared" si="3"/>
        <v>1.8445995119654095</v>
      </c>
    </row>
    <row r="101" spans="1:7">
      <c r="A101" s="9">
        <v>43169</v>
      </c>
      <c r="B101" s="7">
        <v>1106</v>
      </c>
      <c r="C101" s="7">
        <v>775</v>
      </c>
      <c r="D101" s="11">
        <f t="shared" si="2"/>
        <v>1.4270967741935483</v>
      </c>
      <c r="E101" s="7">
        <v>39445</v>
      </c>
      <c r="F101" s="7">
        <v>21405</v>
      </c>
      <c r="G101" s="11">
        <f t="shared" si="3"/>
        <v>1.842793739780425</v>
      </c>
    </row>
    <row r="102" spans="1:7">
      <c r="A102" s="9">
        <v>43170</v>
      </c>
      <c r="B102" s="7">
        <v>1171</v>
      </c>
      <c r="C102" s="7">
        <v>805</v>
      </c>
      <c r="D102" s="11">
        <f t="shared" si="2"/>
        <v>1.4546583850931678</v>
      </c>
      <c r="E102" s="7">
        <v>39438</v>
      </c>
      <c r="F102" s="7">
        <v>21449</v>
      </c>
      <c r="G102" s="11">
        <f t="shared" si="3"/>
        <v>1.8386871182805726</v>
      </c>
    </row>
    <row r="103" spans="1:7">
      <c r="A103" s="9">
        <v>43171</v>
      </c>
      <c r="B103" s="7">
        <v>1421</v>
      </c>
      <c r="C103" s="7">
        <v>988</v>
      </c>
      <c r="D103" s="11">
        <f t="shared" si="2"/>
        <v>1.4382591093117409</v>
      </c>
      <c r="E103" s="7">
        <v>43822</v>
      </c>
      <c r="F103" s="7">
        <v>24302</v>
      </c>
      <c r="G103" s="11">
        <f t="shared" si="3"/>
        <v>1.8032260719282363</v>
      </c>
    </row>
    <row r="104" spans="1:7">
      <c r="A104" s="9">
        <v>43172</v>
      </c>
      <c r="B104" s="7">
        <v>1450</v>
      </c>
      <c r="C104" s="7">
        <v>978</v>
      </c>
      <c r="D104" s="11">
        <f t="shared" si="2"/>
        <v>1.4826175869120655</v>
      </c>
      <c r="E104" s="7">
        <v>48028</v>
      </c>
      <c r="F104" s="7">
        <v>26084</v>
      </c>
      <c r="G104" s="11">
        <f t="shared" si="3"/>
        <v>1.8412820119613555</v>
      </c>
    </row>
    <row r="105" spans="1:7">
      <c r="A105" s="9">
        <v>43173</v>
      </c>
      <c r="B105" s="7">
        <v>1467</v>
      </c>
      <c r="C105" s="7">
        <v>976</v>
      </c>
      <c r="D105" s="11">
        <f t="shared" si="2"/>
        <v>1.5030737704918034</v>
      </c>
      <c r="E105" s="7">
        <v>46830</v>
      </c>
      <c r="F105" s="7">
        <v>25209</v>
      </c>
      <c r="G105" s="11">
        <f t="shared" si="3"/>
        <v>1.8576698798048317</v>
      </c>
    </row>
    <row r="106" spans="1:7">
      <c r="A106" s="9">
        <v>43174</v>
      </c>
      <c r="B106" s="7">
        <v>1301</v>
      </c>
      <c r="C106" s="7">
        <v>909</v>
      </c>
      <c r="D106" s="11">
        <f t="shared" si="2"/>
        <v>1.4312431243124313</v>
      </c>
      <c r="E106" s="7">
        <v>43620</v>
      </c>
      <c r="F106" s="7">
        <v>23607</v>
      </c>
      <c r="G106" s="11">
        <f t="shared" si="3"/>
        <v>1.8477570212225187</v>
      </c>
    </row>
    <row r="107" spans="1:7">
      <c r="A107" s="9">
        <v>43175</v>
      </c>
      <c r="B107" s="7">
        <v>1097</v>
      </c>
      <c r="C107" s="7">
        <v>788</v>
      </c>
      <c r="D107" s="11">
        <f t="shared" si="2"/>
        <v>1.3921319796954315</v>
      </c>
      <c r="E107" s="7">
        <v>35526</v>
      </c>
      <c r="F107" s="7">
        <v>20167</v>
      </c>
      <c r="G107" s="11">
        <f t="shared" si="3"/>
        <v>1.7615907175088015</v>
      </c>
    </row>
    <row r="108" spans="1:7">
      <c r="A108" s="9">
        <v>43176</v>
      </c>
      <c r="B108" s="7">
        <v>1042</v>
      </c>
      <c r="C108" s="7">
        <v>736</v>
      </c>
      <c r="D108" s="11">
        <f t="shared" si="2"/>
        <v>1.4157608695652173</v>
      </c>
      <c r="E108" s="7">
        <v>39528</v>
      </c>
      <c r="F108" s="7">
        <v>21077</v>
      </c>
      <c r="G108" s="11">
        <f t="shared" si="3"/>
        <v>1.875409213834986</v>
      </c>
    </row>
    <row r="109" spans="1:7">
      <c r="A109" s="9">
        <v>43177</v>
      </c>
      <c r="B109" s="7">
        <v>1145</v>
      </c>
      <c r="C109" s="7">
        <v>771</v>
      </c>
      <c r="D109" s="11">
        <f t="shared" si="2"/>
        <v>1.4850843060959793</v>
      </c>
      <c r="E109" s="7">
        <v>37142</v>
      </c>
      <c r="F109" s="7">
        <v>20143</v>
      </c>
      <c r="G109" s="11">
        <f t="shared" si="3"/>
        <v>1.8439160005957405</v>
      </c>
    </row>
    <row r="110" spans="1:7">
      <c r="A110" s="9">
        <v>43178</v>
      </c>
      <c r="B110" s="7">
        <v>1278</v>
      </c>
      <c r="C110" s="7">
        <v>879</v>
      </c>
      <c r="D110" s="11">
        <f t="shared" si="2"/>
        <v>1.453924914675768</v>
      </c>
      <c r="E110" s="7">
        <v>39923</v>
      </c>
      <c r="F110" s="7">
        <v>22165</v>
      </c>
      <c r="G110" s="11">
        <f t="shared" si="3"/>
        <v>1.8011730205278593</v>
      </c>
    </row>
    <row r="111" spans="1:7">
      <c r="A111" s="9">
        <v>43179</v>
      </c>
      <c r="B111" s="7">
        <v>1289</v>
      </c>
      <c r="C111" s="7">
        <v>874</v>
      </c>
      <c r="D111" s="11">
        <f t="shared" si="2"/>
        <v>1.4748283752860412</v>
      </c>
      <c r="E111" s="7">
        <v>39462</v>
      </c>
      <c r="F111" s="7">
        <v>21737</v>
      </c>
      <c r="G111" s="11">
        <f t="shared" si="3"/>
        <v>1.8154299121313888</v>
      </c>
    </row>
    <row r="112" spans="1:7">
      <c r="A112" s="9">
        <v>43180</v>
      </c>
      <c r="B112" s="7">
        <v>1286</v>
      </c>
      <c r="C112" s="7">
        <v>895</v>
      </c>
      <c r="D112" s="11">
        <f t="shared" si="2"/>
        <v>1.4368715083798882</v>
      </c>
      <c r="E112" s="7">
        <v>40350</v>
      </c>
      <c r="F112" s="7">
        <v>21921</v>
      </c>
      <c r="G112" s="11">
        <f t="shared" si="3"/>
        <v>1.8407006979608596</v>
      </c>
    </row>
    <row r="113" spans="1:7">
      <c r="A113" s="9">
        <v>43181</v>
      </c>
      <c r="B113" s="7">
        <v>1264</v>
      </c>
      <c r="C113" s="7">
        <v>857</v>
      </c>
      <c r="D113" s="11">
        <f t="shared" si="2"/>
        <v>1.4749124854142357</v>
      </c>
      <c r="E113" s="7">
        <v>38068</v>
      </c>
      <c r="F113" s="7">
        <v>21320</v>
      </c>
      <c r="G113" s="11">
        <f t="shared" si="3"/>
        <v>1.7855534709193246</v>
      </c>
    </row>
    <row r="114" spans="1:7">
      <c r="A114" s="9">
        <v>43182</v>
      </c>
      <c r="B114" s="7">
        <v>1176</v>
      </c>
      <c r="C114" s="7">
        <v>783</v>
      </c>
      <c r="D114" s="11">
        <f t="shared" si="2"/>
        <v>1.5019157088122606</v>
      </c>
      <c r="E114" s="7">
        <v>36317</v>
      </c>
      <c r="F114" s="7">
        <v>20559</v>
      </c>
      <c r="G114" s="11">
        <f t="shared" si="3"/>
        <v>1.7664769687241597</v>
      </c>
    </row>
    <row r="115" spans="1:7">
      <c r="A115" s="9">
        <v>43183</v>
      </c>
      <c r="B115" s="7">
        <v>959</v>
      </c>
      <c r="C115" s="7">
        <v>673</v>
      </c>
      <c r="D115" s="11">
        <f t="shared" si="2"/>
        <v>1.424962852897474</v>
      </c>
      <c r="E115" s="7">
        <v>33150</v>
      </c>
      <c r="F115" s="7">
        <v>19024</v>
      </c>
      <c r="G115" s="11">
        <f t="shared" si="3"/>
        <v>1.7425357443229605</v>
      </c>
    </row>
    <row r="116" spans="1:7">
      <c r="A116" s="9">
        <v>43184</v>
      </c>
      <c r="B116" s="7">
        <v>1034</v>
      </c>
      <c r="C116" s="7">
        <v>686</v>
      </c>
      <c r="D116" s="11">
        <f t="shared" si="2"/>
        <v>1.5072886297376094</v>
      </c>
      <c r="E116" s="7">
        <v>32166</v>
      </c>
      <c r="F116" s="7">
        <v>18620</v>
      </c>
      <c r="G116" s="11">
        <f t="shared" si="3"/>
        <v>1.7274973147153598</v>
      </c>
    </row>
    <row r="117" spans="1:7">
      <c r="A117" s="9">
        <v>43185</v>
      </c>
      <c r="B117" s="7">
        <v>1197</v>
      </c>
      <c r="C117" s="7">
        <v>829</v>
      </c>
      <c r="D117" s="11">
        <f t="shared" si="2"/>
        <v>1.4439083232810614</v>
      </c>
      <c r="E117" s="7">
        <v>38595</v>
      </c>
      <c r="F117" s="7">
        <v>21662</v>
      </c>
      <c r="G117" s="11">
        <f t="shared" si="3"/>
        <v>1.7816914412334965</v>
      </c>
    </row>
    <row r="118" spans="1:7">
      <c r="A118" s="9">
        <v>43186</v>
      </c>
      <c r="B118" s="7">
        <v>1237</v>
      </c>
      <c r="C118" s="7">
        <v>857</v>
      </c>
      <c r="D118" s="11">
        <f t="shared" si="2"/>
        <v>1.4434072345390898</v>
      </c>
      <c r="E118" s="7">
        <v>38772</v>
      </c>
      <c r="F118" s="7">
        <v>21524</v>
      </c>
      <c r="G118" s="11">
        <f t="shared" si="3"/>
        <v>1.8013380412562721</v>
      </c>
    </row>
    <row r="119" spans="1:7">
      <c r="A119" s="9">
        <v>43187</v>
      </c>
      <c r="B119" s="7">
        <v>1178</v>
      </c>
      <c r="C119" s="7">
        <v>805</v>
      </c>
      <c r="D119" s="11">
        <f t="shared" si="2"/>
        <v>1.4633540372670808</v>
      </c>
      <c r="E119" s="7">
        <v>36622</v>
      </c>
      <c r="F119" s="7">
        <v>20449</v>
      </c>
      <c r="G119" s="11">
        <f t="shared" si="3"/>
        <v>1.7908944202650496</v>
      </c>
    </row>
    <row r="120" spans="1:7">
      <c r="A120" s="9">
        <v>43188</v>
      </c>
      <c r="B120" s="7">
        <v>1156</v>
      </c>
      <c r="C120" s="7">
        <v>780</v>
      </c>
      <c r="D120" s="11">
        <f t="shared" si="2"/>
        <v>1.4820512820512821</v>
      </c>
      <c r="E120" s="7">
        <v>35032</v>
      </c>
      <c r="F120" s="7">
        <v>19450</v>
      </c>
      <c r="G120" s="11">
        <f t="shared" si="3"/>
        <v>1.8011311053984576</v>
      </c>
    </row>
    <row r="121" spans="1:7">
      <c r="A121" s="9">
        <v>43189</v>
      </c>
      <c r="B121" s="7">
        <v>1107</v>
      </c>
      <c r="C121" s="7">
        <v>768</v>
      </c>
      <c r="D121" s="11">
        <f t="shared" si="2"/>
        <v>1.44140625</v>
      </c>
      <c r="E121" s="7">
        <v>33661</v>
      </c>
      <c r="F121" s="7">
        <v>18424</v>
      </c>
      <c r="G121" s="11">
        <f t="shared" si="3"/>
        <v>1.8270191055145462</v>
      </c>
    </row>
    <row r="122" spans="1:7">
      <c r="A122" s="9">
        <v>43190</v>
      </c>
      <c r="B122" s="7">
        <v>865</v>
      </c>
      <c r="C122" s="7">
        <v>615</v>
      </c>
      <c r="D122" s="11">
        <f t="shared" si="2"/>
        <v>1.4065040650406504</v>
      </c>
      <c r="E122" s="7">
        <v>31264</v>
      </c>
      <c r="F122" s="7">
        <v>17811</v>
      </c>
      <c r="G122" s="11">
        <f t="shared" si="3"/>
        <v>1.7553197462242434</v>
      </c>
    </row>
    <row r="123" spans="1:7">
      <c r="A123" s="9">
        <v>43191</v>
      </c>
      <c r="B123" s="7">
        <v>884</v>
      </c>
      <c r="C123" s="7">
        <v>649</v>
      </c>
      <c r="D123" s="11">
        <f t="shared" si="2"/>
        <v>1.3620955315870571</v>
      </c>
      <c r="E123" s="7">
        <v>29454</v>
      </c>
      <c r="F123" s="7">
        <v>16789</v>
      </c>
      <c r="G123" s="11">
        <f t="shared" si="3"/>
        <v>1.7543629757579366</v>
      </c>
    </row>
    <row r="124" spans="1:7">
      <c r="A124" s="9">
        <v>43192</v>
      </c>
      <c r="B124" s="7">
        <v>1125</v>
      </c>
      <c r="C124" s="7">
        <v>775</v>
      </c>
      <c r="D124" s="11">
        <f t="shared" si="2"/>
        <v>1.4516129032258065</v>
      </c>
      <c r="E124" s="7">
        <v>34935</v>
      </c>
      <c r="F124" s="7">
        <v>19780</v>
      </c>
      <c r="G124" s="11">
        <f t="shared" si="3"/>
        <v>1.7661779575328616</v>
      </c>
    </row>
    <row r="125" spans="1:7">
      <c r="A125" s="9">
        <v>43193</v>
      </c>
      <c r="B125" s="7">
        <v>1212</v>
      </c>
      <c r="C125" s="7">
        <v>834</v>
      </c>
      <c r="D125" s="11">
        <f t="shared" si="2"/>
        <v>1.4532374100719425</v>
      </c>
      <c r="E125" s="7">
        <v>37055</v>
      </c>
      <c r="F125" s="7">
        <v>20748</v>
      </c>
      <c r="G125" s="11">
        <f t="shared" si="3"/>
        <v>1.785955272797378</v>
      </c>
    </row>
    <row r="126" spans="1:7">
      <c r="A126" s="9">
        <v>43194</v>
      </c>
      <c r="B126" s="7">
        <v>1144</v>
      </c>
      <c r="C126" s="7">
        <v>807</v>
      </c>
      <c r="D126" s="11">
        <f t="shared" si="2"/>
        <v>1.4175960346964065</v>
      </c>
      <c r="E126" s="7">
        <v>35569</v>
      </c>
      <c r="F126" s="7">
        <v>20076</v>
      </c>
      <c r="G126" s="11">
        <f t="shared" si="3"/>
        <v>1.7717174736003187</v>
      </c>
    </row>
    <row r="127" spans="1:7">
      <c r="A127" s="9">
        <v>43195</v>
      </c>
      <c r="B127" s="7">
        <v>1154</v>
      </c>
      <c r="C127" s="7">
        <v>789</v>
      </c>
      <c r="D127" s="11">
        <f t="shared" si="2"/>
        <v>1.4626108998732572</v>
      </c>
      <c r="E127" s="7">
        <v>35579</v>
      </c>
      <c r="F127" s="7">
        <v>19887</v>
      </c>
      <c r="G127" s="11">
        <f t="shared" si="3"/>
        <v>1.78905817870971</v>
      </c>
    </row>
    <row r="128" spans="1:7">
      <c r="A128" s="9">
        <v>43196</v>
      </c>
      <c r="B128" s="7">
        <v>976</v>
      </c>
      <c r="C128" s="7">
        <v>694</v>
      </c>
      <c r="D128" s="11">
        <f t="shared" si="2"/>
        <v>1.4063400576368876</v>
      </c>
      <c r="E128" s="7">
        <v>32805</v>
      </c>
      <c r="F128" s="7">
        <v>18336</v>
      </c>
      <c r="G128" s="11">
        <f t="shared" si="3"/>
        <v>1.7891034031413613</v>
      </c>
    </row>
    <row r="129" spans="1:7">
      <c r="A129" s="9">
        <v>43197</v>
      </c>
      <c r="B129" s="7">
        <v>910</v>
      </c>
      <c r="C129" s="7">
        <v>630</v>
      </c>
      <c r="D129" s="11">
        <f t="shared" si="2"/>
        <v>1.4444444444444444</v>
      </c>
      <c r="E129" s="7">
        <v>30120</v>
      </c>
      <c r="F129" s="7">
        <v>17301</v>
      </c>
      <c r="G129" s="11">
        <f t="shared" si="3"/>
        <v>1.7409398300676262</v>
      </c>
    </row>
    <row r="130" spans="1:7">
      <c r="A130" s="9">
        <v>43198</v>
      </c>
      <c r="B130" s="7">
        <v>934</v>
      </c>
      <c r="C130" s="7">
        <v>652</v>
      </c>
      <c r="D130" s="11">
        <f t="shared" si="2"/>
        <v>1.4325153374233128</v>
      </c>
      <c r="E130" s="7">
        <v>28740</v>
      </c>
      <c r="F130" s="7">
        <v>16826</v>
      </c>
      <c r="G130" s="11">
        <f t="shared" si="3"/>
        <v>1.7080708427433733</v>
      </c>
    </row>
    <row r="131" spans="1:7">
      <c r="A131" s="9">
        <v>43199</v>
      </c>
      <c r="B131" s="7">
        <v>1118</v>
      </c>
      <c r="C131" s="7">
        <v>777</v>
      </c>
      <c r="D131" s="11">
        <f t="shared" ref="D131:D194" si="4">B131/C131</f>
        <v>1.438867438867439</v>
      </c>
      <c r="E131" s="7">
        <v>32612</v>
      </c>
      <c r="F131" s="7">
        <v>18584</v>
      </c>
      <c r="G131" s="11">
        <f t="shared" ref="G131:G194" si="5">E131/F131</f>
        <v>1.754842875591907</v>
      </c>
    </row>
    <row r="132" spans="1:7">
      <c r="A132" s="9">
        <v>43200</v>
      </c>
      <c r="B132" s="7">
        <v>1055</v>
      </c>
      <c r="C132" s="7">
        <v>762</v>
      </c>
      <c r="D132" s="11">
        <f t="shared" si="4"/>
        <v>1.3845144356955381</v>
      </c>
      <c r="E132" s="7">
        <v>33879</v>
      </c>
      <c r="F132" s="7">
        <v>19161</v>
      </c>
      <c r="G132" s="11">
        <f t="shared" si="5"/>
        <v>1.7681227493345859</v>
      </c>
    </row>
    <row r="133" spans="1:7">
      <c r="A133" s="9">
        <v>43201</v>
      </c>
      <c r="B133" s="7">
        <v>1128</v>
      </c>
      <c r="C133" s="7">
        <v>785</v>
      </c>
      <c r="D133" s="11">
        <f t="shared" si="4"/>
        <v>1.4369426751592356</v>
      </c>
      <c r="E133" s="7">
        <v>36708</v>
      </c>
      <c r="F133" s="7">
        <v>20204</v>
      </c>
      <c r="G133" s="11">
        <f t="shared" si="5"/>
        <v>1.8168679469411997</v>
      </c>
    </row>
    <row r="134" spans="1:7">
      <c r="A134" s="9">
        <v>43202</v>
      </c>
      <c r="B134" s="7">
        <v>1096</v>
      </c>
      <c r="C134" s="7">
        <v>782</v>
      </c>
      <c r="D134" s="11">
        <f t="shared" si="4"/>
        <v>1.4015345268542199</v>
      </c>
      <c r="E134" s="7">
        <v>35120</v>
      </c>
      <c r="F134" s="7">
        <v>19699</v>
      </c>
      <c r="G134" s="11">
        <f t="shared" si="5"/>
        <v>1.7828316158180619</v>
      </c>
    </row>
    <row r="135" spans="1:7">
      <c r="A135" s="9">
        <v>43203</v>
      </c>
      <c r="B135" s="7">
        <v>1067</v>
      </c>
      <c r="C135" s="7">
        <v>718</v>
      </c>
      <c r="D135" s="11">
        <f t="shared" si="4"/>
        <v>1.4860724233983287</v>
      </c>
      <c r="E135" s="7">
        <v>35369</v>
      </c>
      <c r="F135" s="7">
        <v>19871</v>
      </c>
      <c r="G135" s="11">
        <f t="shared" si="5"/>
        <v>1.7799305520607922</v>
      </c>
    </row>
    <row r="136" spans="1:7">
      <c r="A136" s="9">
        <v>43204</v>
      </c>
      <c r="B136" s="7">
        <v>1088</v>
      </c>
      <c r="C136" s="7">
        <v>669</v>
      </c>
      <c r="D136" s="11">
        <f t="shared" si="4"/>
        <v>1.6263079222720478</v>
      </c>
      <c r="E136" s="7">
        <v>34600</v>
      </c>
      <c r="F136" s="7">
        <v>19195</v>
      </c>
      <c r="G136" s="11">
        <f t="shared" si="5"/>
        <v>1.8025527481114874</v>
      </c>
    </row>
    <row r="137" spans="1:7">
      <c r="A137" s="9">
        <v>43205</v>
      </c>
      <c r="B137" s="7">
        <v>986</v>
      </c>
      <c r="C137" s="7">
        <v>687</v>
      </c>
      <c r="D137" s="11">
        <f t="shared" si="4"/>
        <v>1.4352256186317323</v>
      </c>
      <c r="E137" s="7">
        <v>34617</v>
      </c>
      <c r="F137" s="7">
        <v>19356</v>
      </c>
      <c r="G137" s="11">
        <f t="shared" si="5"/>
        <v>1.7884376937383757</v>
      </c>
    </row>
    <row r="138" spans="1:7">
      <c r="A138" s="9">
        <v>43206</v>
      </c>
      <c r="B138" s="7">
        <v>1160</v>
      </c>
      <c r="C138" s="7">
        <v>793</v>
      </c>
      <c r="D138" s="11">
        <f t="shared" si="4"/>
        <v>1.4627994955863808</v>
      </c>
      <c r="E138" s="7">
        <v>37078</v>
      </c>
      <c r="F138" s="7">
        <v>20628</v>
      </c>
      <c r="G138" s="11">
        <f t="shared" si="5"/>
        <v>1.7974597634283498</v>
      </c>
    </row>
    <row r="139" spans="1:7">
      <c r="A139" s="9">
        <v>43207</v>
      </c>
      <c r="B139" s="7">
        <v>1142</v>
      </c>
      <c r="C139" s="7">
        <v>812</v>
      </c>
      <c r="D139" s="11">
        <f t="shared" si="4"/>
        <v>1.4064039408866995</v>
      </c>
      <c r="E139" s="7">
        <v>36924</v>
      </c>
      <c r="F139" s="7">
        <v>20472</v>
      </c>
      <c r="G139" s="11">
        <f t="shared" si="5"/>
        <v>1.8036342321219225</v>
      </c>
    </row>
    <row r="140" spans="1:7">
      <c r="A140" s="9">
        <v>43208</v>
      </c>
      <c r="B140" s="7">
        <v>1103</v>
      </c>
      <c r="C140" s="7">
        <v>775</v>
      </c>
      <c r="D140" s="11">
        <f t="shared" si="4"/>
        <v>1.423225806451613</v>
      </c>
      <c r="E140" s="7">
        <v>36818</v>
      </c>
      <c r="F140" s="7">
        <v>20667</v>
      </c>
      <c r="G140" s="11">
        <f t="shared" si="5"/>
        <v>1.7814873953645909</v>
      </c>
    </row>
    <row r="141" spans="1:7">
      <c r="A141" s="9">
        <v>43209</v>
      </c>
      <c r="B141" s="7">
        <v>1107</v>
      </c>
      <c r="C141" s="7">
        <v>768</v>
      </c>
      <c r="D141" s="11">
        <f t="shared" si="4"/>
        <v>1.44140625</v>
      </c>
      <c r="E141" s="7">
        <v>34478</v>
      </c>
      <c r="F141" s="7">
        <v>19680</v>
      </c>
      <c r="G141" s="11">
        <f t="shared" si="5"/>
        <v>1.7519308943089431</v>
      </c>
    </row>
    <row r="142" spans="1:7">
      <c r="A142" s="9">
        <v>43210</v>
      </c>
      <c r="B142" s="7">
        <v>1086</v>
      </c>
      <c r="C142" s="7">
        <v>760</v>
      </c>
      <c r="D142" s="11">
        <f t="shared" si="4"/>
        <v>1.4289473684210525</v>
      </c>
      <c r="E142" s="7">
        <v>35392</v>
      </c>
      <c r="F142" s="7">
        <v>19737</v>
      </c>
      <c r="G142" s="11">
        <f t="shared" si="5"/>
        <v>1.7931803212240969</v>
      </c>
    </row>
    <row r="143" spans="1:7">
      <c r="A143" s="9">
        <v>43211</v>
      </c>
      <c r="B143" s="7">
        <v>958</v>
      </c>
      <c r="C143" s="7">
        <v>677</v>
      </c>
      <c r="D143" s="11">
        <f t="shared" si="4"/>
        <v>1.41506646971935</v>
      </c>
      <c r="E143" s="7">
        <v>36529</v>
      </c>
      <c r="F143" s="7">
        <v>19906</v>
      </c>
      <c r="G143" s="11">
        <f t="shared" si="5"/>
        <v>1.8350748518034763</v>
      </c>
    </row>
    <row r="144" spans="1:7">
      <c r="A144" s="9">
        <v>43212</v>
      </c>
      <c r="B144" s="7">
        <v>1026</v>
      </c>
      <c r="C144" s="7">
        <v>721</v>
      </c>
      <c r="D144" s="11">
        <f t="shared" si="4"/>
        <v>1.4230235783633842</v>
      </c>
      <c r="E144" s="7">
        <v>34853</v>
      </c>
      <c r="F144" s="7">
        <v>19145</v>
      </c>
      <c r="G144" s="11">
        <f t="shared" si="5"/>
        <v>1.8204753199268739</v>
      </c>
    </row>
    <row r="145" spans="1:7">
      <c r="A145" s="9">
        <v>43213</v>
      </c>
      <c r="B145" s="7">
        <v>1189</v>
      </c>
      <c r="C145" s="7">
        <v>808</v>
      </c>
      <c r="D145" s="11">
        <f t="shared" si="4"/>
        <v>1.4715346534653466</v>
      </c>
      <c r="E145" s="7">
        <v>37987</v>
      </c>
      <c r="F145" s="7">
        <v>21015</v>
      </c>
      <c r="G145" s="11">
        <f t="shared" si="5"/>
        <v>1.8076136093266715</v>
      </c>
    </row>
    <row r="146" spans="1:7">
      <c r="A146" s="9">
        <v>43214</v>
      </c>
      <c r="B146" s="7">
        <v>1219</v>
      </c>
      <c r="C146" s="7">
        <v>854</v>
      </c>
      <c r="D146" s="11">
        <f t="shared" si="4"/>
        <v>1.4274004683840749</v>
      </c>
      <c r="E146" s="7">
        <v>38005</v>
      </c>
      <c r="F146" s="7">
        <v>21224</v>
      </c>
      <c r="G146" s="11">
        <f t="shared" si="5"/>
        <v>1.7906615152657368</v>
      </c>
    </row>
    <row r="147" spans="1:7">
      <c r="A147" s="9">
        <v>43215</v>
      </c>
      <c r="B147" s="7">
        <v>1142</v>
      </c>
      <c r="C147" s="7">
        <v>803</v>
      </c>
      <c r="D147" s="11">
        <f t="shared" si="4"/>
        <v>1.4221668742216687</v>
      </c>
      <c r="E147" s="7">
        <v>38627</v>
      </c>
      <c r="F147" s="7">
        <v>21167</v>
      </c>
      <c r="G147" s="11">
        <f t="shared" si="5"/>
        <v>1.824868899702367</v>
      </c>
    </row>
    <row r="148" spans="1:7">
      <c r="A148" s="9">
        <v>43216</v>
      </c>
      <c r="B148" s="7">
        <v>1253</v>
      </c>
      <c r="C148" s="7">
        <v>861</v>
      </c>
      <c r="D148" s="11">
        <f t="shared" si="4"/>
        <v>1.4552845528455285</v>
      </c>
      <c r="E148" s="7">
        <v>37811</v>
      </c>
      <c r="F148" s="7">
        <v>20812</v>
      </c>
      <c r="G148" s="11">
        <f t="shared" si="5"/>
        <v>1.8167883913127043</v>
      </c>
    </row>
    <row r="149" spans="1:7">
      <c r="A149" s="9">
        <v>43217</v>
      </c>
      <c r="B149" s="7">
        <v>1120</v>
      </c>
      <c r="C149" s="7">
        <v>767</v>
      </c>
      <c r="D149" s="11">
        <f t="shared" si="4"/>
        <v>1.4602346805736637</v>
      </c>
      <c r="E149" s="7">
        <v>37924</v>
      </c>
      <c r="F149" s="7">
        <v>20599</v>
      </c>
      <c r="G149" s="11">
        <f t="shared" si="5"/>
        <v>1.8410602456429923</v>
      </c>
    </row>
    <row r="150" spans="1:7">
      <c r="A150" s="9">
        <v>43218</v>
      </c>
      <c r="B150" s="7">
        <v>998</v>
      </c>
      <c r="C150" s="7">
        <v>680</v>
      </c>
      <c r="D150" s="11">
        <f t="shared" si="4"/>
        <v>1.4676470588235293</v>
      </c>
      <c r="E150" s="7">
        <v>34827</v>
      </c>
      <c r="F150" s="7">
        <v>19306</v>
      </c>
      <c r="G150" s="11">
        <f t="shared" si="5"/>
        <v>1.8039469594944577</v>
      </c>
    </row>
    <row r="151" spans="1:7">
      <c r="A151" s="9">
        <v>43219</v>
      </c>
      <c r="B151" s="7">
        <v>1119</v>
      </c>
      <c r="C151" s="7">
        <v>763</v>
      </c>
      <c r="D151" s="11">
        <f t="shared" si="4"/>
        <v>1.4665792922673657</v>
      </c>
      <c r="E151" s="7">
        <v>35573</v>
      </c>
      <c r="F151" s="7">
        <v>19922</v>
      </c>
      <c r="G151" s="11">
        <f t="shared" si="5"/>
        <v>1.7856138941873305</v>
      </c>
    </row>
    <row r="152" spans="1:7">
      <c r="A152" s="9">
        <v>43220</v>
      </c>
      <c r="B152" s="7">
        <v>1187</v>
      </c>
      <c r="C152" s="7">
        <v>806</v>
      </c>
      <c r="D152" s="11">
        <f t="shared" si="4"/>
        <v>1.4727047146401986</v>
      </c>
      <c r="E152" s="7">
        <v>38241</v>
      </c>
      <c r="F152" s="7">
        <v>21231</v>
      </c>
      <c r="G152" s="11">
        <f t="shared" si="5"/>
        <v>1.8011869436201779</v>
      </c>
    </row>
    <row r="153" spans="1:7">
      <c r="A153" s="9">
        <v>43221</v>
      </c>
      <c r="B153" s="7">
        <v>1161</v>
      </c>
      <c r="C153" s="7">
        <v>801</v>
      </c>
      <c r="D153" s="11">
        <f t="shared" si="4"/>
        <v>1.449438202247191</v>
      </c>
      <c r="E153" s="7">
        <v>38003</v>
      </c>
      <c r="F153" s="7">
        <v>20694</v>
      </c>
      <c r="G153" s="11">
        <f t="shared" si="5"/>
        <v>1.836426017203054</v>
      </c>
    </row>
    <row r="154" spans="1:7">
      <c r="A154" s="9">
        <v>43222</v>
      </c>
      <c r="B154" s="7">
        <v>1206</v>
      </c>
      <c r="C154" s="7">
        <v>834</v>
      </c>
      <c r="D154" s="11">
        <f t="shared" si="4"/>
        <v>1.4460431654676258</v>
      </c>
      <c r="E154" s="7">
        <v>38241</v>
      </c>
      <c r="F154" s="7">
        <v>20792</v>
      </c>
      <c r="G154" s="11">
        <f t="shared" si="5"/>
        <v>1.8392170065409772</v>
      </c>
    </row>
    <row r="155" spans="1:7">
      <c r="A155" s="9">
        <v>43223</v>
      </c>
      <c r="B155" s="7">
        <v>1230</v>
      </c>
      <c r="C155" s="7">
        <v>856</v>
      </c>
      <c r="D155" s="11">
        <f t="shared" si="4"/>
        <v>1.4369158878504673</v>
      </c>
      <c r="E155" s="7">
        <v>36951</v>
      </c>
      <c r="F155" s="7">
        <v>20761</v>
      </c>
      <c r="G155" s="11">
        <f t="shared" si="5"/>
        <v>1.7798275612928087</v>
      </c>
    </row>
    <row r="156" spans="1:7">
      <c r="A156" s="9">
        <v>43224</v>
      </c>
      <c r="B156" s="7">
        <v>1133</v>
      </c>
      <c r="C156" s="7">
        <v>802</v>
      </c>
      <c r="D156" s="11">
        <f t="shared" si="4"/>
        <v>1.4127182044887781</v>
      </c>
      <c r="E156" s="7">
        <v>35792</v>
      </c>
      <c r="F156" s="7">
        <v>20279</v>
      </c>
      <c r="G156" s="11">
        <f t="shared" si="5"/>
        <v>1.764978549238128</v>
      </c>
    </row>
    <row r="157" spans="1:7">
      <c r="A157" s="9">
        <v>43225</v>
      </c>
      <c r="B157" s="7">
        <v>986</v>
      </c>
      <c r="C157" s="7">
        <v>669</v>
      </c>
      <c r="D157" s="11">
        <f t="shared" si="4"/>
        <v>1.4738415545590433</v>
      </c>
      <c r="E157" s="7">
        <v>34635</v>
      </c>
      <c r="F157" s="7">
        <v>18862</v>
      </c>
      <c r="G157" s="11">
        <f t="shared" si="5"/>
        <v>1.8362315767150885</v>
      </c>
    </row>
    <row r="158" spans="1:7">
      <c r="A158" s="9">
        <v>43226</v>
      </c>
      <c r="B158" s="7">
        <v>1002</v>
      </c>
      <c r="C158" s="7">
        <v>690</v>
      </c>
      <c r="D158" s="11">
        <f t="shared" si="4"/>
        <v>1.4521739130434783</v>
      </c>
      <c r="E158" s="7">
        <v>34876</v>
      </c>
      <c r="F158" s="7">
        <v>19259</v>
      </c>
      <c r="G158" s="11">
        <f t="shared" si="5"/>
        <v>1.810893608183187</v>
      </c>
    </row>
    <row r="159" spans="1:7">
      <c r="A159" s="9">
        <v>43227</v>
      </c>
      <c r="B159" s="7">
        <v>1104</v>
      </c>
      <c r="C159" s="7">
        <v>730</v>
      </c>
      <c r="D159" s="11">
        <f t="shared" si="4"/>
        <v>1.5123287671232877</v>
      </c>
      <c r="E159" s="7">
        <v>35600</v>
      </c>
      <c r="F159" s="7">
        <v>19873</v>
      </c>
      <c r="G159" s="11">
        <f t="shared" si="5"/>
        <v>1.7913752327278216</v>
      </c>
    </row>
    <row r="160" spans="1:7">
      <c r="A160" s="9">
        <v>43228</v>
      </c>
      <c r="B160" s="7">
        <v>1178</v>
      </c>
      <c r="C160" s="7">
        <v>821</v>
      </c>
      <c r="D160" s="11">
        <f t="shared" si="4"/>
        <v>1.4348355663824603</v>
      </c>
      <c r="E160" s="7">
        <v>37500</v>
      </c>
      <c r="F160" s="7">
        <v>20049</v>
      </c>
      <c r="G160" s="11">
        <f t="shared" si="5"/>
        <v>1.8704174771809068</v>
      </c>
    </row>
    <row r="161" spans="1:7">
      <c r="A161" s="9">
        <v>43229</v>
      </c>
      <c r="B161" s="7">
        <v>1190</v>
      </c>
      <c r="C161" s="7">
        <v>841</v>
      </c>
      <c r="D161" s="11">
        <f t="shared" si="4"/>
        <v>1.4149821640903686</v>
      </c>
      <c r="E161" s="7">
        <v>40244</v>
      </c>
      <c r="F161" s="7">
        <v>21386</v>
      </c>
      <c r="G161" s="11">
        <f t="shared" si="5"/>
        <v>1.8817918264285047</v>
      </c>
    </row>
    <row r="162" spans="1:7">
      <c r="A162" s="9">
        <v>43230</v>
      </c>
      <c r="B162" s="7">
        <v>1211</v>
      </c>
      <c r="C162" s="7">
        <v>869</v>
      </c>
      <c r="D162" s="11">
        <f t="shared" si="4"/>
        <v>1.3935558112773303</v>
      </c>
      <c r="E162" s="7">
        <v>42680</v>
      </c>
      <c r="F162" s="7">
        <v>22481</v>
      </c>
      <c r="G162" s="11">
        <f t="shared" si="5"/>
        <v>1.8984920599617454</v>
      </c>
    </row>
    <row r="163" spans="1:7">
      <c r="A163" s="9">
        <v>43231</v>
      </c>
      <c r="B163" s="7">
        <v>1063</v>
      </c>
      <c r="C163" s="7">
        <v>756</v>
      </c>
      <c r="D163" s="11">
        <f t="shared" si="4"/>
        <v>1.406084656084656</v>
      </c>
      <c r="E163" s="7">
        <v>35951</v>
      </c>
      <c r="F163" s="7">
        <v>19909</v>
      </c>
      <c r="G163" s="11">
        <f t="shared" si="5"/>
        <v>1.8057662363755085</v>
      </c>
    </row>
    <row r="164" spans="1:7">
      <c r="A164" s="9">
        <v>43232</v>
      </c>
      <c r="B164" s="7">
        <v>999</v>
      </c>
      <c r="C164" s="7">
        <v>715</v>
      </c>
      <c r="D164" s="11">
        <f t="shared" si="4"/>
        <v>1.3972027972027972</v>
      </c>
      <c r="E164" s="7">
        <v>37447</v>
      </c>
      <c r="F164" s="7">
        <v>20196</v>
      </c>
      <c r="G164" s="11">
        <f t="shared" si="5"/>
        <v>1.854179045355516</v>
      </c>
    </row>
    <row r="165" spans="1:7">
      <c r="A165" s="9">
        <v>43233</v>
      </c>
      <c r="B165" s="7">
        <v>985</v>
      </c>
      <c r="C165" s="7">
        <v>688</v>
      </c>
      <c r="D165" s="11">
        <f t="shared" si="4"/>
        <v>1.4316860465116279</v>
      </c>
      <c r="E165" s="7">
        <v>36435</v>
      </c>
      <c r="F165" s="7">
        <v>19412</v>
      </c>
      <c r="G165" s="11">
        <f t="shared" si="5"/>
        <v>1.8769317947661242</v>
      </c>
    </row>
    <row r="166" spans="1:7">
      <c r="A166" s="9">
        <v>43234</v>
      </c>
      <c r="B166" s="7">
        <v>1203</v>
      </c>
      <c r="C166" s="7">
        <v>854</v>
      </c>
      <c r="D166" s="11">
        <f t="shared" si="4"/>
        <v>1.4086651053864168</v>
      </c>
      <c r="E166" s="7">
        <v>39980</v>
      </c>
      <c r="F166" s="7">
        <v>21491</v>
      </c>
      <c r="G166" s="11">
        <f t="shared" si="5"/>
        <v>1.8603136196547392</v>
      </c>
    </row>
    <row r="167" spans="1:7">
      <c r="A167" s="9">
        <v>43235</v>
      </c>
      <c r="B167" s="7">
        <v>1202</v>
      </c>
      <c r="C167" s="7">
        <v>848</v>
      </c>
      <c r="D167" s="11">
        <f t="shared" si="4"/>
        <v>1.4174528301886793</v>
      </c>
      <c r="E167" s="7">
        <v>40488</v>
      </c>
      <c r="F167" s="7">
        <v>21202</v>
      </c>
      <c r="G167" s="11">
        <f t="shared" si="5"/>
        <v>1.9096311668710499</v>
      </c>
    </row>
    <row r="168" spans="1:7">
      <c r="A168" s="9">
        <v>43236</v>
      </c>
      <c r="B168" s="7">
        <v>1177</v>
      </c>
      <c r="C168" s="7">
        <v>826</v>
      </c>
      <c r="D168" s="11">
        <f t="shared" si="4"/>
        <v>1.4249394673123488</v>
      </c>
      <c r="E168" s="7">
        <v>41009</v>
      </c>
      <c r="F168" s="7">
        <v>21420</v>
      </c>
      <c r="G168" s="11">
        <f t="shared" si="5"/>
        <v>1.9145191409897293</v>
      </c>
    </row>
    <row r="169" spans="1:7">
      <c r="A169" s="9">
        <v>43237</v>
      </c>
      <c r="B169" s="7">
        <v>1140</v>
      </c>
      <c r="C169" s="7">
        <v>797</v>
      </c>
      <c r="D169" s="11">
        <f t="shared" si="4"/>
        <v>1.4303638644918444</v>
      </c>
      <c r="E169" s="7">
        <v>39460</v>
      </c>
      <c r="F169" s="7">
        <v>20398</v>
      </c>
      <c r="G169" s="11">
        <f t="shared" si="5"/>
        <v>1.934503382684577</v>
      </c>
    </row>
    <row r="170" spans="1:7">
      <c r="A170" s="9">
        <v>43238</v>
      </c>
      <c r="B170" s="7">
        <v>1045</v>
      </c>
      <c r="C170" s="7">
        <v>747</v>
      </c>
      <c r="D170" s="11">
        <f t="shared" si="4"/>
        <v>1.3989290495314592</v>
      </c>
      <c r="E170" s="7">
        <v>39484</v>
      </c>
      <c r="F170" s="7">
        <v>20085</v>
      </c>
      <c r="G170" s="11">
        <f t="shared" si="5"/>
        <v>1.9658451580781677</v>
      </c>
    </row>
    <row r="171" spans="1:7">
      <c r="A171" s="9">
        <v>43239</v>
      </c>
      <c r="B171" s="7">
        <v>921</v>
      </c>
      <c r="C171" s="7">
        <v>641</v>
      </c>
      <c r="D171" s="11">
        <f t="shared" si="4"/>
        <v>1.436817472698908</v>
      </c>
      <c r="E171" s="7">
        <v>37001</v>
      </c>
      <c r="F171" s="7">
        <v>18796</v>
      </c>
      <c r="G171" s="11">
        <f t="shared" si="5"/>
        <v>1.9685571398169823</v>
      </c>
    </row>
    <row r="172" spans="1:7">
      <c r="A172" s="9">
        <v>43240</v>
      </c>
      <c r="B172" s="7">
        <v>952</v>
      </c>
      <c r="C172" s="7">
        <v>655</v>
      </c>
      <c r="D172" s="11">
        <f t="shared" si="4"/>
        <v>1.4534351145038167</v>
      </c>
      <c r="E172" s="7">
        <v>37663</v>
      </c>
      <c r="F172" s="7">
        <v>19186</v>
      </c>
      <c r="G172" s="11">
        <f t="shared" si="5"/>
        <v>1.9630459710205359</v>
      </c>
    </row>
    <row r="173" spans="1:7">
      <c r="A173" s="9">
        <v>43241</v>
      </c>
      <c r="B173" s="7">
        <v>1152</v>
      </c>
      <c r="C173" s="7">
        <v>805</v>
      </c>
      <c r="D173" s="11">
        <f t="shared" si="4"/>
        <v>1.4310559006211181</v>
      </c>
      <c r="E173" s="7">
        <v>40157</v>
      </c>
      <c r="F173" s="7">
        <v>20681</v>
      </c>
      <c r="G173" s="11">
        <f t="shared" si="5"/>
        <v>1.9417339587060587</v>
      </c>
    </row>
    <row r="174" spans="1:7">
      <c r="A174" s="9">
        <v>43242</v>
      </c>
      <c r="B174" s="7">
        <v>1084</v>
      </c>
      <c r="C174" s="7">
        <v>757</v>
      </c>
      <c r="D174" s="11">
        <f t="shared" si="4"/>
        <v>1.4319682959048876</v>
      </c>
      <c r="E174" s="7">
        <v>40314</v>
      </c>
      <c r="F174" s="7">
        <v>20096</v>
      </c>
      <c r="G174" s="11">
        <f t="shared" si="5"/>
        <v>2.0060708598726116</v>
      </c>
    </row>
    <row r="175" spans="1:7">
      <c r="A175" s="9">
        <v>43243</v>
      </c>
      <c r="B175" s="7">
        <v>1141</v>
      </c>
      <c r="C175" s="7">
        <v>811</v>
      </c>
      <c r="D175" s="11">
        <f t="shared" si="4"/>
        <v>1.406905055487053</v>
      </c>
      <c r="E175" s="7">
        <v>38872</v>
      </c>
      <c r="F175" s="7">
        <v>20016</v>
      </c>
      <c r="G175" s="11">
        <f t="shared" si="5"/>
        <v>1.9420463629096723</v>
      </c>
    </row>
    <row r="176" spans="1:7">
      <c r="A176" s="9">
        <v>43244</v>
      </c>
      <c r="B176" s="7">
        <v>1248</v>
      </c>
      <c r="C176" s="7">
        <v>855</v>
      </c>
      <c r="D176" s="11">
        <f t="shared" si="4"/>
        <v>1.4596491228070176</v>
      </c>
      <c r="E176" s="7">
        <v>42596</v>
      </c>
      <c r="F176" s="7">
        <v>21312</v>
      </c>
      <c r="G176" s="11">
        <f t="shared" si="5"/>
        <v>1.9986861861861862</v>
      </c>
    </row>
    <row r="177" spans="1:7">
      <c r="A177" s="9">
        <v>43245</v>
      </c>
      <c r="B177" s="7">
        <v>1087</v>
      </c>
      <c r="C177" s="7">
        <v>750</v>
      </c>
      <c r="D177" s="11">
        <f t="shared" si="4"/>
        <v>1.4493333333333334</v>
      </c>
      <c r="E177" s="7">
        <v>40545</v>
      </c>
      <c r="F177" s="7">
        <v>19722</v>
      </c>
      <c r="G177" s="11">
        <f t="shared" si="5"/>
        <v>2.0558259811378155</v>
      </c>
    </row>
    <row r="178" spans="1:7">
      <c r="A178" s="9">
        <v>43246</v>
      </c>
      <c r="B178" s="7">
        <v>942</v>
      </c>
      <c r="C178" s="7">
        <v>650</v>
      </c>
      <c r="D178" s="11">
        <f t="shared" si="4"/>
        <v>1.4492307692307693</v>
      </c>
      <c r="E178" s="7">
        <v>36284</v>
      </c>
      <c r="F178" s="7">
        <v>17793</v>
      </c>
      <c r="G178" s="11">
        <f t="shared" si="5"/>
        <v>2.039228910245602</v>
      </c>
    </row>
    <row r="179" spans="1:7">
      <c r="A179" s="9">
        <v>43247</v>
      </c>
      <c r="B179" s="7">
        <v>973</v>
      </c>
      <c r="C179" s="7">
        <v>666</v>
      </c>
      <c r="D179" s="11">
        <f t="shared" si="4"/>
        <v>1.4609609609609611</v>
      </c>
      <c r="E179" s="7">
        <v>35612</v>
      </c>
      <c r="F179" s="7">
        <v>17573</v>
      </c>
      <c r="G179" s="11">
        <f t="shared" si="5"/>
        <v>2.0265179536789395</v>
      </c>
    </row>
    <row r="180" spans="1:7">
      <c r="A180" s="9">
        <v>43248</v>
      </c>
      <c r="B180" s="7">
        <v>1202</v>
      </c>
      <c r="C180" s="7">
        <v>833</v>
      </c>
      <c r="D180" s="11">
        <f t="shared" si="4"/>
        <v>1.4429771908763505</v>
      </c>
      <c r="E180" s="7">
        <v>38054</v>
      </c>
      <c r="F180" s="7">
        <v>18738</v>
      </c>
      <c r="G180" s="11">
        <f t="shared" si="5"/>
        <v>2.030846408368022</v>
      </c>
    </row>
    <row r="181" spans="1:7">
      <c r="A181" s="9">
        <v>43249</v>
      </c>
      <c r="B181" s="7">
        <v>1130</v>
      </c>
      <c r="C181" s="7">
        <v>815</v>
      </c>
      <c r="D181" s="11">
        <f t="shared" si="4"/>
        <v>1.3865030674846626</v>
      </c>
      <c r="E181" s="7">
        <v>36547</v>
      </c>
      <c r="F181" s="7">
        <v>18863</v>
      </c>
      <c r="G181" s="11">
        <f t="shared" si="5"/>
        <v>1.9374966866352117</v>
      </c>
    </row>
    <row r="182" spans="1:7">
      <c r="A182" s="9">
        <v>43250</v>
      </c>
      <c r="B182" s="7">
        <v>1075</v>
      </c>
      <c r="C182" s="7">
        <v>800</v>
      </c>
      <c r="D182" s="11">
        <f t="shared" si="4"/>
        <v>1.34375</v>
      </c>
      <c r="E182" s="7">
        <v>35279</v>
      </c>
      <c r="F182" s="7">
        <v>18164</v>
      </c>
      <c r="G182" s="11">
        <f t="shared" si="5"/>
        <v>1.9422484034353666</v>
      </c>
    </row>
    <row r="183" spans="1:7">
      <c r="A183" s="9">
        <v>43251</v>
      </c>
      <c r="B183" s="7">
        <v>1029</v>
      </c>
      <c r="C183" s="7">
        <v>746</v>
      </c>
      <c r="D183" s="11">
        <f t="shared" si="4"/>
        <v>1.3793565683646112</v>
      </c>
      <c r="E183" s="7">
        <v>35200</v>
      </c>
      <c r="F183" s="7">
        <v>17919</v>
      </c>
      <c r="G183" s="11">
        <f t="shared" si="5"/>
        <v>1.9643953345610805</v>
      </c>
    </row>
    <row r="184" spans="1:7">
      <c r="A184" s="9">
        <v>43252</v>
      </c>
      <c r="B184" s="7">
        <v>945</v>
      </c>
      <c r="C184" s="7">
        <v>683</v>
      </c>
      <c r="D184" s="11">
        <f t="shared" si="4"/>
        <v>1.383601756954612</v>
      </c>
      <c r="E184" s="7">
        <v>35461</v>
      </c>
      <c r="F184" s="7">
        <v>17374</v>
      </c>
      <c r="G184" s="11">
        <f t="shared" si="5"/>
        <v>2.0410383331414756</v>
      </c>
    </row>
    <row r="185" spans="1:7">
      <c r="A185" s="9">
        <v>43253</v>
      </c>
      <c r="B185" s="7">
        <v>816</v>
      </c>
      <c r="C185" s="7">
        <v>566</v>
      </c>
      <c r="D185" s="11">
        <f t="shared" si="4"/>
        <v>1.441696113074205</v>
      </c>
      <c r="E185" s="7">
        <v>31829</v>
      </c>
      <c r="F185" s="7">
        <v>16003</v>
      </c>
      <c r="G185" s="11">
        <f t="shared" si="5"/>
        <v>1.9889395738299069</v>
      </c>
    </row>
    <row r="186" spans="1:7">
      <c r="A186" s="9">
        <v>43254</v>
      </c>
      <c r="B186" s="7">
        <v>955</v>
      </c>
      <c r="C186" s="7">
        <v>653</v>
      </c>
      <c r="D186" s="11">
        <f t="shared" si="4"/>
        <v>1.4624808575803983</v>
      </c>
      <c r="E186" s="7">
        <v>31641</v>
      </c>
      <c r="F186" s="7">
        <v>16163</v>
      </c>
      <c r="G186" s="11">
        <f t="shared" si="5"/>
        <v>1.957619253851389</v>
      </c>
    </row>
    <row r="187" spans="1:7">
      <c r="A187" s="9">
        <v>43255</v>
      </c>
      <c r="B187" s="7">
        <v>1109</v>
      </c>
      <c r="C187" s="7">
        <v>769</v>
      </c>
      <c r="D187" s="11">
        <f t="shared" si="4"/>
        <v>1.4421326397919376</v>
      </c>
      <c r="E187" s="7">
        <v>35614</v>
      </c>
      <c r="F187" s="7">
        <v>17888</v>
      </c>
      <c r="G187" s="11">
        <f t="shared" si="5"/>
        <v>1.9909436493738819</v>
      </c>
    </row>
    <row r="188" spans="1:7">
      <c r="A188" s="9">
        <v>43256</v>
      </c>
      <c r="B188" s="7">
        <v>1049</v>
      </c>
      <c r="C188" s="7">
        <v>737</v>
      </c>
      <c r="D188" s="11">
        <f t="shared" si="4"/>
        <v>1.4233378561736771</v>
      </c>
      <c r="E188" s="7">
        <v>36039</v>
      </c>
      <c r="F188" s="7">
        <v>17738</v>
      </c>
      <c r="G188" s="11">
        <f t="shared" si="5"/>
        <v>2.0317397677302966</v>
      </c>
    </row>
    <row r="189" spans="1:7">
      <c r="A189" s="9">
        <v>43257</v>
      </c>
      <c r="B189" s="7">
        <v>949</v>
      </c>
      <c r="C189" s="7">
        <v>646</v>
      </c>
      <c r="D189" s="11">
        <f t="shared" si="4"/>
        <v>1.4690402476780187</v>
      </c>
      <c r="E189" s="7">
        <v>34986</v>
      </c>
      <c r="F189" s="7">
        <v>17346</v>
      </c>
      <c r="G189" s="11">
        <f t="shared" si="5"/>
        <v>2.0169491525423728</v>
      </c>
    </row>
    <row r="190" spans="1:7">
      <c r="A190" s="9">
        <v>43258</v>
      </c>
      <c r="B190" s="7">
        <v>1005</v>
      </c>
      <c r="C190" s="7">
        <v>715</v>
      </c>
      <c r="D190" s="11">
        <f t="shared" si="4"/>
        <v>1.4055944055944056</v>
      </c>
      <c r="E190" s="7">
        <v>34040</v>
      </c>
      <c r="F190" s="7">
        <v>17118</v>
      </c>
      <c r="G190" s="11">
        <f t="shared" si="5"/>
        <v>1.9885500642598435</v>
      </c>
    </row>
    <row r="191" spans="1:7">
      <c r="A191" s="9">
        <v>43259</v>
      </c>
      <c r="B191" s="7">
        <v>983</v>
      </c>
      <c r="C191" s="7">
        <v>664</v>
      </c>
      <c r="D191" s="11">
        <f t="shared" si="4"/>
        <v>1.4804216867469879</v>
      </c>
      <c r="E191" s="7">
        <v>34821</v>
      </c>
      <c r="F191" s="7">
        <v>17850</v>
      </c>
      <c r="G191" s="11">
        <f t="shared" si="5"/>
        <v>1.9507563025210084</v>
      </c>
    </row>
    <row r="192" spans="1:7">
      <c r="A192" s="9">
        <v>43260</v>
      </c>
      <c r="B192" s="7">
        <v>886</v>
      </c>
      <c r="C192" s="7">
        <v>625</v>
      </c>
      <c r="D192" s="11">
        <f t="shared" si="4"/>
        <v>1.4176</v>
      </c>
      <c r="E192" s="7">
        <v>31181</v>
      </c>
      <c r="F192" s="7">
        <v>16304</v>
      </c>
      <c r="G192" s="11">
        <f t="shared" si="5"/>
        <v>1.9124754661432777</v>
      </c>
    </row>
    <row r="193" spans="1:7">
      <c r="A193" s="9">
        <v>43261</v>
      </c>
      <c r="B193" s="7">
        <v>933</v>
      </c>
      <c r="C193" s="7">
        <v>637</v>
      </c>
      <c r="D193" s="11">
        <f t="shared" si="4"/>
        <v>1.4646781789638932</v>
      </c>
      <c r="E193" s="7">
        <v>29686</v>
      </c>
      <c r="F193" s="7">
        <v>16039</v>
      </c>
      <c r="G193" s="11">
        <f t="shared" si="5"/>
        <v>1.8508635201695867</v>
      </c>
    </row>
    <row r="194" spans="1:7">
      <c r="A194" s="9">
        <v>43262</v>
      </c>
      <c r="B194" s="7">
        <v>1050</v>
      </c>
      <c r="C194" s="7">
        <v>731</v>
      </c>
      <c r="D194" s="11">
        <f t="shared" si="4"/>
        <v>1.4363885088919288</v>
      </c>
      <c r="E194" s="7">
        <v>32449</v>
      </c>
      <c r="F194" s="7">
        <v>17139</v>
      </c>
      <c r="G194" s="11">
        <f t="shared" si="5"/>
        <v>1.8932843223058522</v>
      </c>
    </row>
    <row r="195" spans="1:7">
      <c r="A195" s="9">
        <v>43263</v>
      </c>
      <c r="B195" s="7">
        <v>996</v>
      </c>
      <c r="C195" s="7">
        <v>705</v>
      </c>
      <c r="D195" s="11">
        <f t="shared" ref="D195:D258" si="6">B195/C195</f>
        <v>1.4127659574468086</v>
      </c>
      <c r="E195" s="7">
        <v>31998</v>
      </c>
      <c r="F195" s="7">
        <v>16864</v>
      </c>
      <c r="G195" s="11">
        <f t="shared" ref="G195:G258" si="7">E195/F195</f>
        <v>1.8974146110056926</v>
      </c>
    </row>
    <row r="196" spans="1:7">
      <c r="A196" s="9">
        <v>43264</v>
      </c>
      <c r="B196" s="7">
        <v>929</v>
      </c>
      <c r="C196" s="7">
        <v>645</v>
      </c>
      <c r="D196" s="11">
        <f t="shared" si="6"/>
        <v>1.4403100775193798</v>
      </c>
      <c r="E196" s="7">
        <v>30092</v>
      </c>
      <c r="F196" s="7">
        <v>15982</v>
      </c>
      <c r="G196" s="11">
        <f t="shared" si="7"/>
        <v>1.8828682267550996</v>
      </c>
    </row>
    <row r="197" spans="1:7">
      <c r="A197" s="9">
        <v>43265</v>
      </c>
      <c r="B197" s="7">
        <v>966</v>
      </c>
      <c r="C197" s="7">
        <v>683</v>
      </c>
      <c r="D197" s="11">
        <f t="shared" si="6"/>
        <v>1.4143484626647145</v>
      </c>
      <c r="E197" s="7">
        <v>27460</v>
      </c>
      <c r="F197" s="7">
        <v>14885</v>
      </c>
      <c r="G197" s="11">
        <f t="shared" si="7"/>
        <v>1.8448102116224387</v>
      </c>
    </row>
    <row r="198" spans="1:7">
      <c r="A198" s="9">
        <v>43266</v>
      </c>
      <c r="B198" s="7">
        <v>903</v>
      </c>
      <c r="C198" s="7">
        <v>622</v>
      </c>
      <c r="D198" s="11">
        <f t="shared" si="6"/>
        <v>1.4517684887459807</v>
      </c>
      <c r="E198" s="7">
        <v>26132</v>
      </c>
      <c r="F198" s="7">
        <v>14168</v>
      </c>
      <c r="G198" s="11">
        <f t="shared" si="7"/>
        <v>1.8444381705251272</v>
      </c>
    </row>
    <row r="199" spans="1:7">
      <c r="A199" s="9">
        <v>43267</v>
      </c>
      <c r="B199" s="7">
        <v>768</v>
      </c>
      <c r="C199" s="7">
        <v>533</v>
      </c>
      <c r="D199" s="11">
        <f t="shared" si="6"/>
        <v>1.4409005628517824</v>
      </c>
      <c r="E199" s="7">
        <v>23975</v>
      </c>
      <c r="F199" s="7">
        <v>12903</v>
      </c>
      <c r="G199" s="11">
        <f t="shared" si="7"/>
        <v>1.8580950166627916</v>
      </c>
    </row>
    <row r="200" spans="1:7">
      <c r="A200" s="9">
        <v>43268</v>
      </c>
      <c r="B200" s="7">
        <v>800</v>
      </c>
      <c r="C200" s="7">
        <v>522</v>
      </c>
      <c r="D200" s="11">
        <f t="shared" si="6"/>
        <v>1.5325670498084292</v>
      </c>
      <c r="E200" s="7">
        <v>23678</v>
      </c>
      <c r="F200" s="7">
        <v>13000</v>
      </c>
      <c r="G200" s="11">
        <f t="shared" si="7"/>
        <v>1.8213846153846154</v>
      </c>
    </row>
    <row r="201" spans="1:7">
      <c r="A201" s="9">
        <v>43269</v>
      </c>
      <c r="B201" s="7">
        <v>965</v>
      </c>
      <c r="C201" s="7">
        <v>641</v>
      </c>
      <c r="D201" s="11">
        <f t="shared" si="6"/>
        <v>1.5054602184087365</v>
      </c>
      <c r="E201" s="7">
        <v>26649</v>
      </c>
      <c r="F201" s="7">
        <v>14432</v>
      </c>
      <c r="G201" s="11">
        <f t="shared" si="7"/>
        <v>1.8465216186252771</v>
      </c>
    </row>
    <row r="202" spans="1:7">
      <c r="A202" s="9">
        <v>43270</v>
      </c>
      <c r="B202" s="7">
        <v>975</v>
      </c>
      <c r="C202" s="7">
        <v>648</v>
      </c>
      <c r="D202" s="11">
        <f t="shared" si="6"/>
        <v>1.5046296296296295</v>
      </c>
      <c r="E202" s="7">
        <v>27042</v>
      </c>
      <c r="F202" s="7">
        <v>14433</v>
      </c>
      <c r="G202" s="11">
        <f t="shared" si="7"/>
        <v>1.8736229474121804</v>
      </c>
    </row>
    <row r="203" spans="1:7">
      <c r="A203" s="9">
        <v>43271</v>
      </c>
      <c r="B203" s="7">
        <v>885</v>
      </c>
      <c r="C203" s="7">
        <v>601</v>
      </c>
      <c r="D203" s="11">
        <f t="shared" si="6"/>
        <v>1.4725457570715474</v>
      </c>
      <c r="E203" s="7">
        <v>27985</v>
      </c>
      <c r="F203" s="7">
        <v>14708</v>
      </c>
      <c r="G203" s="11">
        <f t="shared" si="7"/>
        <v>1.9027060103345119</v>
      </c>
    </row>
    <row r="204" spans="1:7">
      <c r="A204" s="9">
        <v>43272</v>
      </c>
      <c r="B204" s="7">
        <v>933</v>
      </c>
      <c r="C204" s="7">
        <v>616</v>
      </c>
      <c r="D204" s="11">
        <f t="shared" si="6"/>
        <v>1.5146103896103895</v>
      </c>
      <c r="E204" s="7">
        <v>27505</v>
      </c>
      <c r="F204" s="7">
        <v>14533</v>
      </c>
      <c r="G204" s="11">
        <f t="shared" si="7"/>
        <v>1.8925892795706323</v>
      </c>
    </row>
    <row r="205" spans="1:7">
      <c r="A205" s="9">
        <v>43273</v>
      </c>
      <c r="B205" s="7">
        <v>794</v>
      </c>
      <c r="C205" s="7">
        <v>551</v>
      </c>
      <c r="D205" s="11">
        <f t="shared" si="6"/>
        <v>1.441016333938294</v>
      </c>
      <c r="E205" s="7">
        <v>28389</v>
      </c>
      <c r="F205" s="7">
        <v>14838</v>
      </c>
      <c r="G205" s="11">
        <f t="shared" si="7"/>
        <v>1.9132632430246663</v>
      </c>
    </row>
    <row r="206" spans="1:7">
      <c r="A206" s="9">
        <v>43274</v>
      </c>
      <c r="B206" s="7">
        <v>675</v>
      </c>
      <c r="C206" s="7">
        <v>455</v>
      </c>
      <c r="D206" s="11">
        <f t="shared" si="6"/>
        <v>1.4835164835164836</v>
      </c>
      <c r="E206" s="7">
        <v>26998</v>
      </c>
      <c r="F206" s="7">
        <v>14005</v>
      </c>
      <c r="G206" s="11">
        <f t="shared" si="7"/>
        <v>1.9277400928239914</v>
      </c>
    </row>
    <row r="207" spans="1:7">
      <c r="A207" s="9">
        <v>43275</v>
      </c>
      <c r="B207" s="7">
        <v>717</v>
      </c>
      <c r="C207" s="7">
        <v>488</v>
      </c>
      <c r="D207" s="11">
        <f t="shared" si="6"/>
        <v>1.4692622950819672</v>
      </c>
      <c r="E207" s="7">
        <v>26888</v>
      </c>
      <c r="F207" s="7">
        <v>14075</v>
      </c>
      <c r="G207" s="11">
        <f t="shared" si="7"/>
        <v>1.9103374777975133</v>
      </c>
    </row>
    <row r="208" spans="1:7">
      <c r="A208" s="9">
        <v>43276</v>
      </c>
      <c r="B208" s="7">
        <v>952</v>
      </c>
      <c r="C208" s="7">
        <v>629</v>
      </c>
      <c r="D208" s="11">
        <f t="shared" si="6"/>
        <v>1.5135135135135136</v>
      </c>
      <c r="E208" s="7">
        <v>29783</v>
      </c>
      <c r="F208" s="7">
        <v>15526</v>
      </c>
      <c r="G208" s="11">
        <f t="shared" si="7"/>
        <v>1.9182661342264589</v>
      </c>
    </row>
    <row r="209" spans="1:7">
      <c r="A209" s="9">
        <v>43277</v>
      </c>
      <c r="B209" s="7">
        <v>937</v>
      </c>
      <c r="C209" s="7">
        <v>627</v>
      </c>
      <c r="D209" s="11">
        <f t="shared" si="6"/>
        <v>1.4944178628389155</v>
      </c>
      <c r="E209" s="7">
        <v>29091</v>
      </c>
      <c r="F209" s="7">
        <v>15478</v>
      </c>
      <c r="G209" s="11">
        <f t="shared" si="7"/>
        <v>1.8795063961752165</v>
      </c>
    </row>
    <row r="210" spans="1:7">
      <c r="A210" s="9">
        <v>43278</v>
      </c>
      <c r="B210" s="7">
        <v>834</v>
      </c>
      <c r="C210" s="7">
        <v>571</v>
      </c>
      <c r="D210" s="11">
        <f t="shared" si="6"/>
        <v>1.4605954465849387</v>
      </c>
      <c r="E210" s="7">
        <v>27654</v>
      </c>
      <c r="F210" s="7">
        <v>14638</v>
      </c>
      <c r="G210" s="11">
        <f t="shared" si="7"/>
        <v>1.8891925126383387</v>
      </c>
    </row>
    <row r="211" spans="1:7">
      <c r="A211" s="9">
        <v>43279</v>
      </c>
      <c r="B211" s="7">
        <v>745</v>
      </c>
      <c r="C211" s="7">
        <v>539</v>
      </c>
      <c r="D211" s="11">
        <f t="shared" si="6"/>
        <v>1.3821892393320965</v>
      </c>
      <c r="E211" s="7">
        <v>26555</v>
      </c>
      <c r="F211" s="7">
        <v>14126</v>
      </c>
      <c r="G211" s="11">
        <f t="shared" si="7"/>
        <v>1.8798669120770211</v>
      </c>
    </row>
    <row r="212" spans="1:7">
      <c r="A212" s="9">
        <v>43280</v>
      </c>
      <c r="B212" s="7">
        <v>680</v>
      </c>
      <c r="C212" s="7">
        <v>492</v>
      </c>
      <c r="D212" s="11">
        <f t="shared" si="6"/>
        <v>1.3821138211382114</v>
      </c>
      <c r="E212" s="7">
        <v>26753</v>
      </c>
      <c r="F212" s="7">
        <v>13981</v>
      </c>
      <c r="G212" s="11">
        <f t="shared" si="7"/>
        <v>1.9135254988913526</v>
      </c>
    </row>
    <row r="213" spans="1:7">
      <c r="A213" s="9">
        <v>43281</v>
      </c>
      <c r="B213" s="7">
        <v>569</v>
      </c>
      <c r="C213" s="7">
        <v>409</v>
      </c>
      <c r="D213" s="11">
        <f t="shared" si="6"/>
        <v>1.39119804400978</v>
      </c>
      <c r="E213" s="7">
        <v>24502</v>
      </c>
      <c r="F213" s="7">
        <v>13014</v>
      </c>
      <c r="G213" s="11">
        <f t="shared" si="7"/>
        <v>1.8827416628246503</v>
      </c>
    </row>
    <row r="214" spans="1:7">
      <c r="A214" s="9">
        <v>43282</v>
      </c>
      <c r="B214" s="7">
        <v>684</v>
      </c>
      <c r="C214" s="7">
        <v>479</v>
      </c>
      <c r="D214" s="11">
        <f t="shared" si="6"/>
        <v>1.4279749478079331</v>
      </c>
      <c r="E214" s="7">
        <v>23756</v>
      </c>
      <c r="F214" s="7">
        <v>12902</v>
      </c>
      <c r="G214" s="11">
        <f t="shared" si="7"/>
        <v>1.8412649201674158</v>
      </c>
    </row>
    <row r="215" spans="1:7">
      <c r="A215" s="9">
        <v>43283</v>
      </c>
      <c r="B215" s="7">
        <v>886</v>
      </c>
      <c r="C215" s="7">
        <v>625</v>
      </c>
      <c r="D215" s="11">
        <f t="shared" si="6"/>
        <v>1.4176</v>
      </c>
      <c r="E215" s="7">
        <v>27157</v>
      </c>
      <c r="F215" s="7">
        <v>14354</v>
      </c>
      <c r="G215" s="11">
        <f t="shared" si="7"/>
        <v>1.8919464957503136</v>
      </c>
    </row>
    <row r="216" spans="1:7">
      <c r="A216" s="9">
        <v>43284</v>
      </c>
      <c r="B216" s="7">
        <v>650</v>
      </c>
      <c r="C216" s="7">
        <v>486</v>
      </c>
      <c r="D216" s="11">
        <f t="shared" si="6"/>
        <v>1.3374485596707819</v>
      </c>
      <c r="E216" s="7">
        <v>22267</v>
      </c>
      <c r="F216" s="7">
        <v>12708</v>
      </c>
      <c r="G216" s="11">
        <f t="shared" si="7"/>
        <v>1.7522033364809568</v>
      </c>
    </row>
    <row r="217" spans="1:7">
      <c r="A217" s="9">
        <v>43285</v>
      </c>
      <c r="B217" s="7">
        <v>815</v>
      </c>
      <c r="C217" s="7">
        <v>564</v>
      </c>
      <c r="D217" s="11">
        <f t="shared" si="6"/>
        <v>1.4450354609929077</v>
      </c>
      <c r="E217" s="7">
        <v>27187</v>
      </c>
      <c r="F217" s="7">
        <v>14508</v>
      </c>
      <c r="G217" s="11">
        <f t="shared" si="7"/>
        <v>1.8739316239316239</v>
      </c>
    </row>
    <row r="218" spans="1:7">
      <c r="A218" s="9">
        <v>43286</v>
      </c>
      <c r="B218" s="7">
        <v>816</v>
      </c>
      <c r="C218" s="7">
        <v>578</v>
      </c>
      <c r="D218" s="11">
        <f t="shared" si="6"/>
        <v>1.411764705882353</v>
      </c>
      <c r="E218" s="7">
        <v>27309</v>
      </c>
      <c r="F218" s="7">
        <v>14951</v>
      </c>
      <c r="G218" s="11">
        <f t="shared" si="7"/>
        <v>1.8265667848304461</v>
      </c>
    </row>
    <row r="219" spans="1:7">
      <c r="A219" s="9">
        <v>43287</v>
      </c>
      <c r="B219" s="7">
        <v>758</v>
      </c>
      <c r="C219" s="7">
        <v>533</v>
      </c>
      <c r="D219" s="11">
        <f t="shared" si="6"/>
        <v>1.422138836772983</v>
      </c>
      <c r="E219" s="7">
        <v>27214</v>
      </c>
      <c r="F219" s="7">
        <v>14632</v>
      </c>
      <c r="G219" s="11">
        <f t="shared" si="7"/>
        <v>1.859896118097321</v>
      </c>
    </row>
    <row r="220" spans="1:7">
      <c r="A220" s="9">
        <v>43288</v>
      </c>
      <c r="B220" s="7">
        <v>660</v>
      </c>
      <c r="C220" s="7">
        <v>453</v>
      </c>
      <c r="D220" s="11">
        <f t="shared" si="6"/>
        <v>1.4569536423841059</v>
      </c>
      <c r="E220" s="7">
        <v>24851</v>
      </c>
      <c r="F220" s="7">
        <v>13374</v>
      </c>
      <c r="G220" s="11">
        <f t="shared" si="7"/>
        <v>1.8581576192612532</v>
      </c>
    </row>
    <row r="221" spans="1:7">
      <c r="A221" s="9">
        <v>43289</v>
      </c>
      <c r="B221" s="7">
        <v>740</v>
      </c>
      <c r="C221" s="7">
        <v>501</v>
      </c>
      <c r="D221" s="11">
        <f t="shared" si="6"/>
        <v>1.4770459081836327</v>
      </c>
      <c r="E221" s="7">
        <v>27569</v>
      </c>
      <c r="F221" s="7">
        <v>13668</v>
      </c>
      <c r="G221" s="11">
        <f t="shared" si="7"/>
        <v>2.0170471173544042</v>
      </c>
    </row>
    <row r="222" spans="1:7">
      <c r="A222" s="9">
        <v>43290</v>
      </c>
      <c r="B222" s="7">
        <v>837</v>
      </c>
      <c r="C222" s="7">
        <v>569</v>
      </c>
      <c r="D222" s="11">
        <f t="shared" si="6"/>
        <v>1.4710017574692442</v>
      </c>
      <c r="E222" s="7">
        <v>27962</v>
      </c>
      <c r="F222" s="7">
        <v>14642</v>
      </c>
      <c r="G222" s="11">
        <f t="shared" si="7"/>
        <v>1.9097117880071028</v>
      </c>
    </row>
    <row r="223" spans="1:7">
      <c r="A223" s="9">
        <v>43291</v>
      </c>
      <c r="B223" s="7">
        <v>790</v>
      </c>
      <c r="C223" s="7">
        <v>549</v>
      </c>
      <c r="D223" s="11">
        <f t="shared" si="6"/>
        <v>1.4389799635701275</v>
      </c>
      <c r="E223" s="7">
        <v>27377</v>
      </c>
      <c r="F223" s="7">
        <v>14301</v>
      </c>
      <c r="G223" s="11">
        <f t="shared" si="7"/>
        <v>1.9143416544297602</v>
      </c>
    </row>
    <row r="224" spans="1:7">
      <c r="A224" s="9">
        <v>43292</v>
      </c>
      <c r="B224" s="7">
        <v>831</v>
      </c>
      <c r="C224" s="7">
        <v>582</v>
      </c>
      <c r="D224" s="11">
        <f t="shared" si="6"/>
        <v>1.4278350515463918</v>
      </c>
      <c r="E224" s="7">
        <v>25958</v>
      </c>
      <c r="F224" s="7">
        <v>13924</v>
      </c>
      <c r="G224" s="11">
        <f t="shared" si="7"/>
        <v>1.8642631427750647</v>
      </c>
    </row>
    <row r="225" spans="1:7">
      <c r="A225" s="9">
        <v>43293</v>
      </c>
      <c r="B225" s="7">
        <v>783</v>
      </c>
      <c r="C225" s="7">
        <v>535</v>
      </c>
      <c r="D225" s="11">
        <f t="shared" si="6"/>
        <v>1.4635514018691589</v>
      </c>
      <c r="E225" s="7">
        <v>25645</v>
      </c>
      <c r="F225" s="7">
        <v>13783</v>
      </c>
      <c r="G225" s="11">
        <f t="shared" si="7"/>
        <v>1.8606254081114417</v>
      </c>
    </row>
    <row r="226" spans="1:7">
      <c r="A226" s="9">
        <v>43294</v>
      </c>
      <c r="B226" s="7">
        <v>774</v>
      </c>
      <c r="C226" s="7">
        <v>508</v>
      </c>
      <c r="D226" s="11">
        <f t="shared" si="6"/>
        <v>1.5236220472440944</v>
      </c>
      <c r="E226" s="7">
        <v>26749</v>
      </c>
      <c r="F226" s="7">
        <v>13635</v>
      </c>
      <c r="G226" s="11">
        <f t="shared" si="7"/>
        <v>1.9617895122845619</v>
      </c>
    </row>
    <row r="227" spans="1:7">
      <c r="A227" s="9">
        <v>43295</v>
      </c>
      <c r="B227" s="7">
        <v>608</v>
      </c>
      <c r="C227" s="7">
        <v>422</v>
      </c>
      <c r="D227" s="11">
        <f t="shared" si="6"/>
        <v>1.4407582938388626</v>
      </c>
      <c r="E227" s="7">
        <v>22581</v>
      </c>
      <c r="F227" s="7">
        <v>12252</v>
      </c>
      <c r="G227" s="11">
        <f t="shared" si="7"/>
        <v>1.8430460333006855</v>
      </c>
    </row>
    <row r="228" spans="1:7">
      <c r="A228" s="9">
        <v>43296</v>
      </c>
      <c r="B228" s="7">
        <v>679</v>
      </c>
      <c r="C228" s="7">
        <v>454</v>
      </c>
      <c r="D228" s="11">
        <f t="shared" si="6"/>
        <v>1.4955947136563876</v>
      </c>
      <c r="E228" s="7">
        <v>21780</v>
      </c>
      <c r="F228" s="7">
        <v>11713</v>
      </c>
      <c r="G228" s="11">
        <f t="shared" si="7"/>
        <v>1.8594723811150005</v>
      </c>
    </row>
    <row r="229" spans="1:7">
      <c r="A229" s="9">
        <v>43297</v>
      </c>
      <c r="B229" s="7">
        <v>772</v>
      </c>
      <c r="C229" s="7">
        <v>535</v>
      </c>
      <c r="D229" s="11">
        <f t="shared" si="6"/>
        <v>1.4429906542056075</v>
      </c>
      <c r="E229" s="7">
        <v>25044</v>
      </c>
      <c r="F229" s="7">
        <v>13471</v>
      </c>
      <c r="G229" s="11">
        <f t="shared" si="7"/>
        <v>1.8591047435231238</v>
      </c>
    </row>
    <row r="230" spans="1:7">
      <c r="A230" s="9">
        <v>43298</v>
      </c>
      <c r="B230" s="7">
        <v>773</v>
      </c>
      <c r="C230" s="7">
        <v>525</v>
      </c>
      <c r="D230" s="11">
        <f t="shared" si="6"/>
        <v>1.4723809523809523</v>
      </c>
      <c r="E230" s="7">
        <v>25958</v>
      </c>
      <c r="F230" s="7">
        <v>14146</v>
      </c>
      <c r="G230" s="11">
        <f t="shared" si="7"/>
        <v>1.8350063622225363</v>
      </c>
    </row>
    <row r="231" spans="1:7">
      <c r="A231" s="9">
        <v>43299</v>
      </c>
      <c r="B231" s="7">
        <v>820</v>
      </c>
      <c r="C231" s="7">
        <v>553</v>
      </c>
      <c r="D231" s="11">
        <f t="shared" si="6"/>
        <v>1.4828209764918625</v>
      </c>
      <c r="E231" s="7">
        <v>27833</v>
      </c>
      <c r="F231" s="7">
        <v>14863</v>
      </c>
      <c r="G231" s="11">
        <f t="shared" si="7"/>
        <v>1.8726367489739622</v>
      </c>
    </row>
    <row r="232" spans="1:7">
      <c r="A232" s="9">
        <v>43300</v>
      </c>
      <c r="B232" s="7">
        <v>778</v>
      </c>
      <c r="C232" s="7">
        <v>519</v>
      </c>
      <c r="D232" s="11">
        <f t="shared" si="6"/>
        <v>1.4990366088631986</v>
      </c>
      <c r="E232" s="7">
        <v>27395</v>
      </c>
      <c r="F232" s="7">
        <v>15172</v>
      </c>
      <c r="G232" s="11">
        <f t="shared" si="7"/>
        <v>1.8056287898760874</v>
      </c>
    </row>
    <row r="233" spans="1:7">
      <c r="A233" s="9">
        <v>43301</v>
      </c>
      <c r="B233" s="7">
        <v>722</v>
      </c>
      <c r="C233" s="7">
        <v>474</v>
      </c>
      <c r="D233" s="11">
        <f t="shared" si="6"/>
        <v>1.5232067510548524</v>
      </c>
      <c r="E233" s="7">
        <v>26035</v>
      </c>
      <c r="F233" s="7">
        <v>14148</v>
      </c>
      <c r="G233" s="11">
        <f t="shared" si="7"/>
        <v>1.8401894260672886</v>
      </c>
    </row>
    <row r="234" spans="1:7">
      <c r="A234" s="9">
        <v>43302</v>
      </c>
      <c r="B234" s="7">
        <v>616</v>
      </c>
      <c r="C234" s="7">
        <v>401</v>
      </c>
      <c r="D234" s="11">
        <f t="shared" si="6"/>
        <v>1.5361596009975063</v>
      </c>
      <c r="E234" s="7">
        <v>22835</v>
      </c>
      <c r="F234" s="7">
        <v>12498</v>
      </c>
      <c r="G234" s="11">
        <f t="shared" si="7"/>
        <v>1.8270923347735637</v>
      </c>
    </row>
    <row r="235" spans="1:7">
      <c r="A235" s="9">
        <v>43303</v>
      </c>
      <c r="B235" s="7">
        <v>676</v>
      </c>
      <c r="C235" s="7">
        <v>427</v>
      </c>
      <c r="D235" s="11">
        <f t="shared" si="6"/>
        <v>1.5831381733021077</v>
      </c>
      <c r="E235" s="7">
        <v>23575</v>
      </c>
      <c r="F235" s="7">
        <v>12694</v>
      </c>
      <c r="G235" s="11">
        <f t="shared" si="7"/>
        <v>1.8571766188750591</v>
      </c>
    </row>
    <row r="236" spans="1:7">
      <c r="A236" s="9">
        <v>43304</v>
      </c>
      <c r="B236" s="7">
        <v>761</v>
      </c>
      <c r="C236" s="7">
        <v>519</v>
      </c>
      <c r="D236" s="11">
        <f t="shared" si="6"/>
        <v>1.4662813102119461</v>
      </c>
      <c r="E236" s="7">
        <v>25243</v>
      </c>
      <c r="F236" s="7">
        <v>13890</v>
      </c>
      <c r="G236" s="11">
        <f t="shared" si="7"/>
        <v>1.8173506119510439</v>
      </c>
    </row>
    <row r="237" spans="1:7">
      <c r="A237" s="9">
        <v>43305</v>
      </c>
      <c r="B237" s="7">
        <v>775</v>
      </c>
      <c r="C237" s="7">
        <v>513</v>
      </c>
      <c r="D237" s="11">
        <f t="shared" si="6"/>
        <v>1.5107212475633529</v>
      </c>
      <c r="E237" s="7">
        <v>25486</v>
      </c>
      <c r="F237" s="7">
        <v>14158</v>
      </c>
      <c r="G237" s="11">
        <f t="shared" si="7"/>
        <v>1.800113010312191</v>
      </c>
    </row>
    <row r="238" spans="1:7">
      <c r="A238" s="9">
        <v>43306</v>
      </c>
      <c r="B238" s="7">
        <v>751</v>
      </c>
      <c r="C238" s="7">
        <v>506</v>
      </c>
      <c r="D238" s="11">
        <f t="shared" si="6"/>
        <v>1.4841897233201582</v>
      </c>
      <c r="E238" s="7">
        <v>24242</v>
      </c>
      <c r="F238" s="7">
        <v>13497</v>
      </c>
      <c r="G238" s="11">
        <f t="shared" si="7"/>
        <v>1.7961028376676298</v>
      </c>
    </row>
    <row r="239" spans="1:7">
      <c r="A239" s="9">
        <v>43307</v>
      </c>
      <c r="B239" s="7">
        <v>719</v>
      </c>
      <c r="C239" s="7">
        <v>478</v>
      </c>
      <c r="D239" s="11">
        <f t="shared" si="6"/>
        <v>1.50418410041841</v>
      </c>
      <c r="E239" s="7">
        <v>24023</v>
      </c>
      <c r="F239" s="7">
        <v>13334</v>
      </c>
      <c r="G239" s="11">
        <f t="shared" si="7"/>
        <v>1.8016349182540874</v>
      </c>
    </row>
    <row r="240" spans="1:7">
      <c r="A240" s="9">
        <v>43308</v>
      </c>
      <c r="B240" s="7">
        <v>693</v>
      </c>
      <c r="C240" s="7">
        <v>457</v>
      </c>
      <c r="D240" s="11">
        <f t="shared" si="6"/>
        <v>1.5164113785557987</v>
      </c>
      <c r="E240" s="7">
        <v>25988</v>
      </c>
      <c r="F240" s="7">
        <v>14527</v>
      </c>
      <c r="G240" s="11">
        <f t="shared" si="7"/>
        <v>1.7889447236180904</v>
      </c>
    </row>
    <row r="241" spans="1:7">
      <c r="A241" s="9">
        <v>43309</v>
      </c>
      <c r="B241" s="7">
        <v>608</v>
      </c>
      <c r="C241" s="7">
        <v>378</v>
      </c>
      <c r="D241" s="11">
        <f t="shared" si="6"/>
        <v>1.6084656084656084</v>
      </c>
      <c r="E241" s="7">
        <v>24954</v>
      </c>
      <c r="F241" s="7">
        <v>13604</v>
      </c>
      <c r="G241" s="11">
        <f t="shared" si="7"/>
        <v>1.8343134372243457</v>
      </c>
    </row>
    <row r="242" spans="1:7">
      <c r="A242" s="9">
        <v>43310</v>
      </c>
      <c r="B242" s="7">
        <v>667</v>
      </c>
      <c r="C242" s="7">
        <v>421</v>
      </c>
      <c r="D242" s="11">
        <f t="shared" si="6"/>
        <v>1.5843230403800475</v>
      </c>
      <c r="E242" s="7">
        <v>24135</v>
      </c>
      <c r="F242" s="7">
        <v>13545</v>
      </c>
      <c r="G242" s="11">
        <f t="shared" si="7"/>
        <v>1.7818383167220377</v>
      </c>
    </row>
    <row r="243" spans="1:7">
      <c r="A243" s="9">
        <v>43311</v>
      </c>
      <c r="B243" s="7">
        <v>829</v>
      </c>
      <c r="C243" s="7">
        <v>543</v>
      </c>
      <c r="D243" s="11">
        <f t="shared" si="6"/>
        <v>1.5267034990791897</v>
      </c>
      <c r="E243" s="7">
        <v>27261</v>
      </c>
      <c r="F243" s="7">
        <v>14922</v>
      </c>
      <c r="G243" s="11">
        <f t="shared" si="7"/>
        <v>1.8268998793727382</v>
      </c>
    </row>
    <row r="244" spans="1:7">
      <c r="A244" s="9">
        <v>43312</v>
      </c>
      <c r="B244" s="7">
        <v>735</v>
      </c>
      <c r="C244" s="7">
        <v>494</v>
      </c>
      <c r="D244" s="11">
        <f t="shared" si="6"/>
        <v>1.4878542510121457</v>
      </c>
      <c r="E244" s="7">
        <v>26401</v>
      </c>
      <c r="F244" s="7">
        <v>14202</v>
      </c>
      <c r="G244" s="11">
        <f t="shared" si="7"/>
        <v>1.8589635262639066</v>
      </c>
    </row>
    <row r="245" spans="1:7">
      <c r="A245" s="9">
        <v>43313</v>
      </c>
      <c r="B245" s="7">
        <v>732</v>
      </c>
      <c r="C245" s="7">
        <v>467</v>
      </c>
      <c r="D245" s="11">
        <f t="shared" si="6"/>
        <v>1.5674518201284797</v>
      </c>
      <c r="E245" s="7">
        <v>26147</v>
      </c>
      <c r="F245" s="7">
        <v>14288</v>
      </c>
      <c r="G245" s="11">
        <f t="shared" si="7"/>
        <v>1.8299972004479284</v>
      </c>
    </row>
    <row r="246" spans="1:7">
      <c r="A246" s="9">
        <v>43314</v>
      </c>
      <c r="B246" s="7">
        <v>692</v>
      </c>
      <c r="C246" s="7">
        <v>489</v>
      </c>
      <c r="D246" s="11">
        <f t="shared" si="6"/>
        <v>1.4151329243353783</v>
      </c>
      <c r="E246" s="7">
        <v>25468</v>
      </c>
      <c r="F246" s="7">
        <v>14005</v>
      </c>
      <c r="G246" s="11">
        <f t="shared" si="7"/>
        <v>1.8184933952159943</v>
      </c>
    </row>
    <row r="247" spans="1:7">
      <c r="A247" s="9">
        <v>43315</v>
      </c>
      <c r="B247" s="7">
        <v>673</v>
      </c>
      <c r="C247" s="7">
        <v>443</v>
      </c>
      <c r="D247" s="11">
        <f t="shared" si="6"/>
        <v>1.5191873589164786</v>
      </c>
      <c r="E247" s="7">
        <v>23966</v>
      </c>
      <c r="F247" s="7">
        <v>13047</v>
      </c>
      <c r="G247" s="11">
        <f t="shared" si="7"/>
        <v>1.8368973710431518</v>
      </c>
    </row>
    <row r="248" spans="1:7">
      <c r="A248" s="9">
        <v>43316</v>
      </c>
      <c r="B248" s="7">
        <v>590</v>
      </c>
      <c r="C248" s="7">
        <v>381</v>
      </c>
      <c r="D248" s="11">
        <f t="shared" si="6"/>
        <v>1.5485564304461943</v>
      </c>
      <c r="E248" s="7">
        <v>21137</v>
      </c>
      <c r="F248" s="7">
        <v>12140</v>
      </c>
      <c r="G248" s="11">
        <f t="shared" si="7"/>
        <v>1.7411037891268535</v>
      </c>
    </row>
    <row r="249" spans="1:7">
      <c r="A249" s="9">
        <v>43317</v>
      </c>
      <c r="B249" s="7">
        <v>659</v>
      </c>
      <c r="C249" s="7">
        <v>414</v>
      </c>
      <c r="D249" s="11">
        <f t="shared" si="6"/>
        <v>1.5917874396135265</v>
      </c>
      <c r="E249" s="7">
        <v>21861</v>
      </c>
      <c r="F249" s="7">
        <v>12488</v>
      </c>
      <c r="G249" s="11">
        <f t="shared" si="7"/>
        <v>1.7505605381165918</v>
      </c>
    </row>
    <row r="250" spans="1:7">
      <c r="A250" s="9">
        <v>43318</v>
      </c>
      <c r="B250" s="7">
        <v>756</v>
      </c>
      <c r="C250" s="7">
        <v>500</v>
      </c>
      <c r="D250" s="11">
        <f t="shared" si="6"/>
        <v>1.512</v>
      </c>
      <c r="E250" s="7">
        <v>24036</v>
      </c>
      <c r="F250" s="7">
        <v>13381</v>
      </c>
      <c r="G250" s="11">
        <f t="shared" si="7"/>
        <v>1.7962783050594127</v>
      </c>
    </row>
    <row r="251" spans="1:7">
      <c r="A251" s="9">
        <v>43319</v>
      </c>
      <c r="B251" s="7">
        <v>699</v>
      </c>
      <c r="C251" s="7">
        <v>471</v>
      </c>
      <c r="D251" s="11">
        <f t="shared" si="6"/>
        <v>1.484076433121019</v>
      </c>
      <c r="E251" s="7">
        <v>24212</v>
      </c>
      <c r="F251" s="7">
        <v>13747</v>
      </c>
      <c r="G251" s="11">
        <f t="shared" si="7"/>
        <v>1.7612570015276061</v>
      </c>
    </row>
    <row r="252" spans="1:7">
      <c r="A252" s="9">
        <v>43320</v>
      </c>
      <c r="B252" s="7">
        <v>717</v>
      </c>
      <c r="C252" s="7">
        <v>487</v>
      </c>
      <c r="D252" s="11">
        <f t="shared" si="6"/>
        <v>1.4722792607802875</v>
      </c>
      <c r="E252" s="7">
        <v>23566</v>
      </c>
      <c r="F252" s="7">
        <v>13316</v>
      </c>
      <c r="G252" s="11">
        <f t="shared" si="7"/>
        <v>1.7697506758786423</v>
      </c>
    </row>
    <row r="253" spans="1:7">
      <c r="A253" s="9">
        <v>43321</v>
      </c>
      <c r="B253" s="7">
        <v>701</v>
      </c>
      <c r="C253" s="7">
        <v>463</v>
      </c>
      <c r="D253" s="11">
        <f t="shared" si="6"/>
        <v>1.5140388768898487</v>
      </c>
      <c r="E253" s="7">
        <v>23052</v>
      </c>
      <c r="F253" s="7">
        <v>12662</v>
      </c>
      <c r="G253" s="11">
        <f t="shared" si="7"/>
        <v>1.8205654714894961</v>
      </c>
    </row>
    <row r="254" spans="1:7">
      <c r="A254" s="9">
        <v>43322</v>
      </c>
      <c r="B254" s="7">
        <v>696</v>
      </c>
      <c r="C254" s="7">
        <v>483</v>
      </c>
      <c r="D254" s="11">
        <f t="shared" si="6"/>
        <v>1.4409937888198758</v>
      </c>
      <c r="E254" s="7">
        <v>22741</v>
      </c>
      <c r="F254" s="7">
        <v>12436</v>
      </c>
      <c r="G254" s="11">
        <f t="shared" si="7"/>
        <v>1.8286426503698938</v>
      </c>
    </row>
    <row r="255" spans="1:7">
      <c r="A255" s="9">
        <v>43323</v>
      </c>
      <c r="B255" s="7">
        <v>547</v>
      </c>
      <c r="C255" s="7">
        <v>347</v>
      </c>
      <c r="D255" s="11">
        <f t="shared" si="6"/>
        <v>1.5763688760806915</v>
      </c>
      <c r="E255" s="7">
        <v>20689</v>
      </c>
      <c r="F255" s="7">
        <v>11674</v>
      </c>
      <c r="G255" s="11">
        <f t="shared" si="7"/>
        <v>1.772228884701045</v>
      </c>
    </row>
    <row r="256" spans="1:7">
      <c r="A256" s="9">
        <v>43324</v>
      </c>
      <c r="B256" s="7">
        <v>578</v>
      </c>
      <c r="C256" s="7">
        <v>355</v>
      </c>
      <c r="D256" s="11">
        <f t="shared" si="6"/>
        <v>1.6281690140845071</v>
      </c>
      <c r="E256" s="7">
        <v>20329</v>
      </c>
      <c r="F256" s="7">
        <v>11658</v>
      </c>
      <c r="G256" s="11">
        <f t="shared" si="7"/>
        <v>1.7437810945273631</v>
      </c>
    </row>
    <row r="257" spans="1:7">
      <c r="A257" s="9">
        <v>43325</v>
      </c>
      <c r="B257" s="7">
        <v>709</v>
      </c>
      <c r="C257" s="7">
        <v>479</v>
      </c>
      <c r="D257" s="11">
        <f t="shared" si="6"/>
        <v>1.4801670146137786</v>
      </c>
      <c r="E257" s="7">
        <v>22408</v>
      </c>
      <c r="F257" s="7">
        <v>12149</v>
      </c>
      <c r="G257" s="11">
        <f t="shared" si="7"/>
        <v>1.8444316404642358</v>
      </c>
    </row>
    <row r="258" spans="1:7">
      <c r="A258" s="9">
        <v>43326</v>
      </c>
      <c r="B258" s="7">
        <v>645</v>
      </c>
      <c r="C258" s="7">
        <v>431</v>
      </c>
      <c r="D258" s="11">
        <f t="shared" si="6"/>
        <v>1.4965197215777262</v>
      </c>
      <c r="E258" s="7">
        <v>24035</v>
      </c>
      <c r="F258" s="7">
        <v>13387</v>
      </c>
      <c r="G258" s="11">
        <f t="shared" si="7"/>
        <v>1.7953985209531635</v>
      </c>
    </row>
    <row r="259" spans="1:7">
      <c r="A259" s="9">
        <v>43327</v>
      </c>
      <c r="B259" s="7">
        <v>691</v>
      </c>
      <c r="C259" s="7">
        <v>435</v>
      </c>
      <c r="D259" s="11">
        <f t="shared" ref="D259:D322" si="8">B259/C259</f>
        <v>1.5885057471264368</v>
      </c>
      <c r="E259" s="7">
        <v>23829</v>
      </c>
      <c r="F259" s="7">
        <v>13123</v>
      </c>
      <c r="G259" s="11">
        <f t="shared" ref="G259:G322" si="9">E259/F259</f>
        <v>1.8158195534557646</v>
      </c>
    </row>
    <row r="260" spans="1:7">
      <c r="A260" s="9">
        <v>43328</v>
      </c>
      <c r="B260" s="7">
        <v>739</v>
      </c>
      <c r="C260" s="7">
        <v>476</v>
      </c>
      <c r="D260" s="11">
        <f t="shared" si="8"/>
        <v>1.5525210084033614</v>
      </c>
      <c r="E260" s="7">
        <v>23230</v>
      </c>
      <c r="F260" s="7">
        <v>12441</v>
      </c>
      <c r="G260" s="11">
        <f t="shared" si="9"/>
        <v>1.8672132465235913</v>
      </c>
    </row>
    <row r="261" spans="1:7">
      <c r="A261" s="9">
        <v>43329</v>
      </c>
      <c r="B261" s="7">
        <v>715</v>
      </c>
      <c r="C261" s="7">
        <v>466</v>
      </c>
      <c r="D261" s="11">
        <f t="shared" si="8"/>
        <v>1.5343347639484979</v>
      </c>
      <c r="E261" s="7">
        <v>22680</v>
      </c>
      <c r="F261" s="7">
        <v>12480</v>
      </c>
      <c r="G261" s="11">
        <f t="shared" si="9"/>
        <v>1.8173076923076923</v>
      </c>
    </row>
    <row r="262" spans="1:7">
      <c r="A262" s="9">
        <v>43330</v>
      </c>
      <c r="B262" s="7">
        <v>581</v>
      </c>
      <c r="C262" s="7">
        <v>352</v>
      </c>
      <c r="D262" s="11">
        <f t="shared" si="8"/>
        <v>1.6505681818181819</v>
      </c>
      <c r="E262" s="7">
        <v>20592</v>
      </c>
      <c r="F262" s="7">
        <v>11079</v>
      </c>
      <c r="G262" s="11">
        <f t="shared" si="9"/>
        <v>1.8586515028432169</v>
      </c>
    </row>
    <row r="263" spans="1:7">
      <c r="A263" s="9">
        <v>43331</v>
      </c>
      <c r="B263" s="7">
        <v>616</v>
      </c>
      <c r="C263" s="7">
        <v>383</v>
      </c>
      <c r="D263" s="11">
        <f t="shared" si="8"/>
        <v>1.6083550913838121</v>
      </c>
      <c r="E263" s="7">
        <v>20207</v>
      </c>
      <c r="F263" s="7">
        <v>10903</v>
      </c>
      <c r="G263" s="11">
        <f t="shared" si="9"/>
        <v>1.8533431165734202</v>
      </c>
    </row>
    <row r="264" spans="1:7">
      <c r="A264" s="9">
        <v>43332</v>
      </c>
      <c r="B264" s="7">
        <v>710</v>
      </c>
      <c r="C264" s="7">
        <v>469</v>
      </c>
      <c r="D264" s="11">
        <f t="shared" si="8"/>
        <v>1.5138592750533049</v>
      </c>
      <c r="E264" s="7">
        <v>21623</v>
      </c>
      <c r="F264" s="7">
        <v>11723</v>
      </c>
      <c r="G264" s="11">
        <f t="shared" si="9"/>
        <v>1.8444937302738207</v>
      </c>
    </row>
    <row r="265" spans="1:7">
      <c r="A265" s="9">
        <v>43333</v>
      </c>
      <c r="B265" s="7">
        <v>716</v>
      </c>
      <c r="C265" s="7">
        <v>472</v>
      </c>
      <c r="D265" s="11">
        <f t="shared" si="8"/>
        <v>1.5169491525423728</v>
      </c>
      <c r="E265" s="7">
        <v>21526</v>
      </c>
      <c r="F265" s="7">
        <v>11658</v>
      </c>
      <c r="G265" s="11">
        <f t="shared" si="9"/>
        <v>1.8464573683307599</v>
      </c>
    </row>
    <row r="266" spans="1:7">
      <c r="A266" s="9">
        <v>43334</v>
      </c>
      <c r="B266" s="7">
        <v>693</v>
      </c>
      <c r="C266" s="7">
        <v>447</v>
      </c>
      <c r="D266" s="11">
        <f t="shared" si="8"/>
        <v>1.5503355704697988</v>
      </c>
      <c r="E266" s="7">
        <v>20358</v>
      </c>
      <c r="F266" s="7">
        <v>10808</v>
      </c>
      <c r="G266" s="11">
        <f t="shared" si="9"/>
        <v>1.8836047372316802</v>
      </c>
    </row>
    <row r="267" spans="1:7">
      <c r="A267" s="9">
        <v>43335</v>
      </c>
      <c r="B267" s="7">
        <v>655</v>
      </c>
      <c r="C267" s="7">
        <v>415</v>
      </c>
      <c r="D267" s="11">
        <f t="shared" si="8"/>
        <v>1.5783132530120483</v>
      </c>
      <c r="E267" s="7">
        <v>19990</v>
      </c>
      <c r="F267" s="7">
        <v>10744</v>
      </c>
      <c r="G267" s="11">
        <f t="shared" si="9"/>
        <v>1.8605733432613552</v>
      </c>
    </row>
    <row r="268" spans="1:7">
      <c r="A268" s="9">
        <v>43336</v>
      </c>
      <c r="B268" s="7">
        <v>688</v>
      </c>
      <c r="C268" s="7">
        <v>429</v>
      </c>
      <c r="D268" s="11">
        <f t="shared" si="8"/>
        <v>1.6037296037296038</v>
      </c>
      <c r="E268" s="7">
        <v>19793</v>
      </c>
      <c r="F268" s="7">
        <v>10907</v>
      </c>
      <c r="G268" s="11">
        <f t="shared" si="9"/>
        <v>1.814706152012469</v>
      </c>
    </row>
    <row r="269" spans="1:7">
      <c r="A269" s="9">
        <v>43337</v>
      </c>
      <c r="B269" s="7">
        <v>509</v>
      </c>
      <c r="C269" s="7">
        <v>333</v>
      </c>
      <c r="D269" s="11">
        <f t="shared" si="8"/>
        <v>1.5285285285285286</v>
      </c>
      <c r="E269" s="7">
        <v>17478</v>
      </c>
      <c r="F269" s="7">
        <v>9657</v>
      </c>
      <c r="G269" s="11">
        <f t="shared" si="9"/>
        <v>1.809878844361603</v>
      </c>
    </row>
    <row r="270" spans="1:7">
      <c r="A270" s="9">
        <v>43338</v>
      </c>
      <c r="B270" s="7">
        <v>578</v>
      </c>
      <c r="C270" s="7">
        <v>370</v>
      </c>
      <c r="D270" s="11">
        <f t="shared" si="8"/>
        <v>1.5621621621621622</v>
      </c>
      <c r="E270" s="7">
        <v>17528</v>
      </c>
      <c r="F270" s="7">
        <v>9586</v>
      </c>
      <c r="G270" s="11">
        <f t="shared" si="9"/>
        <v>1.8284998956812017</v>
      </c>
    </row>
    <row r="271" spans="1:7">
      <c r="A271" s="9">
        <v>43339</v>
      </c>
      <c r="B271" s="7">
        <v>702</v>
      </c>
      <c r="C271" s="7">
        <v>450</v>
      </c>
      <c r="D271" s="11">
        <f t="shared" si="8"/>
        <v>1.56</v>
      </c>
      <c r="E271" s="7">
        <v>19955</v>
      </c>
      <c r="F271" s="7">
        <v>10897</v>
      </c>
      <c r="G271" s="11">
        <f t="shared" si="9"/>
        <v>1.8312379554005689</v>
      </c>
    </row>
    <row r="272" spans="1:7">
      <c r="A272" s="9">
        <v>43340</v>
      </c>
      <c r="B272" s="7">
        <v>742</v>
      </c>
      <c r="C272" s="7">
        <v>475</v>
      </c>
      <c r="D272" s="11">
        <f t="shared" si="8"/>
        <v>1.5621052631578947</v>
      </c>
      <c r="E272" s="7">
        <v>20217</v>
      </c>
      <c r="F272" s="7">
        <v>10960</v>
      </c>
      <c r="G272" s="11">
        <f t="shared" si="9"/>
        <v>1.8446167883211679</v>
      </c>
    </row>
    <row r="273" spans="1:7">
      <c r="A273" s="9">
        <v>43341</v>
      </c>
      <c r="B273" s="7">
        <v>688</v>
      </c>
      <c r="C273" s="7">
        <v>447</v>
      </c>
      <c r="D273" s="11">
        <f t="shared" si="8"/>
        <v>1.5391498881431767</v>
      </c>
      <c r="E273" s="7">
        <v>19901</v>
      </c>
      <c r="F273" s="7">
        <v>10794</v>
      </c>
      <c r="G273" s="11">
        <f t="shared" si="9"/>
        <v>1.8437094682230868</v>
      </c>
    </row>
    <row r="274" spans="1:7">
      <c r="A274" s="9">
        <v>43342</v>
      </c>
      <c r="B274" s="7">
        <v>652</v>
      </c>
      <c r="C274" s="7">
        <v>412</v>
      </c>
      <c r="D274" s="11">
        <f t="shared" si="8"/>
        <v>1.5825242718446602</v>
      </c>
      <c r="E274" s="7">
        <v>19662</v>
      </c>
      <c r="F274" s="7">
        <v>10525</v>
      </c>
      <c r="G274" s="11">
        <f t="shared" si="9"/>
        <v>1.86812351543943</v>
      </c>
    </row>
    <row r="275" spans="1:7">
      <c r="A275" s="9">
        <v>43343</v>
      </c>
      <c r="B275" s="7">
        <v>635</v>
      </c>
      <c r="C275" s="7">
        <v>414</v>
      </c>
      <c r="D275" s="11">
        <f t="shared" si="8"/>
        <v>1.5338164251207729</v>
      </c>
      <c r="E275" s="7">
        <v>19114</v>
      </c>
      <c r="F275" s="7">
        <v>10317</v>
      </c>
      <c r="G275" s="11">
        <f t="shared" si="9"/>
        <v>1.8526703499079189</v>
      </c>
    </row>
    <row r="276" spans="1:7">
      <c r="A276" s="9">
        <v>43344</v>
      </c>
      <c r="B276" s="7">
        <v>598</v>
      </c>
      <c r="C276" s="7">
        <v>358</v>
      </c>
      <c r="D276" s="11">
        <f t="shared" si="8"/>
        <v>1.6703910614525139</v>
      </c>
      <c r="E276" s="7">
        <v>17570</v>
      </c>
      <c r="F276" s="7">
        <v>9508</v>
      </c>
      <c r="G276" s="11">
        <f t="shared" si="9"/>
        <v>1.8479175431215817</v>
      </c>
    </row>
    <row r="277" spans="1:7">
      <c r="A277" s="9">
        <v>43345</v>
      </c>
      <c r="B277" s="7">
        <v>606</v>
      </c>
      <c r="C277" s="7">
        <v>369</v>
      </c>
      <c r="D277" s="11">
        <f t="shared" si="8"/>
        <v>1.6422764227642277</v>
      </c>
      <c r="E277" s="7">
        <v>17668</v>
      </c>
      <c r="F277" s="7">
        <v>9609</v>
      </c>
      <c r="G277" s="11">
        <f t="shared" si="9"/>
        <v>1.8386928920803414</v>
      </c>
    </row>
    <row r="278" spans="1:7">
      <c r="A278" s="9">
        <v>43346</v>
      </c>
      <c r="B278" s="7">
        <v>687</v>
      </c>
      <c r="C278" s="7">
        <v>447</v>
      </c>
      <c r="D278" s="11">
        <f t="shared" si="8"/>
        <v>1.5369127516778522</v>
      </c>
      <c r="E278" s="7">
        <v>19976</v>
      </c>
      <c r="F278" s="7">
        <v>10994</v>
      </c>
      <c r="G278" s="11">
        <f t="shared" si="9"/>
        <v>1.8169910860469347</v>
      </c>
    </row>
    <row r="279" spans="1:7">
      <c r="A279" s="9">
        <v>43347</v>
      </c>
      <c r="B279" s="7">
        <v>690</v>
      </c>
      <c r="C279" s="7">
        <v>454</v>
      </c>
      <c r="D279" s="11">
        <f t="shared" si="8"/>
        <v>1.5198237885462555</v>
      </c>
      <c r="E279" s="7">
        <v>23077</v>
      </c>
      <c r="F279" s="7">
        <v>12290</v>
      </c>
      <c r="G279" s="11">
        <f t="shared" si="9"/>
        <v>1.8777054515866558</v>
      </c>
    </row>
    <row r="280" spans="1:7">
      <c r="A280" s="9">
        <v>43348</v>
      </c>
      <c r="B280" s="7">
        <v>664</v>
      </c>
      <c r="C280" s="7">
        <v>436</v>
      </c>
      <c r="D280" s="11">
        <f t="shared" si="8"/>
        <v>1.5229357798165137</v>
      </c>
      <c r="E280" s="7">
        <v>22207</v>
      </c>
      <c r="F280" s="7">
        <v>11858</v>
      </c>
      <c r="G280" s="11">
        <f t="shared" si="9"/>
        <v>1.8727441389779051</v>
      </c>
    </row>
    <row r="281" spans="1:7">
      <c r="A281" s="9">
        <v>43349</v>
      </c>
      <c r="B281" s="7">
        <v>719</v>
      </c>
      <c r="C281" s="7">
        <v>453</v>
      </c>
      <c r="D281" s="11">
        <f t="shared" si="8"/>
        <v>1.5871964679911699</v>
      </c>
      <c r="E281" s="7">
        <v>21714</v>
      </c>
      <c r="F281" s="7">
        <v>11557</v>
      </c>
      <c r="G281" s="11">
        <f t="shared" si="9"/>
        <v>1.8788612961841309</v>
      </c>
    </row>
    <row r="282" spans="1:7">
      <c r="A282" s="9">
        <v>43350</v>
      </c>
      <c r="B282" s="7">
        <v>635</v>
      </c>
      <c r="C282" s="7">
        <v>417</v>
      </c>
      <c r="D282" s="11">
        <f t="shared" si="8"/>
        <v>1.5227817745803358</v>
      </c>
      <c r="E282" s="7">
        <v>20657</v>
      </c>
      <c r="F282" s="7">
        <v>10989</v>
      </c>
      <c r="G282" s="11">
        <f t="shared" si="9"/>
        <v>1.8797888797888798</v>
      </c>
    </row>
    <row r="283" spans="1:7">
      <c r="A283" s="9">
        <v>43351</v>
      </c>
      <c r="B283" s="7">
        <v>512</v>
      </c>
      <c r="C283" s="7">
        <v>315</v>
      </c>
      <c r="D283" s="11">
        <f t="shared" si="8"/>
        <v>1.6253968253968254</v>
      </c>
      <c r="E283" s="7">
        <v>17995</v>
      </c>
      <c r="F283" s="7">
        <v>9811</v>
      </c>
      <c r="G283" s="11">
        <f t="shared" si="9"/>
        <v>1.8341657323412497</v>
      </c>
    </row>
    <row r="284" spans="1:7">
      <c r="A284" s="9">
        <v>43352</v>
      </c>
      <c r="B284" s="7">
        <v>589</v>
      </c>
      <c r="C284" s="7">
        <v>358</v>
      </c>
      <c r="D284" s="11">
        <f t="shared" si="8"/>
        <v>1.6452513966480447</v>
      </c>
      <c r="E284" s="7">
        <v>17701</v>
      </c>
      <c r="F284" s="7">
        <v>9547</v>
      </c>
      <c r="G284" s="11">
        <f t="shared" si="9"/>
        <v>1.8540902901435006</v>
      </c>
    </row>
    <row r="285" spans="1:7">
      <c r="A285" s="9">
        <v>43353</v>
      </c>
      <c r="B285" s="7">
        <v>659</v>
      </c>
      <c r="C285" s="7">
        <v>425</v>
      </c>
      <c r="D285" s="11">
        <f t="shared" si="8"/>
        <v>1.5505882352941176</v>
      </c>
      <c r="E285" s="7">
        <v>19914</v>
      </c>
      <c r="F285" s="7">
        <v>10679</v>
      </c>
      <c r="G285" s="11">
        <f t="shared" si="9"/>
        <v>1.8647813465680307</v>
      </c>
    </row>
    <row r="286" spans="1:7">
      <c r="A286" s="9">
        <v>43354</v>
      </c>
      <c r="B286" s="7">
        <v>650</v>
      </c>
      <c r="C286" s="7">
        <v>405</v>
      </c>
      <c r="D286" s="11">
        <f t="shared" si="8"/>
        <v>1.6049382716049383</v>
      </c>
      <c r="E286" s="7">
        <v>19941</v>
      </c>
      <c r="F286" s="7">
        <v>10432</v>
      </c>
      <c r="G286" s="11">
        <f t="shared" si="9"/>
        <v>1.9115222392638036</v>
      </c>
    </row>
    <row r="287" spans="1:7">
      <c r="A287" s="9">
        <v>43355</v>
      </c>
      <c r="B287" s="7">
        <v>589</v>
      </c>
      <c r="C287" s="7">
        <v>386</v>
      </c>
      <c r="D287" s="11">
        <f t="shared" si="8"/>
        <v>1.5259067357512954</v>
      </c>
      <c r="E287" s="7">
        <v>19169</v>
      </c>
      <c r="F287" s="7">
        <v>10208</v>
      </c>
      <c r="G287" s="11">
        <f t="shared" si="9"/>
        <v>1.8778409090909092</v>
      </c>
    </row>
    <row r="288" spans="1:7">
      <c r="A288" s="9">
        <v>43356</v>
      </c>
      <c r="B288" s="7">
        <v>633</v>
      </c>
      <c r="C288" s="7">
        <v>417</v>
      </c>
      <c r="D288" s="11">
        <f t="shared" si="8"/>
        <v>1.5179856115107915</v>
      </c>
      <c r="E288" s="7">
        <v>19066</v>
      </c>
      <c r="F288" s="7">
        <v>10375</v>
      </c>
      <c r="G288" s="11">
        <f t="shared" si="9"/>
        <v>1.8376867469879519</v>
      </c>
    </row>
    <row r="289" spans="1:7">
      <c r="A289" s="9">
        <v>43357</v>
      </c>
      <c r="B289" s="7">
        <v>596</v>
      </c>
      <c r="C289" s="7">
        <v>355</v>
      </c>
      <c r="D289" s="11">
        <f t="shared" si="8"/>
        <v>1.6788732394366197</v>
      </c>
      <c r="E289" s="7">
        <v>18752</v>
      </c>
      <c r="F289" s="7">
        <v>9934</v>
      </c>
      <c r="G289" s="11">
        <f t="shared" si="9"/>
        <v>1.8876585464062814</v>
      </c>
    </row>
    <row r="290" spans="1:7">
      <c r="A290" s="9">
        <v>43358</v>
      </c>
      <c r="B290" s="7">
        <v>529</v>
      </c>
      <c r="C290" s="7">
        <v>325</v>
      </c>
      <c r="D290" s="11">
        <f t="shared" si="8"/>
        <v>1.6276923076923078</v>
      </c>
      <c r="E290" s="7">
        <v>16840</v>
      </c>
      <c r="F290" s="7">
        <v>8830</v>
      </c>
      <c r="G290" s="11">
        <f t="shared" si="9"/>
        <v>1.9071347678369195</v>
      </c>
    </row>
    <row r="291" spans="1:7">
      <c r="A291" s="9">
        <v>43359</v>
      </c>
      <c r="B291" s="7">
        <v>539</v>
      </c>
      <c r="C291" s="7">
        <v>329</v>
      </c>
      <c r="D291" s="11">
        <f t="shared" si="8"/>
        <v>1.6382978723404256</v>
      </c>
      <c r="E291" s="7">
        <v>16739</v>
      </c>
      <c r="F291" s="7">
        <v>8940</v>
      </c>
      <c r="G291" s="11">
        <f t="shared" si="9"/>
        <v>1.8723713646532438</v>
      </c>
    </row>
    <row r="292" spans="1:7">
      <c r="A292" s="9">
        <v>43360</v>
      </c>
      <c r="B292" s="7">
        <v>419</v>
      </c>
      <c r="C292" s="7">
        <v>283</v>
      </c>
      <c r="D292" s="11">
        <f t="shared" si="8"/>
        <v>1.4805653710247351</v>
      </c>
      <c r="E292" s="7">
        <v>8905</v>
      </c>
      <c r="F292" s="7">
        <v>5229</v>
      </c>
      <c r="G292" s="11">
        <f t="shared" si="9"/>
        <v>1.7030024861350161</v>
      </c>
    </row>
    <row r="293" spans="1:7">
      <c r="A293" s="9">
        <v>43361</v>
      </c>
      <c r="B293" s="7">
        <v>700</v>
      </c>
      <c r="C293" s="7">
        <v>405</v>
      </c>
      <c r="D293" s="11">
        <f t="shared" si="8"/>
        <v>1.728395061728395</v>
      </c>
      <c r="E293" s="7">
        <v>20126</v>
      </c>
      <c r="F293" s="7">
        <v>10506</v>
      </c>
      <c r="G293" s="11">
        <f t="shared" si="9"/>
        <v>1.9156672377688939</v>
      </c>
    </row>
    <row r="294" spans="1:7">
      <c r="A294" s="9">
        <v>43362</v>
      </c>
      <c r="B294" s="7">
        <v>622</v>
      </c>
      <c r="C294" s="7">
        <v>395</v>
      </c>
      <c r="D294" s="11">
        <f t="shared" si="8"/>
        <v>1.5746835443037974</v>
      </c>
      <c r="E294" s="7">
        <v>18069</v>
      </c>
      <c r="F294" s="7">
        <v>9452</v>
      </c>
      <c r="G294" s="11">
        <f t="shared" si="9"/>
        <v>1.9116589081675837</v>
      </c>
    </row>
    <row r="295" spans="1:7">
      <c r="A295" s="9">
        <v>43363</v>
      </c>
      <c r="B295" s="7">
        <v>621</v>
      </c>
      <c r="C295" s="7">
        <v>385</v>
      </c>
      <c r="D295" s="11">
        <f t="shared" si="8"/>
        <v>1.612987012987013</v>
      </c>
      <c r="E295" s="7">
        <v>17959</v>
      </c>
      <c r="F295" s="7">
        <v>9347</v>
      </c>
      <c r="G295" s="11">
        <f t="shared" si="9"/>
        <v>1.9213651438964374</v>
      </c>
    </row>
    <row r="296" spans="1:7">
      <c r="A296" s="9">
        <v>43364</v>
      </c>
      <c r="B296" s="7">
        <v>588</v>
      </c>
      <c r="C296" s="7">
        <v>372</v>
      </c>
      <c r="D296" s="11">
        <f t="shared" si="8"/>
        <v>1.5806451612903225</v>
      </c>
      <c r="E296" s="7">
        <v>17559</v>
      </c>
      <c r="F296" s="7">
        <v>9335</v>
      </c>
      <c r="G296" s="11">
        <f t="shared" si="9"/>
        <v>1.8809855382967327</v>
      </c>
    </row>
    <row r="297" spans="1:7">
      <c r="A297" s="9">
        <v>43365</v>
      </c>
      <c r="B297" s="7">
        <v>506</v>
      </c>
      <c r="C297" s="7">
        <v>311</v>
      </c>
      <c r="D297" s="11">
        <f t="shared" si="8"/>
        <v>1.6270096463022508</v>
      </c>
      <c r="E297" s="7">
        <v>18092</v>
      </c>
      <c r="F297" s="7">
        <v>9543</v>
      </c>
      <c r="G297" s="11">
        <f t="shared" si="9"/>
        <v>1.8958398826364875</v>
      </c>
    </row>
    <row r="298" spans="1:7">
      <c r="A298" s="9">
        <v>43366</v>
      </c>
      <c r="B298" s="7">
        <v>480</v>
      </c>
      <c r="C298" s="7">
        <v>295</v>
      </c>
      <c r="D298" s="11">
        <f t="shared" si="8"/>
        <v>1.6271186440677967</v>
      </c>
      <c r="E298" s="7">
        <v>17527</v>
      </c>
      <c r="F298" s="7">
        <v>9337</v>
      </c>
      <c r="G298" s="11">
        <f t="shared" si="9"/>
        <v>1.8771554032344435</v>
      </c>
    </row>
    <row r="299" spans="1:7">
      <c r="A299" s="9">
        <v>43367</v>
      </c>
      <c r="B299" s="7">
        <v>524</v>
      </c>
      <c r="C299" s="7">
        <v>291</v>
      </c>
      <c r="D299" s="11">
        <f t="shared" si="8"/>
        <v>1.8006872852233677</v>
      </c>
      <c r="E299" s="7">
        <v>19088</v>
      </c>
      <c r="F299" s="7">
        <v>10109</v>
      </c>
      <c r="G299" s="11">
        <f t="shared" si="9"/>
        <v>1.8882184192303888</v>
      </c>
    </row>
    <row r="300" spans="1:7">
      <c r="A300" s="9">
        <v>43368</v>
      </c>
      <c r="B300" s="7">
        <v>365</v>
      </c>
      <c r="C300" s="7">
        <v>244</v>
      </c>
      <c r="D300" s="11">
        <f t="shared" si="8"/>
        <v>1.4959016393442623</v>
      </c>
      <c r="E300" s="7">
        <v>12109</v>
      </c>
      <c r="F300" s="7">
        <v>6983</v>
      </c>
      <c r="G300" s="11">
        <f t="shared" si="9"/>
        <v>1.7340684519547473</v>
      </c>
    </row>
    <row r="301" spans="1:7">
      <c r="A301" s="9">
        <v>43369</v>
      </c>
      <c r="B301" s="7">
        <v>159</v>
      </c>
      <c r="C301" s="7">
        <v>133</v>
      </c>
      <c r="D301" s="11">
        <f t="shared" si="8"/>
        <v>1.1954887218045114</v>
      </c>
      <c r="E301" s="7">
        <v>4231</v>
      </c>
      <c r="F301" s="7">
        <v>3493</v>
      </c>
      <c r="G301" s="11">
        <f t="shared" si="9"/>
        <v>1.2112797022616661</v>
      </c>
    </row>
    <row r="302" spans="1:7">
      <c r="A302" s="9">
        <v>43370</v>
      </c>
      <c r="B302" s="7">
        <v>300</v>
      </c>
      <c r="C302" s="7">
        <v>214</v>
      </c>
      <c r="D302" s="11">
        <f t="shared" si="8"/>
        <v>1.4018691588785046</v>
      </c>
      <c r="E302" s="7">
        <v>6086</v>
      </c>
      <c r="F302" s="7">
        <v>4729</v>
      </c>
      <c r="G302" s="11">
        <f t="shared" si="9"/>
        <v>1.286952844153098</v>
      </c>
    </row>
    <row r="303" spans="1:7">
      <c r="A303" s="9">
        <v>43371</v>
      </c>
      <c r="B303" s="7">
        <v>269</v>
      </c>
      <c r="C303" s="7">
        <v>201</v>
      </c>
      <c r="D303" s="11">
        <f t="shared" si="8"/>
        <v>1.3383084577114428</v>
      </c>
      <c r="E303" s="7">
        <v>5149</v>
      </c>
      <c r="F303" s="7">
        <v>3990</v>
      </c>
      <c r="G303" s="11">
        <f t="shared" si="9"/>
        <v>1.2904761904761906</v>
      </c>
    </row>
    <row r="304" spans="1:7">
      <c r="A304" s="9">
        <v>43372</v>
      </c>
      <c r="B304" s="7">
        <v>491</v>
      </c>
      <c r="C304" s="7">
        <v>277</v>
      </c>
      <c r="D304" s="11">
        <f t="shared" si="8"/>
        <v>1.772563176895307</v>
      </c>
      <c r="E304" s="7">
        <v>11036</v>
      </c>
      <c r="F304" s="7">
        <v>6581</v>
      </c>
      <c r="G304" s="11">
        <f t="shared" si="9"/>
        <v>1.6769487919769033</v>
      </c>
    </row>
    <row r="305" spans="1:7">
      <c r="A305" s="9">
        <v>43373</v>
      </c>
      <c r="B305" s="7">
        <v>482</v>
      </c>
      <c r="C305" s="7">
        <v>310</v>
      </c>
      <c r="D305" s="11">
        <f t="shared" si="8"/>
        <v>1.5548387096774194</v>
      </c>
      <c r="E305" s="7">
        <v>10999</v>
      </c>
      <c r="F305" s="7">
        <v>7101</v>
      </c>
      <c r="G305" s="11">
        <f t="shared" si="9"/>
        <v>1.5489367694690888</v>
      </c>
    </row>
    <row r="306" spans="1:7">
      <c r="A306" s="9">
        <v>43374</v>
      </c>
      <c r="B306" s="7">
        <v>521</v>
      </c>
      <c r="C306" s="7">
        <v>340</v>
      </c>
      <c r="D306" s="11">
        <f t="shared" si="8"/>
        <v>1.5323529411764707</v>
      </c>
      <c r="E306" s="7">
        <v>13373</v>
      </c>
      <c r="F306" s="7">
        <v>8537</v>
      </c>
      <c r="G306" s="11">
        <f t="shared" si="9"/>
        <v>1.5664753426262152</v>
      </c>
    </row>
    <row r="307" spans="1:7">
      <c r="A307" s="9">
        <v>43375</v>
      </c>
      <c r="B307" s="7">
        <v>546</v>
      </c>
      <c r="C307" s="7">
        <v>356</v>
      </c>
      <c r="D307" s="11">
        <f t="shared" si="8"/>
        <v>1.5337078651685394</v>
      </c>
      <c r="E307" s="7">
        <v>13938</v>
      </c>
      <c r="F307" s="7">
        <v>8844</v>
      </c>
      <c r="G307" s="11">
        <f t="shared" si="9"/>
        <v>1.5759837177747626</v>
      </c>
    </row>
    <row r="308" spans="1:7">
      <c r="A308" s="9">
        <v>43376</v>
      </c>
      <c r="B308" s="7">
        <v>550</v>
      </c>
      <c r="C308" s="7">
        <v>330</v>
      </c>
      <c r="D308" s="11">
        <f t="shared" si="8"/>
        <v>1.6666666666666667</v>
      </c>
      <c r="E308" s="7">
        <v>13959</v>
      </c>
      <c r="F308" s="7">
        <v>8880</v>
      </c>
      <c r="G308" s="11">
        <f t="shared" si="9"/>
        <v>1.5719594594594595</v>
      </c>
    </row>
    <row r="309" spans="1:7">
      <c r="A309" s="9">
        <v>43377</v>
      </c>
      <c r="B309" s="7">
        <v>541</v>
      </c>
      <c r="C309" s="7">
        <v>345</v>
      </c>
      <c r="D309" s="11">
        <f t="shared" si="8"/>
        <v>1.5681159420289854</v>
      </c>
      <c r="E309" s="7">
        <v>13874</v>
      </c>
      <c r="F309" s="7">
        <v>8828</v>
      </c>
      <c r="G309" s="11">
        <f t="shared" si="9"/>
        <v>1.5715903942002718</v>
      </c>
    </row>
    <row r="310" spans="1:7">
      <c r="A310" s="9">
        <v>43378</v>
      </c>
      <c r="B310" s="7">
        <v>534</v>
      </c>
      <c r="C310" s="7">
        <v>345</v>
      </c>
      <c r="D310" s="11">
        <f t="shared" si="8"/>
        <v>1.5478260869565217</v>
      </c>
      <c r="E310" s="7">
        <v>13657</v>
      </c>
      <c r="F310" s="7">
        <v>8707</v>
      </c>
      <c r="G310" s="11">
        <f t="shared" si="9"/>
        <v>1.5685080969335017</v>
      </c>
    </row>
    <row r="311" spans="1:7">
      <c r="A311" s="9">
        <v>43379</v>
      </c>
      <c r="B311" s="7">
        <v>481</v>
      </c>
      <c r="C311" s="7">
        <v>308</v>
      </c>
      <c r="D311" s="11">
        <f t="shared" si="8"/>
        <v>1.5616883116883118</v>
      </c>
      <c r="E311" s="7">
        <v>12968</v>
      </c>
      <c r="F311" s="7">
        <v>8171</v>
      </c>
      <c r="G311" s="11">
        <f t="shared" si="9"/>
        <v>1.5870762452576184</v>
      </c>
    </row>
    <row r="312" spans="1:7">
      <c r="A312" s="9">
        <v>43380</v>
      </c>
      <c r="B312" s="7">
        <v>510</v>
      </c>
      <c r="C312" s="7">
        <v>321</v>
      </c>
      <c r="D312" s="11">
        <f t="shared" si="8"/>
        <v>1.5887850467289719</v>
      </c>
      <c r="E312" s="7">
        <v>13244</v>
      </c>
      <c r="F312" s="7">
        <v>8328</v>
      </c>
      <c r="G312" s="11">
        <f t="shared" si="9"/>
        <v>1.590297790585975</v>
      </c>
    </row>
    <row r="313" spans="1:7">
      <c r="A313" s="9">
        <v>43381</v>
      </c>
      <c r="B313" s="7">
        <v>560</v>
      </c>
      <c r="C313" s="7">
        <v>356</v>
      </c>
      <c r="D313" s="11">
        <f t="shared" si="8"/>
        <v>1.5730337078651686</v>
      </c>
      <c r="E313" s="7">
        <v>14759</v>
      </c>
      <c r="F313" s="7">
        <v>9370</v>
      </c>
      <c r="G313" s="11">
        <f t="shared" si="9"/>
        <v>1.5751334044823906</v>
      </c>
    </row>
    <row r="314" spans="1:7">
      <c r="A314" s="9">
        <v>43382</v>
      </c>
      <c r="B314" s="7">
        <v>549</v>
      </c>
      <c r="C314" s="7">
        <v>339</v>
      </c>
      <c r="D314" s="11">
        <f t="shared" si="8"/>
        <v>1.6194690265486726</v>
      </c>
      <c r="E314" s="7">
        <v>14385</v>
      </c>
      <c r="F314" s="7">
        <v>9196</v>
      </c>
      <c r="G314" s="11">
        <f t="shared" si="9"/>
        <v>1.5642670726402783</v>
      </c>
    </row>
    <row r="315" spans="1:7">
      <c r="A315" s="9">
        <v>43383</v>
      </c>
      <c r="B315" s="7">
        <v>568</v>
      </c>
      <c r="C315" s="7">
        <v>369</v>
      </c>
      <c r="D315" s="11">
        <f t="shared" si="8"/>
        <v>1.5392953929539295</v>
      </c>
      <c r="E315" s="7">
        <v>14368</v>
      </c>
      <c r="F315" s="7">
        <v>9251</v>
      </c>
      <c r="G315" s="11">
        <f t="shared" si="9"/>
        <v>1.553129391417144</v>
      </c>
    </row>
    <row r="316" spans="1:7">
      <c r="A316" s="9">
        <v>43384</v>
      </c>
      <c r="B316" s="7">
        <v>625</v>
      </c>
      <c r="C316" s="7">
        <v>383</v>
      </c>
      <c r="D316" s="11">
        <f t="shared" si="8"/>
        <v>1.6318537859007833</v>
      </c>
      <c r="E316" s="7">
        <v>16075</v>
      </c>
      <c r="F316" s="7">
        <v>9963</v>
      </c>
      <c r="G316" s="11">
        <f t="shared" si="9"/>
        <v>1.6134698384020878</v>
      </c>
    </row>
    <row r="317" spans="1:7">
      <c r="A317" s="9">
        <v>43385</v>
      </c>
      <c r="B317" s="7">
        <v>571</v>
      </c>
      <c r="C317" s="7">
        <v>363</v>
      </c>
      <c r="D317" s="11">
        <f t="shared" si="8"/>
        <v>1.5730027548209367</v>
      </c>
      <c r="E317" s="7">
        <v>15212</v>
      </c>
      <c r="F317" s="7">
        <v>9663</v>
      </c>
      <c r="G317" s="11">
        <f t="shared" si="9"/>
        <v>1.574252302597537</v>
      </c>
    </row>
    <row r="318" spans="1:7">
      <c r="A318" s="9">
        <v>43386</v>
      </c>
      <c r="B318" s="7">
        <v>493</v>
      </c>
      <c r="C318" s="7">
        <v>319</v>
      </c>
      <c r="D318" s="11">
        <f t="shared" si="8"/>
        <v>1.5454545454545454</v>
      </c>
      <c r="E318" s="7">
        <v>13742</v>
      </c>
      <c r="F318" s="7">
        <v>8673</v>
      </c>
      <c r="G318" s="11">
        <f t="shared" si="9"/>
        <v>1.5844575118182866</v>
      </c>
    </row>
    <row r="319" spans="1:7">
      <c r="A319" s="9">
        <v>43387</v>
      </c>
      <c r="B319" s="7">
        <v>498</v>
      </c>
      <c r="C319" s="7">
        <v>309</v>
      </c>
      <c r="D319" s="11">
        <f t="shared" si="8"/>
        <v>1.6116504854368932</v>
      </c>
      <c r="E319" s="7">
        <v>13665</v>
      </c>
      <c r="F319" s="7">
        <v>8661</v>
      </c>
      <c r="G319" s="11">
        <f t="shared" si="9"/>
        <v>1.5777623830966401</v>
      </c>
    </row>
    <row r="320" spans="1:7">
      <c r="A320" s="9">
        <v>43388</v>
      </c>
      <c r="B320" s="7">
        <v>632</v>
      </c>
      <c r="C320" s="7">
        <v>404</v>
      </c>
      <c r="D320" s="11">
        <f t="shared" si="8"/>
        <v>1.5643564356435644</v>
      </c>
      <c r="E320" s="7">
        <v>14790</v>
      </c>
      <c r="F320" s="7">
        <v>9505</v>
      </c>
      <c r="G320" s="11">
        <f t="shared" si="9"/>
        <v>1.5560231457127827</v>
      </c>
    </row>
    <row r="321" spans="1:7">
      <c r="A321" s="9">
        <v>43389</v>
      </c>
      <c r="B321" s="7">
        <v>609</v>
      </c>
      <c r="C321" s="7">
        <v>379</v>
      </c>
      <c r="D321" s="11">
        <f t="shared" si="8"/>
        <v>1.6068601583113455</v>
      </c>
      <c r="E321" s="7">
        <v>14840</v>
      </c>
      <c r="F321" s="7">
        <v>9392</v>
      </c>
      <c r="G321" s="11">
        <f t="shared" si="9"/>
        <v>1.580068143100511</v>
      </c>
    </row>
    <row r="322" spans="1:7">
      <c r="A322" s="9">
        <v>43390</v>
      </c>
      <c r="B322" s="7">
        <v>607</v>
      </c>
      <c r="C322" s="7">
        <v>378</v>
      </c>
      <c r="D322" s="11">
        <f t="shared" si="8"/>
        <v>1.6058201058201058</v>
      </c>
      <c r="E322" s="7">
        <v>14708</v>
      </c>
      <c r="F322" s="7">
        <v>9348</v>
      </c>
      <c r="G322" s="11">
        <f t="shared" si="9"/>
        <v>1.5733846812152332</v>
      </c>
    </row>
    <row r="323" spans="1:7">
      <c r="A323" s="9">
        <v>43391</v>
      </c>
      <c r="B323" s="7">
        <v>607</v>
      </c>
      <c r="C323" s="7">
        <v>394</v>
      </c>
      <c r="D323" s="11">
        <f t="shared" ref="D323:D367" si="10">B323/C323</f>
        <v>1.5406091370558375</v>
      </c>
      <c r="E323" s="7">
        <v>14191</v>
      </c>
      <c r="F323" s="7">
        <v>9282</v>
      </c>
      <c r="G323" s="11">
        <f t="shared" ref="G323:G367" si="11">E323/F323</f>
        <v>1.528873087696617</v>
      </c>
    </row>
    <row r="324" spans="1:7">
      <c r="A324" s="9">
        <v>43392</v>
      </c>
      <c r="B324" s="7">
        <v>528</v>
      </c>
      <c r="C324" s="7">
        <v>333</v>
      </c>
      <c r="D324" s="11">
        <f t="shared" si="10"/>
        <v>1.5855855855855856</v>
      </c>
      <c r="E324" s="7">
        <v>13591</v>
      </c>
      <c r="F324" s="7">
        <v>8761</v>
      </c>
      <c r="G324" s="11">
        <f t="shared" si="11"/>
        <v>1.5513069284328274</v>
      </c>
    </row>
    <row r="325" spans="1:7">
      <c r="A325" s="9">
        <v>43393</v>
      </c>
      <c r="B325" s="7">
        <v>467</v>
      </c>
      <c r="C325" s="7">
        <v>293</v>
      </c>
      <c r="D325" s="11">
        <f t="shared" si="10"/>
        <v>1.5938566552901023</v>
      </c>
      <c r="E325" s="7">
        <v>12785</v>
      </c>
      <c r="F325" s="7">
        <v>8208</v>
      </c>
      <c r="G325" s="11">
        <f t="shared" si="11"/>
        <v>1.5576267056530215</v>
      </c>
    </row>
    <row r="326" spans="1:7">
      <c r="A326" s="9">
        <v>43394</v>
      </c>
      <c r="B326" s="7">
        <v>488</v>
      </c>
      <c r="C326" s="7">
        <v>315</v>
      </c>
      <c r="D326" s="11">
        <f t="shared" si="10"/>
        <v>1.5492063492063493</v>
      </c>
      <c r="E326" s="7">
        <v>12904</v>
      </c>
      <c r="F326" s="7">
        <v>8308</v>
      </c>
      <c r="G326" s="11">
        <f t="shared" si="11"/>
        <v>1.5532017332691381</v>
      </c>
    </row>
    <row r="327" spans="1:7">
      <c r="A327" s="9">
        <v>43395</v>
      </c>
      <c r="B327" s="7">
        <v>610</v>
      </c>
      <c r="C327" s="7">
        <v>361</v>
      </c>
      <c r="D327" s="11">
        <f t="shared" si="10"/>
        <v>1.6897506925207757</v>
      </c>
      <c r="E327" s="7">
        <v>14071</v>
      </c>
      <c r="F327" s="7">
        <v>8978</v>
      </c>
      <c r="G327" s="11">
        <f t="shared" si="11"/>
        <v>1.567275562486077</v>
      </c>
    </row>
    <row r="328" spans="1:7">
      <c r="A328" s="9">
        <v>43396</v>
      </c>
      <c r="B328" s="7">
        <v>592</v>
      </c>
      <c r="C328" s="7">
        <v>388</v>
      </c>
      <c r="D328" s="11">
        <f t="shared" si="10"/>
        <v>1.5257731958762886</v>
      </c>
      <c r="E328" s="7">
        <v>14342</v>
      </c>
      <c r="F328" s="7">
        <v>9246</v>
      </c>
      <c r="G328" s="11">
        <f t="shared" si="11"/>
        <v>1.5511572571922994</v>
      </c>
    </row>
    <row r="329" spans="1:7">
      <c r="A329" s="9">
        <v>43397</v>
      </c>
      <c r="B329" s="7">
        <v>529</v>
      </c>
      <c r="C329" s="7">
        <v>349</v>
      </c>
      <c r="D329" s="11">
        <f t="shared" si="10"/>
        <v>1.515759312320917</v>
      </c>
      <c r="E329" s="7">
        <v>13732</v>
      </c>
      <c r="F329" s="7">
        <v>8883</v>
      </c>
      <c r="G329" s="11">
        <f t="shared" si="11"/>
        <v>1.5458741416188224</v>
      </c>
    </row>
    <row r="330" spans="1:7">
      <c r="A330" s="9">
        <v>43398</v>
      </c>
      <c r="B330" s="7">
        <v>525</v>
      </c>
      <c r="C330" s="7">
        <v>350</v>
      </c>
      <c r="D330" s="11">
        <f t="shared" si="10"/>
        <v>1.5</v>
      </c>
      <c r="E330" s="7">
        <v>13657</v>
      </c>
      <c r="F330" s="7">
        <v>8666</v>
      </c>
      <c r="G330" s="11">
        <f t="shared" si="11"/>
        <v>1.5759289176090467</v>
      </c>
    </row>
    <row r="331" spans="1:7">
      <c r="A331" s="9">
        <v>43399</v>
      </c>
      <c r="B331" s="7">
        <v>492</v>
      </c>
      <c r="C331" s="7">
        <v>324</v>
      </c>
      <c r="D331" s="11">
        <f t="shared" si="10"/>
        <v>1.5185185185185186</v>
      </c>
      <c r="E331" s="7">
        <v>13021</v>
      </c>
      <c r="F331" s="7">
        <v>8561</v>
      </c>
      <c r="G331" s="11">
        <f t="shared" si="11"/>
        <v>1.5209671767316901</v>
      </c>
    </row>
    <row r="332" spans="1:7">
      <c r="A332" s="9">
        <v>43400</v>
      </c>
      <c r="B332" s="7">
        <v>442</v>
      </c>
      <c r="C332" s="7">
        <v>273</v>
      </c>
      <c r="D332" s="11">
        <f t="shared" si="10"/>
        <v>1.6190476190476191</v>
      </c>
      <c r="E332" s="7">
        <v>11906</v>
      </c>
      <c r="F332" s="7">
        <v>7562</v>
      </c>
      <c r="G332" s="11">
        <f t="shared" si="11"/>
        <v>1.5744512033853477</v>
      </c>
    </row>
    <row r="333" spans="1:7">
      <c r="A333" s="9">
        <v>43401</v>
      </c>
      <c r="B333" s="7">
        <v>485</v>
      </c>
      <c r="C333" s="7">
        <v>319</v>
      </c>
      <c r="D333" s="11">
        <f t="shared" si="10"/>
        <v>1.5203761755485894</v>
      </c>
      <c r="E333" s="7">
        <v>12135</v>
      </c>
      <c r="F333" s="7">
        <v>7828</v>
      </c>
      <c r="G333" s="11">
        <f t="shared" si="11"/>
        <v>1.5502043944813491</v>
      </c>
    </row>
    <row r="334" spans="1:7">
      <c r="A334" s="9">
        <v>43402</v>
      </c>
      <c r="B334" s="7">
        <v>545</v>
      </c>
      <c r="C334" s="7">
        <v>362</v>
      </c>
      <c r="D334" s="11">
        <f t="shared" si="10"/>
        <v>1.5055248618784531</v>
      </c>
      <c r="E334" s="7">
        <v>13071</v>
      </c>
      <c r="F334" s="7">
        <v>8488</v>
      </c>
      <c r="G334" s="11">
        <f t="shared" si="11"/>
        <v>1.5399387370405277</v>
      </c>
    </row>
    <row r="335" spans="1:7">
      <c r="A335" s="9">
        <v>43403</v>
      </c>
      <c r="B335" s="7">
        <v>525</v>
      </c>
      <c r="C335" s="7">
        <v>351</v>
      </c>
      <c r="D335" s="11">
        <f t="shared" si="10"/>
        <v>1.4957264957264957</v>
      </c>
      <c r="E335" s="7">
        <v>14398</v>
      </c>
      <c r="F335" s="7">
        <v>9098</v>
      </c>
      <c r="G335" s="11">
        <f t="shared" si="11"/>
        <v>1.5825456144207519</v>
      </c>
    </row>
    <row r="336" spans="1:7">
      <c r="A336" s="9">
        <v>43404</v>
      </c>
      <c r="B336" s="7">
        <v>541</v>
      </c>
      <c r="C336" s="7">
        <v>375</v>
      </c>
      <c r="D336" s="11">
        <f t="shared" si="10"/>
        <v>1.4426666666666668</v>
      </c>
      <c r="E336" s="7">
        <v>14397</v>
      </c>
      <c r="F336" s="7">
        <v>9249</v>
      </c>
      <c r="G336" s="11">
        <f t="shared" si="11"/>
        <v>1.5566007135906585</v>
      </c>
    </row>
    <row r="337" spans="1:7">
      <c r="A337" s="9">
        <v>43405</v>
      </c>
      <c r="B337" s="7">
        <v>529</v>
      </c>
      <c r="C337" s="7">
        <v>338</v>
      </c>
      <c r="D337" s="11">
        <f t="shared" si="10"/>
        <v>1.5650887573964498</v>
      </c>
      <c r="E337" s="7">
        <v>13688</v>
      </c>
      <c r="F337" s="7">
        <v>8847</v>
      </c>
      <c r="G337" s="11">
        <f t="shared" si="11"/>
        <v>1.5471911382389512</v>
      </c>
    </row>
    <row r="338" spans="1:7">
      <c r="A338" s="9">
        <v>43406</v>
      </c>
      <c r="B338" s="7">
        <v>514</v>
      </c>
      <c r="C338" s="7">
        <v>365</v>
      </c>
      <c r="D338" s="11">
        <f t="shared" si="10"/>
        <v>1.4082191780821918</v>
      </c>
      <c r="E338" s="7">
        <v>13024</v>
      </c>
      <c r="F338" s="7">
        <v>8455</v>
      </c>
      <c r="G338" s="11">
        <f t="shared" si="11"/>
        <v>1.5403903015966884</v>
      </c>
    </row>
    <row r="339" spans="1:7">
      <c r="A339" s="9">
        <v>43407</v>
      </c>
      <c r="B339" s="7">
        <v>395</v>
      </c>
      <c r="C339" s="7">
        <v>270</v>
      </c>
      <c r="D339" s="11">
        <f t="shared" si="10"/>
        <v>1.462962962962963</v>
      </c>
      <c r="E339" s="7">
        <v>11818</v>
      </c>
      <c r="F339" s="7">
        <v>7636</v>
      </c>
      <c r="G339" s="11">
        <f t="shared" si="11"/>
        <v>1.5476689366160294</v>
      </c>
    </row>
    <row r="340" spans="1:7">
      <c r="A340" s="9">
        <v>43408</v>
      </c>
      <c r="B340" s="7">
        <v>421</v>
      </c>
      <c r="C340" s="7">
        <v>298</v>
      </c>
      <c r="D340" s="11">
        <f t="shared" si="10"/>
        <v>1.412751677852349</v>
      </c>
      <c r="E340" s="7">
        <v>12040</v>
      </c>
      <c r="F340" s="7">
        <v>7749</v>
      </c>
      <c r="G340" s="11">
        <f t="shared" si="11"/>
        <v>1.5537488708220415</v>
      </c>
    </row>
    <row r="341" spans="1:7">
      <c r="A341" s="9">
        <v>43409</v>
      </c>
      <c r="B341" s="7">
        <v>550</v>
      </c>
      <c r="C341" s="7">
        <v>373</v>
      </c>
      <c r="D341" s="11">
        <f t="shared" si="10"/>
        <v>1.4745308310991958</v>
      </c>
      <c r="E341" s="7">
        <v>13363</v>
      </c>
      <c r="F341" s="7">
        <v>8499</v>
      </c>
      <c r="G341" s="11">
        <f t="shared" si="11"/>
        <v>1.5723026238380986</v>
      </c>
    </row>
    <row r="342" spans="1:7">
      <c r="A342" s="9">
        <v>43410</v>
      </c>
      <c r="B342" s="7">
        <v>492</v>
      </c>
      <c r="C342" s="7">
        <v>345</v>
      </c>
      <c r="D342" s="11">
        <f t="shared" si="10"/>
        <v>1.4260869565217391</v>
      </c>
      <c r="E342" s="7">
        <v>13534</v>
      </c>
      <c r="F342" s="7">
        <v>8750</v>
      </c>
      <c r="G342" s="11">
        <f t="shared" si="11"/>
        <v>1.5467428571428572</v>
      </c>
    </row>
    <row r="343" spans="1:7">
      <c r="A343" s="9">
        <v>43411</v>
      </c>
      <c r="B343" s="7">
        <v>505</v>
      </c>
      <c r="C343" s="7">
        <v>342</v>
      </c>
      <c r="D343" s="11">
        <f t="shared" si="10"/>
        <v>1.4766081871345029</v>
      </c>
      <c r="E343" s="7">
        <v>13022</v>
      </c>
      <c r="F343" s="7">
        <v>8372</v>
      </c>
      <c r="G343" s="11">
        <f t="shared" si="11"/>
        <v>1.5554228380315336</v>
      </c>
    </row>
    <row r="344" spans="1:7">
      <c r="A344" s="9">
        <v>43412</v>
      </c>
      <c r="B344" s="7">
        <v>499</v>
      </c>
      <c r="C344" s="7">
        <v>337</v>
      </c>
      <c r="D344" s="11">
        <f t="shared" si="10"/>
        <v>1.4807121661721068</v>
      </c>
      <c r="E344" s="7">
        <v>12923</v>
      </c>
      <c r="F344" s="7">
        <v>8254</v>
      </c>
      <c r="G344" s="11">
        <f t="shared" si="11"/>
        <v>1.5656651320571844</v>
      </c>
    </row>
    <row r="345" spans="1:7">
      <c r="A345" s="9">
        <v>43413</v>
      </c>
      <c r="B345" s="7">
        <v>470</v>
      </c>
      <c r="C345" s="7">
        <v>334</v>
      </c>
      <c r="D345" s="11">
        <f t="shared" si="10"/>
        <v>1.4071856287425151</v>
      </c>
      <c r="E345" s="7">
        <v>11981</v>
      </c>
      <c r="F345" s="7">
        <v>7740</v>
      </c>
      <c r="G345" s="11">
        <f t="shared" si="11"/>
        <v>1.5479328165374677</v>
      </c>
    </row>
    <row r="346" spans="1:7">
      <c r="A346" s="9">
        <v>43414</v>
      </c>
      <c r="B346" s="7">
        <v>378</v>
      </c>
      <c r="C346" s="7">
        <v>277</v>
      </c>
      <c r="D346" s="11">
        <f t="shared" si="10"/>
        <v>1.3646209386281589</v>
      </c>
      <c r="E346" s="7">
        <v>11559</v>
      </c>
      <c r="F346" s="7">
        <v>7390</v>
      </c>
      <c r="G346" s="11">
        <f t="shared" si="11"/>
        <v>1.5641407307171853</v>
      </c>
    </row>
    <row r="347" spans="1:7">
      <c r="A347" s="9">
        <v>43415</v>
      </c>
      <c r="B347" s="7">
        <v>404</v>
      </c>
      <c r="C347" s="7">
        <v>272</v>
      </c>
      <c r="D347" s="11">
        <f t="shared" si="10"/>
        <v>1.4852941176470589</v>
      </c>
      <c r="E347" s="7">
        <v>11697</v>
      </c>
      <c r="F347" s="7">
        <v>7337</v>
      </c>
      <c r="G347" s="11">
        <f t="shared" si="11"/>
        <v>1.5942483303802644</v>
      </c>
    </row>
    <row r="348" spans="1:7">
      <c r="A348" s="9">
        <v>43416</v>
      </c>
      <c r="B348" s="7">
        <v>521</v>
      </c>
      <c r="C348" s="7">
        <v>358</v>
      </c>
      <c r="D348" s="11">
        <f t="shared" si="10"/>
        <v>1.4553072625698324</v>
      </c>
      <c r="E348" s="7">
        <v>12917</v>
      </c>
      <c r="F348" s="7">
        <v>8178</v>
      </c>
      <c r="G348" s="11">
        <f t="shared" si="11"/>
        <v>1.5794815358278307</v>
      </c>
    </row>
    <row r="349" spans="1:7">
      <c r="A349" s="9">
        <v>43417</v>
      </c>
      <c r="B349" s="7">
        <v>485</v>
      </c>
      <c r="C349" s="7">
        <v>342</v>
      </c>
      <c r="D349" s="11">
        <f t="shared" si="10"/>
        <v>1.4181286549707601</v>
      </c>
      <c r="E349" s="7">
        <v>13034</v>
      </c>
      <c r="F349" s="7">
        <v>8351</v>
      </c>
      <c r="G349" s="11">
        <f t="shared" si="11"/>
        <v>1.5607711651299245</v>
      </c>
    </row>
    <row r="350" spans="1:7">
      <c r="A350" s="9">
        <v>43418</v>
      </c>
      <c r="B350" s="7">
        <v>475</v>
      </c>
      <c r="C350" s="7">
        <v>346</v>
      </c>
      <c r="D350" s="11">
        <f t="shared" si="10"/>
        <v>1.3728323699421965</v>
      </c>
      <c r="E350" s="7">
        <v>12495</v>
      </c>
      <c r="F350" s="7">
        <v>8192</v>
      </c>
      <c r="G350" s="11">
        <f t="shared" si="11"/>
        <v>1.5252685546875</v>
      </c>
    </row>
    <row r="351" spans="1:7">
      <c r="A351" s="9">
        <v>43419</v>
      </c>
      <c r="B351" s="7">
        <v>449</v>
      </c>
      <c r="C351" s="7">
        <v>314</v>
      </c>
      <c r="D351" s="11">
        <f t="shared" si="10"/>
        <v>1.4299363057324841</v>
      </c>
      <c r="E351" s="7">
        <v>12206</v>
      </c>
      <c r="F351" s="7">
        <v>7773</v>
      </c>
      <c r="G351" s="11">
        <f t="shared" si="11"/>
        <v>1.5703074745915349</v>
      </c>
    </row>
    <row r="352" spans="1:7">
      <c r="A352" s="9">
        <v>43420</v>
      </c>
      <c r="B352" s="7">
        <v>457</v>
      </c>
      <c r="C352" s="7">
        <v>320</v>
      </c>
      <c r="D352" s="11">
        <f t="shared" si="10"/>
        <v>1.4281250000000001</v>
      </c>
      <c r="E352" s="7">
        <v>11370</v>
      </c>
      <c r="F352" s="7">
        <v>7405</v>
      </c>
      <c r="G352" s="11">
        <f t="shared" si="11"/>
        <v>1.5354490209318028</v>
      </c>
    </row>
    <row r="353" spans="1:7">
      <c r="A353" s="9">
        <v>43421</v>
      </c>
      <c r="B353" s="7">
        <v>363</v>
      </c>
      <c r="C353" s="7">
        <v>247</v>
      </c>
      <c r="D353" s="11">
        <f t="shared" si="10"/>
        <v>1.4696356275303644</v>
      </c>
      <c r="E353" s="7">
        <v>10768</v>
      </c>
      <c r="F353" s="7">
        <v>6817</v>
      </c>
      <c r="G353" s="11">
        <f t="shared" si="11"/>
        <v>1.5795804606131729</v>
      </c>
    </row>
    <row r="354" spans="1:7">
      <c r="A354" s="9">
        <v>43422</v>
      </c>
      <c r="B354" s="7">
        <v>408</v>
      </c>
      <c r="C354" s="7">
        <v>274</v>
      </c>
      <c r="D354" s="11">
        <f t="shared" si="10"/>
        <v>1.4890510948905109</v>
      </c>
      <c r="E354" s="7">
        <v>12429</v>
      </c>
      <c r="F354" s="7">
        <v>7777</v>
      </c>
      <c r="G354" s="11">
        <f t="shared" si="11"/>
        <v>1.5981741031245982</v>
      </c>
    </row>
    <row r="355" spans="1:7">
      <c r="A355" s="9">
        <v>43423</v>
      </c>
      <c r="B355" s="7">
        <v>501</v>
      </c>
      <c r="C355" s="7">
        <v>336</v>
      </c>
      <c r="D355" s="11">
        <f t="shared" si="10"/>
        <v>1.4910714285714286</v>
      </c>
      <c r="E355" s="7">
        <v>13150</v>
      </c>
      <c r="F355" s="7">
        <v>8102</v>
      </c>
      <c r="G355" s="11">
        <f t="shared" si="11"/>
        <v>1.6230560355467785</v>
      </c>
    </row>
    <row r="356" spans="1:7">
      <c r="A356" s="9">
        <v>43424</v>
      </c>
      <c r="B356" s="7">
        <v>487</v>
      </c>
      <c r="C356" s="7">
        <v>338</v>
      </c>
      <c r="D356" s="11">
        <f t="shared" si="10"/>
        <v>1.4408284023668638</v>
      </c>
      <c r="E356" s="7">
        <v>12460</v>
      </c>
      <c r="F356" s="7">
        <v>7934</v>
      </c>
      <c r="G356" s="11">
        <f t="shared" si="11"/>
        <v>1.5704562641794808</v>
      </c>
    </row>
    <row r="357" spans="1:7">
      <c r="A357" s="9">
        <v>43425</v>
      </c>
      <c r="B357" s="7">
        <v>432</v>
      </c>
      <c r="C357" s="7">
        <v>314</v>
      </c>
      <c r="D357" s="11">
        <f t="shared" si="10"/>
        <v>1.375796178343949</v>
      </c>
      <c r="E357" s="7">
        <v>11799</v>
      </c>
      <c r="F357" s="7">
        <v>7673</v>
      </c>
      <c r="G357" s="11">
        <f t="shared" si="11"/>
        <v>1.5377297015508928</v>
      </c>
    </row>
    <row r="358" spans="1:7">
      <c r="A358" s="9">
        <v>43426</v>
      </c>
      <c r="B358" s="7">
        <v>447</v>
      </c>
      <c r="C358" s="7">
        <v>308</v>
      </c>
      <c r="D358" s="11">
        <f t="shared" si="10"/>
        <v>1.4512987012987013</v>
      </c>
      <c r="E358" s="7">
        <v>11708</v>
      </c>
      <c r="F358" s="7">
        <v>7646</v>
      </c>
      <c r="G358" s="11">
        <f t="shared" si="11"/>
        <v>1.5312581742087366</v>
      </c>
    </row>
    <row r="359" spans="1:7">
      <c r="A359" s="9">
        <v>43427</v>
      </c>
      <c r="B359" s="7">
        <v>422</v>
      </c>
      <c r="C359" s="7">
        <v>297</v>
      </c>
      <c r="D359" s="11">
        <f t="shared" si="10"/>
        <v>1.4208754208754208</v>
      </c>
      <c r="E359" s="7">
        <v>10737</v>
      </c>
      <c r="F359" s="7">
        <v>7035</v>
      </c>
      <c r="G359" s="11">
        <f t="shared" si="11"/>
        <v>1.526226012793177</v>
      </c>
    </row>
    <row r="360" spans="1:7">
      <c r="A360" s="9">
        <v>43428</v>
      </c>
      <c r="B360" s="7">
        <v>320</v>
      </c>
      <c r="C360" s="7">
        <v>221</v>
      </c>
      <c r="D360" s="11">
        <f t="shared" si="10"/>
        <v>1.4479638009049773</v>
      </c>
      <c r="E360" s="7">
        <v>9998</v>
      </c>
      <c r="F360" s="7">
        <v>6521</v>
      </c>
      <c r="G360" s="11">
        <f t="shared" si="11"/>
        <v>1.5332004293819965</v>
      </c>
    </row>
    <row r="361" spans="1:7">
      <c r="A361" s="9">
        <v>43429</v>
      </c>
      <c r="B361" s="7">
        <v>343</v>
      </c>
      <c r="C361" s="7">
        <v>247</v>
      </c>
      <c r="D361" s="11">
        <f t="shared" si="10"/>
        <v>1.3886639676113359</v>
      </c>
      <c r="E361" s="7">
        <v>10253</v>
      </c>
      <c r="F361" s="7">
        <v>6588</v>
      </c>
      <c r="G361" s="11">
        <f t="shared" si="11"/>
        <v>1.5563145112325441</v>
      </c>
    </row>
    <row r="362" spans="1:7">
      <c r="A362" s="9">
        <v>43430</v>
      </c>
      <c r="B362" s="7">
        <v>478</v>
      </c>
      <c r="C362" s="7">
        <v>321</v>
      </c>
      <c r="D362" s="11">
        <f t="shared" si="10"/>
        <v>1.4890965732087227</v>
      </c>
      <c r="E362" s="7">
        <v>11242</v>
      </c>
      <c r="F362" s="7">
        <v>7237</v>
      </c>
      <c r="G362" s="11">
        <f t="shared" si="11"/>
        <v>1.5534061075031089</v>
      </c>
    </row>
    <row r="363" spans="1:7">
      <c r="A363" s="9">
        <v>43431</v>
      </c>
      <c r="B363" s="7">
        <v>427</v>
      </c>
      <c r="C363" s="7">
        <v>289</v>
      </c>
      <c r="D363" s="11">
        <f t="shared" si="10"/>
        <v>1.4775086505190311</v>
      </c>
      <c r="E363" s="7">
        <v>10952</v>
      </c>
      <c r="F363" s="7">
        <v>7190</v>
      </c>
      <c r="G363" s="11">
        <f t="shared" si="11"/>
        <v>1.5232267037552156</v>
      </c>
    </row>
    <row r="364" spans="1:7">
      <c r="A364" s="9">
        <v>43432</v>
      </c>
      <c r="B364" s="7">
        <v>427</v>
      </c>
      <c r="C364" s="7">
        <v>300</v>
      </c>
      <c r="D364" s="11">
        <f t="shared" si="10"/>
        <v>1.4233333333333333</v>
      </c>
      <c r="E364" s="7">
        <v>11078</v>
      </c>
      <c r="F364" s="7">
        <v>7218</v>
      </c>
      <c r="G364" s="11">
        <f t="shared" si="11"/>
        <v>1.5347741756719313</v>
      </c>
    </row>
    <row r="365" spans="1:7">
      <c r="A365" s="9">
        <v>43433</v>
      </c>
      <c r="B365" s="7">
        <v>417</v>
      </c>
      <c r="C365" s="7">
        <v>288</v>
      </c>
      <c r="D365" s="11">
        <f t="shared" si="10"/>
        <v>1.4479166666666667</v>
      </c>
      <c r="E365" s="7">
        <v>10551</v>
      </c>
      <c r="F365" s="7">
        <v>6921</v>
      </c>
      <c r="G365" s="11">
        <f t="shared" si="11"/>
        <v>1.5244906805374945</v>
      </c>
    </row>
    <row r="366" spans="1:7">
      <c r="A366" s="9">
        <v>43434</v>
      </c>
      <c r="B366" s="7">
        <v>382</v>
      </c>
      <c r="C366" s="7">
        <v>284</v>
      </c>
      <c r="D366" s="11">
        <f t="shared" si="10"/>
        <v>1.3450704225352113</v>
      </c>
      <c r="E366" s="7">
        <v>10140</v>
      </c>
      <c r="F366" s="7">
        <v>6621</v>
      </c>
      <c r="G366" s="11">
        <f t="shared" si="11"/>
        <v>1.5314907113729044</v>
      </c>
    </row>
    <row r="367" spans="1:7">
      <c r="A367" s="9">
        <v>43435</v>
      </c>
      <c r="B367" s="7">
        <v>307</v>
      </c>
      <c r="C367" s="7">
        <v>212</v>
      </c>
      <c r="D367" s="11">
        <f t="shared" si="10"/>
        <v>1.4481132075471699</v>
      </c>
      <c r="E367" s="7">
        <v>9209</v>
      </c>
      <c r="F367" s="7">
        <v>5957</v>
      </c>
      <c r="G367" s="11">
        <f t="shared" si="11"/>
        <v>1.5459123719993286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h J 9 T X P a d S S n A A A A + Q A A A B I A H A B D b 2 5 m a W c v U G F j a 2 F n Z S 5 4 b W w g o h g A K K A U A A A A A A A A A A A A A A A A A A A A A A A A A A A A h Y + 9 D o I w G E V f h X S n P 4 j G k I 8 y O C q J 0 c S 4 N r V C A x R D i + X d H H w k X 0 E S x b A 5 3 p M z n P t 6 P C E b m j q 4 q 8 7 q 1 q S I Y Y o C Z W R 7 0 a Z I U e + u 4 R p l H P Z C V q J Q w S g b m w z 2 k q L S u V t C i P c e + w V u u 4 J E l D J y z n d H W a p G o J + s / 8 u h N t Y J I x X i c P r E 8 A h H M Y 7 p a o l Z T B m Q i U O u z c w Z k z E F M o O w 6 W v X d 4 p X b b g 9 A J k m k O 8 N / g Z Q S w M E F A A C A A g A Q h J 9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S f U 0 o i k e 4 D g A A A B E A A A A T A B w A R m 9 y b X V s Y X M v U 2 V j d G l v b j E u b S C i G A A o o B Q A A A A A A A A A A A A A A A A A A A A A A A A A A A A r T k 0 u y c z P U w i G 0 I b W A F B L A Q I t A B Q A A g A I A E I S f U 1 z 2 n U k p w A A A P k A A A A S A A A A A A A A A A A A A A A A A A A A A A B D b 2 5 m a W c v U G F j a 2 F n Z S 5 4 b W x Q S w E C L Q A U A A I A C A B C E n 1 N D 8 r p q 6 Q A A A D p A A A A E w A A A A A A A A A A A A A A A A D z A A A A W 0 N v b n R l b n R f V H l w Z X N d L n h t b F B L A Q I t A B Q A A g A I A E I S f U 0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J 1 7 d Q V e 9 E i B O Q S w q n 8 k 6 w A A A A A C A A A A A A A Q Z g A A A A E A A C A A A A C H P c 7 W A 9 s C k C k e o P u o I f z V p 3 0 q m U w K D W T T x x k z x H w R 1 g A A A A A O g A A A A A I A A C A A A A C W k i F s l o 7 o S m h b K g A D k Q d Q 5 N L + j Y s V B q w p V j g P H 8 K E e l A A A A D l p / t 5 + T y Z J N m n k n i a W F / y q a 3 G + f P 7 c j i + / q R Z F c H D B 5 J 8 d T F K J U + o w 4 S q Z 0 f X p c 3 w y A C v C 1 W W E 3 v o b L B f H P S 5 d U A l W 4 h F 5 q 6 U z L H 8 6 X 6 H 5 E A A A A C s o z J F p + p W b d q V F U 3 P T 2 D J O M Y 3 5 l 3 B Q F t 9 Y o j y i t p 9 4 X I U v y D 5 / l Q T l G c s b U U m 4 Q R w 7 O U x 6 N 2 T d C Y 8 + X Z a + A F L < / D a t a M a s h u p > 
</file>

<file path=customXml/itemProps1.xml><?xml version="1.0" encoding="utf-8"?>
<ds:datastoreItem xmlns:ds="http://schemas.openxmlformats.org/officeDocument/2006/customXml" ds:itemID="{CB59139A-9EF6-44C8-9EE7-824A79F625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KRattribution</vt:lpstr>
      <vt:lpstr>ALLComments</vt:lpstr>
      <vt:lpstr>KRComments</vt:lpstr>
      <vt:lpstr>Posts&amp;Authors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2018-11-28T13:39:08Z</dcterms:created>
  <dcterms:modified xsi:type="dcterms:W3CDTF">2018-12-03T05:21:23Z</dcterms:modified>
</cp:coreProperties>
</file>