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t-w\Documents\lot\teacher\9 класс\"/>
    </mc:Choice>
  </mc:AlternateContent>
  <bookViews>
    <workbookView xWindow="0" yWindow="0" windowWidth="28800" windowHeight="12030"/>
  </bookViews>
  <sheets>
    <sheet name="Домашнее задание" sheetId="4" r:id="rId1"/>
    <sheet name="Скидка" sheetId="1" r:id="rId2"/>
    <sheet name="Отопление" sheetId="2" r:id="rId3"/>
    <sheet name="Баллы и оценки" sheetId="3" r:id="rId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6" i="4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9" i="3"/>
</calcChain>
</file>

<file path=xl/sharedStrings.xml><?xml version="1.0" encoding="utf-8"?>
<sst xmlns="http://schemas.openxmlformats.org/spreadsheetml/2006/main" count="144" uniqueCount="91">
  <si>
    <t>Задача (уровень 1).</t>
  </si>
  <si>
    <t>Задача (уровень 2).</t>
  </si>
  <si>
    <t>Задача (уровень 3).</t>
  </si>
  <si>
    <t>Если количество баллов, полученных при тестировании, не превышает 12, то это соответствует оценке «2»; оценке «3» соответствует количество баллов от 12 до 15; оценке «4» – от 16 до 20; оценке «5» - свыше 20 баллов. Составить ведомость тестирования, содержащую сведения: фамилия, количество баллов, оценка.</t>
  </si>
  <si>
    <t>Покупатель 1</t>
  </si>
  <si>
    <t>наименование</t>
  </si>
  <si>
    <t>кг</t>
  </si>
  <si>
    <t>Салфетки</t>
  </si>
  <si>
    <t>уп</t>
  </si>
  <si>
    <t>Торт</t>
  </si>
  <si>
    <t>шт</t>
  </si>
  <si>
    <t>кол-во</t>
  </si>
  <si>
    <t>цена</t>
  </si>
  <si>
    <t>есть</t>
  </si>
  <si>
    <t>карта:</t>
  </si>
  <si>
    <t>Покупатель 2</t>
  </si>
  <si>
    <t>нет</t>
  </si>
  <si>
    <t>Сибас</t>
  </si>
  <si>
    <t>Окорок</t>
  </si>
  <si>
    <t>Селедка</t>
  </si>
  <si>
    <t>Пельмени</t>
  </si>
  <si>
    <t>Фанта</t>
  </si>
  <si>
    <t>Молоко</t>
  </si>
  <si>
    <t>Макароны</t>
  </si>
  <si>
    <t>Огурцы</t>
  </si>
  <si>
    <t>Картошка</t>
  </si>
  <si>
    <t>Стиральный порошок</t>
  </si>
  <si>
    <t>Таблетки для посудомойки</t>
  </si>
  <si>
    <t>Покупатель магазина получает скидку 5%, если у него есть дисконтная карта или если общая стоимость его покупки превышает 3000 рублей. Определить, сколько заплатили покупатели за свои покупки.</t>
  </si>
  <si>
    <t>В доме проживают 10 жильцов. Подсчитать, сколько каждый из них должен платить за электроэнергию и определить суммарную плату для всех жильцов. Известно, что 1 кВт/ч электроэнергии стоит m рублей, а некоторые жильцы имеют 50% скидку при оплате (пенсионеры).</t>
  </si>
  <si>
    <t>№ кв</t>
  </si>
  <si>
    <t>Сидоров С.И.</t>
  </si>
  <si>
    <t>Колыванова Л.И.</t>
  </si>
  <si>
    <t>Добровольский И.Б.</t>
  </si>
  <si>
    <t>Швидкая А.К.</t>
  </si>
  <si>
    <t>Малобродский Ю.С.</t>
  </si>
  <si>
    <t>Долгов Ф.М.</t>
  </si>
  <si>
    <t>Жарков С.Т.</t>
  </si>
  <si>
    <t>Гуськов А.Д.</t>
  </si>
  <si>
    <t>Петров П.П.</t>
  </si>
  <si>
    <t>Иванов И.И.</t>
  </si>
  <si>
    <t xml:space="preserve">ответственный </t>
  </si>
  <si>
    <t>пенсионер</t>
  </si>
  <si>
    <t>да</t>
  </si>
  <si>
    <t>потребление, кВт</t>
  </si>
  <si>
    <t>цена 1 кВт</t>
  </si>
  <si>
    <t>Арбузов</t>
  </si>
  <si>
    <t>Бауров</t>
  </si>
  <si>
    <t>Великанов</t>
  </si>
  <si>
    <t>Гроздьева</t>
  </si>
  <si>
    <t>Димина</t>
  </si>
  <si>
    <t>Ежов</t>
  </si>
  <si>
    <t>Ёлкин</t>
  </si>
  <si>
    <t>Жабина</t>
  </si>
  <si>
    <t>Знаменская</t>
  </si>
  <si>
    <t>Игонин</t>
  </si>
  <si>
    <t>Костин</t>
  </si>
  <si>
    <t>Лапин</t>
  </si>
  <si>
    <t>Малиновская</t>
  </si>
  <si>
    <t>Носова</t>
  </si>
  <si>
    <t>Огарков</t>
  </si>
  <si>
    <t>Пронин</t>
  </si>
  <si>
    <t>Супрун</t>
  </si>
  <si>
    <t>Тимонин</t>
  </si>
  <si>
    <t>Ухов</t>
  </si>
  <si>
    <t>Филина</t>
  </si>
  <si>
    <t>Цаплина</t>
  </si>
  <si>
    <t>Чадова</t>
  </si>
  <si>
    <t>Шатова</t>
  </si>
  <si>
    <t>Щукина</t>
  </si>
  <si>
    <t>Эндерт</t>
  </si>
  <si>
    <t>Юсова</t>
  </si>
  <si>
    <t>Яковлева</t>
  </si>
  <si>
    <t>математика</t>
  </si>
  <si>
    <t>русский</t>
  </si>
  <si>
    <t>оценка</t>
  </si>
  <si>
    <t>Палкин</t>
  </si>
  <si>
    <t>физика</t>
  </si>
  <si>
    <t>информатика</t>
  </si>
  <si>
    <t>поступил</t>
  </si>
  <si>
    <t>проходной балл</t>
  </si>
  <si>
    <t>меньше 30</t>
  </si>
  <si>
    <t>50-59</t>
  </si>
  <si>
    <t>больше 60</t>
  </si>
  <si>
    <t>итоговый балл</t>
  </si>
  <si>
    <t>30-39</t>
  </si>
  <si>
    <t>40-49</t>
  </si>
  <si>
    <t>поступило всего</t>
  </si>
  <si>
    <t>суммируйте баллы за три теста. Набравшие в сумме не меньше проходного балла, поступают в колледж. Заполните поля в столбце "поступил"  результатом "да" или "нет". При помощи функции счетесли посчитайте сколько всего человек поступило. При помощи инструментов условного форматирования отформатируйте таблицу по схеме приведенной в ячейках К8-К12</t>
  </si>
  <si>
    <t>В итоге должно выглядеть так</t>
  </si>
  <si>
    <t>всего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</si>
</sst>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₽&quot;_-;\-* #,##0.00\ &quot;₽&quot;_-;_-* &quot;-&quot;??\ &quot;₽&quot;_-;_-@_-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333333"/>
      <name val="Arial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3F3F3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4" fillId="4" borderId="5" applyNumberFormat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10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3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44" fontId="0" fillId="0" borderId="3" xfId="0" applyNumberFormat="1" applyBorder="1"/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2" borderId="2" xfId="0" applyFill="1" applyBorder="1"/>
    <xf numFmtId="0" fontId="0" fillId="3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0" fillId="2" borderId="0" xfId="0" applyFill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 applyAlignment="1">
      <alignment horizontal="center"/>
    </xf>
    <xf numFmtId="44" fontId="0" fillId="0" borderId="0" xfId="0" applyNumberFormat="1"/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44" fontId="0" fillId="0" borderId="3" xfId="0" applyNumberFormat="1" applyBorder="1" applyAlignment="1">
      <alignment vertical="top"/>
    </xf>
    <xf numFmtId="0" fontId="0" fillId="0" borderId="3" xfId="0" applyFill="1" applyBorder="1" applyAlignment="1">
      <alignment vertical="top"/>
    </xf>
    <xf numFmtId="0" fontId="0" fillId="0" borderId="3" xfId="0" applyFill="1" applyBorder="1" applyAlignment="1">
      <alignment vertical="top"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5" fillId="8" borderId="0" xfId="0" applyFont="1" applyFill="1"/>
    <xf numFmtId="0" fontId="5" fillId="9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6" xfId="0" applyFont="1" applyFill="1" applyBorder="1" applyAlignment="1">
      <alignment horizontal="center"/>
    </xf>
    <xf numFmtId="0" fontId="4" fillId="4" borderId="7" xfId="1" applyBorder="1"/>
    <xf numFmtId="0" fontId="6" fillId="10" borderId="0" xfId="0" applyFont="1" applyFill="1"/>
    <xf numFmtId="0" fontId="6" fillId="10" borderId="0" xfId="0" applyFont="1" applyFill="1" applyAlignment="1">
      <alignment horizontal="left" wrapText="1"/>
    </xf>
    <xf numFmtId="0" fontId="7" fillId="0" borderId="0" xfId="0" applyFont="1" applyAlignment="1">
      <alignment horizontal="center"/>
    </xf>
  </cellXfs>
  <cellStyles count="2">
    <cellStyle name="Вывод" xfId="1" builtinId="21"/>
    <cellStyle name="Обычный" xfId="0" builtinId="0"/>
  </cellStyles>
  <dxfs count="45"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3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</xdr:colOff>
      <xdr:row>15</xdr:row>
      <xdr:rowOff>14329</xdr:rowOff>
    </xdr:from>
    <xdr:to>
      <xdr:col>13</xdr:col>
      <xdr:colOff>170765</xdr:colOff>
      <xdr:row>31</xdr:row>
      <xdr:rowOff>180237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0" y="3557629"/>
          <a:ext cx="2980640" cy="3213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"/>
  <sheetViews>
    <sheetView tabSelected="1" workbookViewId="0">
      <selection activeCell="P7" sqref="P7"/>
    </sheetView>
  </sheetViews>
  <sheetFormatPr defaultRowHeight="15" x14ac:dyDescent="0.25"/>
  <cols>
    <col min="1" max="1" width="9.140625" style="5"/>
    <col min="2" max="2" width="3" bestFit="1" customWidth="1"/>
    <col min="3" max="3" width="13.28515625" customWidth="1"/>
    <col min="4" max="4" width="14" customWidth="1"/>
    <col min="6" max="6" width="15" customWidth="1"/>
    <col min="11" max="11" width="15.140625" customWidth="1"/>
  </cols>
  <sheetData>
    <row r="3" spans="2:13" ht="69" customHeight="1" x14ac:dyDescent="0.25">
      <c r="B3" s="37"/>
      <c r="C3" s="38" t="s">
        <v>88</v>
      </c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2:13" x14ac:dyDescent="0.25">
      <c r="H4" s="27" t="s">
        <v>80</v>
      </c>
      <c r="I4">
        <v>52</v>
      </c>
    </row>
    <row r="5" spans="2:13" x14ac:dyDescent="0.25">
      <c r="D5" s="2" t="s">
        <v>73</v>
      </c>
      <c r="E5" s="2" t="s">
        <v>77</v>
      </c>
      <c r="F5" s="2" t="s">
        <v>78</v>
      </c>
      <c r="G5" s="2" t="s">
        <v>90</v>
      </c>
      <c r="H5" s="2" t="s">
        <v>79</v>
      </c>
    </row>
    <row r="6" spans="2:13" x14ac:dyDescent="0.25">
      <c r="B6" s="7">
        <v>1</v>
      </c>
      <c r="C6" s="7" t="s">
        <v>46</v>
      </c>
      <c r="D6" s="17">
        <v>15</v>
      </c>
      <c r="E6" s="17">
        <v>20</v>
      </c>
      <c r="F6" s="17">
        <f ca="1">RANDBETWEEN(10,25)</f>
        <v>23</v>
      </c>
      <c r="G6" s="17"/>
      <c r="H6" s="17"/>
      <c r="I6" s="5"/>
      <c r="J6" s="5"/>
    </row>
    <row r="7" spans="2:13" x14ac:dyDescent="0.25">
      <c r="B7" s="7">
        <v>2</v>
      </c>
      <c r="C7" s="7" t="s">
        <v>47</v>
      </c>
      <c r="D7" s="17">
        <v>6</v>
      </c>
      <c r="E7" s="17">
        <v>8</v>
      </c>
      <c r="F7" s="17">
        <f t="shared" ref="F7:F32" ca="1" si="0">RANDBETWEEN(10,25)</f>
        <v>20</v>
      </c>
      <c r="G7" s="17"/>
      <c r="H7" s="17"/>
      <c r="I7" s="5"/>
      <c r="J7" s="5"/>
      <c r="K7" t="s">
        <v>84</v>
      </c>
    </row>
    <row r="8" spans="2:13" x14ac:dyDescent="0.25">
      <c r="B8" s="7">
        <v>3</v>
      </c>
      <c r="C8" s="7" t="s">
        <v>48</v>
      </c>
      <c r="D8" s="17">
        <v>17</v>
      </c>
      <c r="E8" s="17">
        <v>18</v>
      </c>
      <c r="F8" s="17">
        <f t="shared" ca="1" si="0"/>
        <v>15</v>
      </c>
      <c r="G8" s="17"/>
      <c r="H8" s="17"/>
      <c r="I8" s="5"/>
      <c r="J8" s="5"/>
      <c r="K8" s="32" t="s">
        <v>81</v>
      </c>
    </row>
    <row r="9" spans="2:13" x14ac:dyDescent="0.25">
      <c r="B9" s="7">
        <v>4</v>
      </c>
      <c r="C9" s="7" t="s">
        <v>49</v>
      </c>
      <c r="D9" s="17">
        <v>11</v>
      </c>
      <c r="E9" s="17">
        <v>19</v>
      </c>
      <c r="F9" s="17">
        <f t="shared" ca="1" si="0"/>
        <v>11</v>
      </c>
      <c r="G9" s="17"/>
      <c r="H9" s="17"/>
      <c r="I9" s="5"/>
      <c r="J9" s="5"/>
      <c r="K9" s="31" t="s">
        <v>85</v>
      </c>
    </row>
    <row r="10" spans="2:13" x14ac:dyDescent="0.25">
      <c r="B10" s="7">
        <v>5</v>
      </c>
      <c r="C10" s="7" t="s">
        <v>50</v>
      </c>
      <c r="D10" s="17">
        <v>21</v>
      </c>
      <c r="E10" s="17">
        <v>13</v>
      </c>
      <c r="F10" s="17">
        <f t="shared" ca="1" si="0"/>
        <v>15</v>
      </c>
      <c r="G10" s="17"/>
      <c r="H10" s="17"/>
      <c r="I10" s="5"/>
      <c r="J10" s="5"/>
      <c r="K10" s="28" t="s">
        <v>86</v>
      </c>
    </row>
    <row r="11" spans="2:13" x14ac:dyDescent="0.25">
      <c r="B11" s="7">
        <v>6</v>
      </c>
      <c r="C11" s="7" t="s">
        <v>51</v>
      </c>
      <c r="D11" s="17">
        <v>6</v>
      </c>
      <c r="E11" s="17">
        <v>15</v>
      </c>
      <c r="F11" s="17">
        <f t="shared" ca="1" si="0"/>
        <v>10</v>
      </c>
      <c r="G11" s="17"/>
      <c r="H11" s="17"/>
      <c r="I11" s="5"/>
      <c r="J11" s="5"/>
      <c r="K11" s="29" t="s">
        <v>82</v>
      </c>
    </row>
    <row r="12" spans="2:13" x14ac:dyDescent="0.25">
      <c r="B12" s="7">
        <v>7</v>
      </c>
      <c r="C12" s="7" t="s">
        <v>52</v>
      </c>
      <c r="D12" s="17">
        <v>17</v>
      </c>
      <c r="E12" s="17">
        <v>16</v>
      </c>
      <c r="F12" s="17">
        <f t="shared" ca="1" si="0"/>
        <v>19</v>
      </c>
      <c r="G12" s="17"/>
      <c r="H12" s="17"/>
      <c r="I12" s="5"/>
      <c r="J12" s="5"/>
      <c r="K12" s="30" t="s">
        <v>83</v>
      </c>
    </row>
    <row r="13" spans="2:13" x14ac:dyDescent="0.25">
      <c r="B13" s="7">
        <v>8</v>
      </c>
      <c r="C13" s="7" t="s">
        <v>53</v>
      </c>
      <c r="D13" s="17">
        <v>23</v>
      </c>
      <c r="E13" s="17">
        <v>22</v>
      </c>
      <c r="F13" s="17">
        <f t="shared" ca="1" si="0"/>
        <v>20</v>
      </c>
      <c r="G13" s="17"/>
      <c r="H13" s="17"/>
      <c r="I13" s="5"/>
      <c r="J13" s="5"/>
    </row>
    <row r="14" spans="2:13" x14ac:dyDescent="0.25">
      <c r="B14" s="7">
        <v>9</v>
      </c>
      <c r="C14" s="7" t="s">
        <v>54</v>
      </c>
      <c r="D14" s="17">
        <v>22</v>
      </c>
      <c r="E14" s="17">
        <v>8</v>
      </c>
      <c r="F14" s="17">
        <f t="shared" ca="1" si="0"/>
        <v>13</v>
      </c>
      <c r="G14" s="17"/>
      <c r="H14" s="17"/>
      <c r="I14" s="5"/>
      <c r="J14" s="39" t="s">
        <v>89</v>
      </c>
      <c r="K14" s="39"/>
      <c r="L14" s="39"/>
      <c r="M14" s="39"/>
    </row>
    <row r="15" spans="2:13" x14ac:dyDescent="0.25">
      <c r="B15" s="7">
        <v>10</v>
      </c>
      <c r="C15" s="7" t="s">
        <v>55</v>
      </c>
      <c r="D15" s="17">
        <v>14</v>
      </c>
      <c r="E15" s="17">
        <v>10</v>
      </c>
      <c r="F15" s="17">
        <f t="shared" ca="1" si="0"/>
        <v>24</v>
      </c>
      <c r="G15" s="17"/>
      <c r="H15" s="17"/>
      <c r="I15" s="5"/>
      <c r="J15" s="39"/>
      <c r="K15" s="39"/>
      <c r="L15" s="39"/>
      <c r="M15" s="39"/>
    </row>
    <row r="16" spans="2:13" x14ac:dyDescent="0.25">
      <c r="B16" s="7">
        <v>11</v>
      </c>
      <c r="C16" s="7" t="s">
        <v>56</v>
      </c>
      <c r="D16" s="17">
        <v>15</v>
      </c>
      <c r="E16" s="17">
        <v>13</v>
      </c>
      <c r="F16" s="17">
        <f t="shared" ca="1" si="0"/>
        <v>22</v>
      </c>
      <c r="G16" s="17"/>
      <c r="H16" s="17"/>
      <c r="I16" s="5"/>
      <c r="J16" s="5"/>
    </row>
    <row r="17" spans="2:10" x14ac:dyDescent="0.25">
      <c r="B17" s="7">
        <v>12</v>
      </c>
      <c r="C17" s="7" t="s">
        <v>57</v>
      </c>
      <c r="D17" s="17">
        <v>11</v>
      </c>
      <c r="E17" s="17">
        <v>13</v>
      </c>
      <c r="F17" s="17">
        <f t="shared" ca="1" si="0"/>
        <v>18</v>
      </c>
      <c r="G17" s="17"/>
      <c r="H17" s="17"/>
      <c r="I17" s="5"/>
      <c r="J17" s="5"/>
    </row>
    <row r="18" spans="2:10" x14ac:dyDescent="0.25">
      <c r="B18" s="7">
        <v>13</v>
      </c>
      <c r="C18" s="7" t="s">
        <v>58</v>
      </c>
      <c r="D18" s="17">
        <v>19</v>
      </c>
      <c r="E18" s="17">
        <v>17</v>
      </c>
      <c r="F18" s="17">
        <f t="shared" ca="1" si="0"/>
        <v>18</v>
      </c>
      <c r="G18" s="17"/>
      <c r="H18" s="17"/>
      <c r="I18" s="5"/>
      <c r="J18" s="5"/>
    </row>
    <row r="19" spans="2:10" x14ac:dyDescent="0.25">
      <c r="B19" s="7">
        <v>14</v>
      </c>
      <c r="C19" s="7" t="s">
        <v>59</v>
      </c>
      <c r="D19" s="17">
        <v>8</v>
      </c>
      <c r="E19" s="17">
        <v>10</v>
      </c>
      <c r="F19" s="17">
        <f t="shared" ca="1" si="0"/>
        <v>23</v>
      </c>
      <c r="G19" s="17"/>
      <c r="H19" s="17"/>
      <c r="I19" s="5"/>
      <c r="J19" s="5"/>
    </row>
    <row r="20" spans="2:10" x14ac:dyDescent="0.25">
      <c r="B20" s="7">
        <v>15</v>
      </c>
      <c r="C20" s="7" t="s">
        <v>60</v>
      </c>
      <c r="D20" s="17">
        <v>10</v>
      </c>
      <c r="E20" s="17">
        <v>25</v>
      </c>
      <c r="F20" s="17">
        <f t="shared" ca="1" si="0"/>
        <v>12</v>
      </c>
      <c r="G20" s="17"/>
      <c r="H20" s="17"/>
      <c r="I20" s="5"/>
      <c r="J20" s="5"/>
    </row>
    <row r="21" spans="2:10" x14ac:dyDescent="0.25">
      <c r="B21" s="7">
        <v>16</v>
      </c>
      <c r="C21" s="7" t="s">
        <v>76</v>
      </c>
      <c r="D21" s="17">
        <v>18</v>
      </c>
      <c r="E21" s="17">
        <v>13</v>
      </c>
      <c r="F21" s="17">
        <f t="shared" ca="1" si="0"/>
        <v>24</v>
      </c>
      <c r="G21" s="17"/>
      <c r="H21" s="17"/>
      <c r="I21" s="5"/>
      <c r="J21" s="5"/>
    </row>
    <row r="22" spans="2:10" x14ac:dyDescent="0.25">
      <c r="B22" s="7">
        <v>17</v>
      </c>
      <c r="C22" s="7" t="s">
        <v>62</v>
      </c>
      <c r="D22" s="17">
        <v>14</v>
      </c>
      <c r="E22" s="17">
        <v>14</v>
      </c>
      <c r="F22" s="17">
        <f t="shared" ca="1" si="0"/>
        <v>23</v>
      </c>
      <c r="G22" s="17"/>
      <c r="H22" s="17"/>
      <c r="I22" s="5"/>
      <c r="J22" s="5"/>
    </row>
    <row r="23" spans="2:10" x14ac:dyDescent="0.25">
      <c r="B23" s="7">
        <v>18</v>
      </c>
      <c r="C23" s="7" t="s">
        <v>63</v>
      </c>
      <c r="D23" s="17">
        <v>25</v>
      </c>
      <c r="E23" s="17">
        <v>22</v>
      </c>
      <c r="F23" s="17">
        <f t="shared" ca="1" si="0"/>
        <v>21</v>
      </c>
      <c r="G23" s="17"/>
      <c r="H23" s="17"/>
      <c r="I23" s="5"/>
      <c r="J23" s="5"/>
    </row>
    <row r="24" spans="2:10" x14ac:dyDescent="0.25">
      <c r="B24" s="7">
        <v>19</v>
      </c>
      <c r="C24" s="7" t="s">
        <v>64</v>
      </c>
      <c r="D24" s="17">
        <v>13</v>
      </c>
      <c r="E24" s="17">
        <v>15</v>
      </c>
      <c r="F24" s="17">
        <f t="shared" ca="1" si="0"/>
        <v>14</v>
      </c>
      <c r="G24" s="17"/>
      <c r="H24" s="17"/>
      <c r="I24" s="5"/>
      <c r="J24" s="5"/>
    </row>
    <row r="25" spans="2:10" x14ac:dyDescent="0.25">
      <c r="B25" s="7">
        <v>20</v>
      </c>
      <c r="C25" s="7" t="s">
        <v>65</v>
      </c>
      <c r="D25" s="17">
        <v>12</v>
      </c>
      <c r="E25" s="17">
        <v>21</v>
      </c>
      <c r="F25" s="17">
        <f t="shared" ca="1" si="0"/>
        <v>22</v>
      </c>
      <c r="G25" s="17"/>
      <c r="H25" s="17"/>
      <c r="I25" s="5"/>
      <c r="J25" s="5"/>
    </row>
    <row r="26" spans="2:10" x14ac:dyDescent="0.25">
      <c r="B26" s="7">
        <v>21</v>
      </c>
      <c r="C26" s="7" t="s">
        <v>66</v>
      </c>
      <c r="D26" s="17">
        <v>16</v>
      </c>
      <c r="E26" s="17">
        <v>17</v>
      </c>
      <c r="F26" s="17">
        <f t="shared" ca="1" si="0"/>
        <v>19</v>
      </c>
      <c r="G26" s="17"/>
      <c r="H26" s="17"/>
      <c r="I26" s="5"/>
      <c r="J26" s="5"/>
    </row>
    <row r="27" spans="2:10" x14ac:dyDescent="0.25">
      <c r="B27" s="7">
        <v>22</v>
      </c>
      <c r="C27" s="7" t="s">
        <v>67</v>
      </c>
      <c r="D27" s="17">
        <v>8</v>
      </c>
      <c r="E27" s="17">
        <v>13</v>
      </c>
      <c r="F27" s="17">
        <f t="shared" ca="1" si="0"/>
        <v>13</v>
      </c>
      <c r="G27" s="17"/>
      <c r="H27" s="17"/>
      <c r="I27" s="5"/>
      <c r="J27" s="5"/>
    </row>
    <row r="28" spans="2:10" x14ac:dyDescent="0.25">
      <c r="B28" s="7">
        <v>23</v>
      </c>
      <c r="C28" s="7" t="s">
        <v>68</v>
      </c>
      <c r="D28" s="17">
        <v>25</v>
      </c>
      <c r="E28" s="17">
        <v>10</v>
      </c>
      <c r="F28" s="17">
        <f t="shared" ca="1" si="0"/>
        <v>11</v>
      </c>
      <c r="G28" s="17"/>
      <c r="H28" s="17"/>
      <c r="I28" s="5"/>
      <c r="J28" s="5"/>
    </row>
    <row r="29" spans="2:10" x14ac:dyDescent="0.25">
      <c r="B29" s="7">
        <v>24</v>
      </c>
      <c r="C29" s="7" t="s">
        <v>69</v>
      </c>
      <c r="D29" s="17">
        <v>12</v>
      </c>
      <c r="E29" s="17">
        <v>19</v>
      </c>
      <c r="F29" s="17">
        <f t="shared" ca="1" si="0"/>
        <v>18</v>
      </c>
      <c r="G29" s="17"/>
      <c r="H29" s="17"/>
      <c r="I29" s="5"/>
      <c r="J29" s="5"/>
    </row>
    <row r="30" spans="2:10" x14ac:dyDescent="0.25">
      <c r="B30" s="7">
        <v>25</v>
      </c>
      <c r="C30" s="7" t="s">
        <v>70</v>
      </c>
      <c r="D30" s="17">
        <v>20</v>
      </c>
      <c r="E30" s="17">
        <v>18</v>
      </c>
      <c r="F30" s="17">
        <f t="shared" ca="1" si="0"/>
        <v>15</v>
      </c>
      <c r="G30" s="17"/>
      <c r="H30" s="17"/>
      <c r="I30" s="5"/>
      <c r="J30" s="5"/>
    </row>
    <row r="31" spans="2:10" x14ac:dyDescent="0.25">
      <c r="B31" s="7">
        <v>26</v>
      </c>
      <c r="C31" s="7" t="s">
        <v>71</v>
      </c>
      <c r="D31" s="17">
        <v>12</v>
      </c>
      <c r="E31" s="17">
        <v>20</v>
      </c>
      <c r="F31" s="17">
        <f t="shared" ca="1" si="0"/>
        <v>21</v>
      </c>
      <c r="G31" s="17"/>
      <c r="H31" s="17"/>
      <c r="I31" s="36"/>
      <c r="J31" s="5"/>
    </row>
    <row r="32" spans="2:10" x14ac:dyDescent="0.25">
      <c r="B32" s="7">
        <v>27</v>
      </c>
      <c r="C32" s="7" t="s">
        <v>72</v>
      </c>
      <c r="D32" s="17">
        <v>17</v>
      </c>
      <c r="E32" s="17">
        <v>16</v>
      </c>
      <c r="F32" s="17">
        <f t="shared" ca="1" si="0"/>
        <v>13</v>
      </c>
      <c r="G32" s="17"/>
      <c r="H32" s="17"/>
      <c r="I32" s="5"/>
      <c r="J32" s="5"/>
    </row>
    <row r="33" spans="6:8" ht="31.5" x14ac:dyDescent="0.5">
      <c r="F33" s="33"/>
      <c r="G33" s="34" t="s">
        <v>87</v>
      </c>
      <c r="H33" s="35"/>
    </row>
  </sheetData>
  <mergeCells count="2">
    <mergeCell ref="C3:M3"/>
    <mergeCell ref="J14:M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7"/>
  <sheetViews>
    <sheetView topLeftCell="A16" workbookViewId="0">
      <selection activeCell="K30" sqref="K30"/>
    </sheetView>
  </sheetViews>
  <sheetFormatPr defaultRowHeight="15" x14ac:dyDescent="0.25"/>
  <cols>
    <col min="2" max="2" width="8.7109375" customWidth="1"/>
    <col min="3" max="3" width="6.7109375" customWidth="1"/>
    <col min="4" max="4" width="16" customWidth="1"/>
    <col min="5" max="5" width="9.140625" style="2"/>
    <col min="7" max="7" width="9.5703125" bestFit="1" customWidth="1"/>
    <col min="8" max="8" width="11" bestFit="1" customWidth="1"/>
  </cols>
  <sheetData>
    <row r="3" spans="2:22" x14ac:dyDescent="0.25">
      <c r="B3" s="6" t="s">
        <v>0</v>
      </c>
    </row>
    <row r="4" spans="2:22" ht="48.75" customHeight="1" x14ac:dyDescent="0.25">
      <c r="B4" s="26" t="s">
        <v>28</v>
      </c>
      <c r="C4" s="26"/>
      <c r="D4" s="26"/>
      <c r="E4" s="26"/>
      <c r="F4" s="26"/>
      <c r="G4" s="26"/>
      <c r="H4" s="26"/>
      <c r="I4" s="26"/>
      <c r="J4" s="26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7" spans="2:22" ht="15.75" thickBot="1" x14ac:dyDescent="0.3"/>
    <row r="8" spans="2:22" ht="15.75" thickBot="1" x14ac:dyDescent="0.3">
      <c r="C8" s="10" t="s">
        <v>4</v>
      </c>
      <c r="D8" s="10"/>
      <c r="E8" s="16"/>
      <c r="F8" s="11" t="s">
        <v>14</v>
      </c>
      <c r="G8" s="12" t="s">
        <v>13</v>
      </c>
    </row>
    <row r="9" spans="2:22" s="5" customFormat="1" x14ac:dyDescent="0.25">
      <c r="D9" s="7" t="s">
        <v>5</v>
      </c>
      <c r="E9" s="17"/>
      <c r="F9" s="8" t="s">
        <v>11</v>
      </c>
      <c r="G9" s="8" t="s">
        <v>12</v>
      </c>
    </row>
    <row r="10" spans="2:22" x14ac:dyDescent="0.25">
      <c r="D10" s="7" t="s">
        <v>17</v>
      </c>
      <c r="E10" s="17" t="s">
        <v>6</v>
      </c>
      <c r="F10" s="17">
        <v>2.42</v>
      </c>
      <c r="G10" s="9">
        <v>599</v>
      </c>
    </row>
    <row r="11" spans="2:22" x14ac:dyDescent="0.25">
      <c r="D11" s="7" t="s">
        <v>18</v>
      </c>
      <c r="E11" s="17" t="s">
        <v>6</v>
      </c>
      <c r="F11" s="17">
        <v>1.56</v>
      </c>
      <c r="G11" s="9">
        <v>449</v>
      </c>
    </row>
    <row r="12" spans="2:22" x14ac:dyDescent="0.25">
      <c r="D12" s="7" t="s">
        <v>7</v>
      </c>
      <c r="E12" s="17" t="s">
        <v>8</v>
      </c>
      <c r="F12" s="17">
        <v>2</v>
      </c>
      <c r="G12" s="9">
        <v>100</v>
      </c>
    </row>
    <row r="13" spans="2:22" x14ac:dyDescent="0.25">
      <c r="D13" s="7" t="s">
        <v>9</v>
      </c>
      <c r="E13" s="17" t="s">
        <v>10</v>
      </c>
      <c r="F13" s="17">
        <v>2</v>
      </c>
      <c r="G13" s="9">
        <v>629</v>
      </c>
    </row>
    <row r="15" spans="2:22" ht="15.75" thickBot="1" x14ac:dyDescent="0.3"/>
    <row r="16" spans="2:22" ht="15.75" thickBot="1" x14ac:dyDescent="0.3">
      <c r="C16" s="13" t="s">
        <v>15</v>
      </c>
      <c r="D16" s="13"/>
      <c r="E16" s="18"/>
      <c r="F16" s="14" t="s">
        <v>14</v>
      </c>
      <c r="G16" s="15" t="s">
        <v>16</v>
      </c>
    </row>
    <row r="17" spans="3:8" x14ac:dyDescent="0.25">
      <c r="C17" s="5"/>
      <c r="D17" s="7" t="s">
        <v>5</v>
      </c>
      <c r="E17" s="17"/>
      <c r="F17" s="8" t="s">
        <v>11</v>
      </c>
      <c r="G17" s="8" t="s">
        <v>12</v>
      </c>
      <c r="H17" s="19"/>
    </row>
    <row r="18" spans="3:8" x14ac:dyDescent="0.25">
      <c r="C18" s="5"/>
      <c r="D18" s="20" t="s">
        <v>19</v>
      </c>
      <c r="E18" s="21" t="s">
        <v>6</v>
      </c>
      <c r="F18" s="21">
        <v>2.42</v>
      </c>
      <c r="G18" s="22">
        <v>180</v>
      </c>
      <c r="H18" s="19"/>
    </row>
    <row r="19" spans="3:8" x14ac:dyDescent="0.25">
      <c r="C19" s="5"/>
      <c r="D19" s="20" t="s">
        <v>20</v>
      </c>
      <c r="E19" s="21" t="s">
        <v>6</v>
      </c>
      <c r="F19" s="21">
        <v>1.56</v>
      </c>
      <c r="G19" s="22">
        <v>259</v>
      </c>
      <c r="H19" s="19"/>
    </row>
    <row r="20" spans="3:8" x14ac:dyDescent="0.25">
      <c r="C20" s="5"/>
      <c r="D20" s="20" t="s">
        <v>7</v>
      </c>
      <c r="E20" s="21" t="s">
        <v>8</v>
      </c>
      <c r="F20" s="21">
        <v>2</v>
      </c>
      <c r="G20" s="22">
        <v>100</v>
      </c>
      <c r="H20" s="19"/>
    </row>
    <row r="21" spans="3:8" x14ac:dyDescent="0.25">
      <c r="C21" s="5"/>
      <c r="D21" s="20" t="s">
        <v>21</v>
      </c>
      <c r="E21" s="21" t="s">
        <v>10</v>
      </c>
      <c r="F21" s="21">
        <v>2</v>
      </c>
      <c r="G21" s="22">
        <v>129</v>
      </c>
      <c r="H21" s="19"/>
    </row>
    <row r="22" spans="3:8" x14ac:dyDescent="0.25">
      <c r="D22" s="23" t="s">
        <v>22</v>
      </c>
      <c r="E22" s="21" t="s">
        <v>8</v>
      </c>
      <c r="F22" s="21">
        <v>3</v>
      </c>
      <c r="G22" s="22">
        <v>76</v>
      </c>
      <c r="H22" s="19"/>
    </row>
    <row r="23" spans="3:8" x14ac:dyDescent="0.25">
      <c r="D23" s="23" t="s">
        <v>23</v>
      </c>
      <c r="E23" s="21" t="s">
        <v>8</v>
      </c>
      <c r="F23" s="21">
        <v>4</v>
      </c>
      <c r="G23" s="22">
        <v>67</v>
      </c>
      <c r="H23" s="19"/>
    </row>
    <row r="24" spans="3:8" x14ac:dyDescent="0.25">
      <c r="D24" s="23" t="s">
        <v>24</v>
      </c>
      <c r="E24" s="21" t="s">
        <v>6</v>
      </c>
      <c r="F24" s="21">
        <v>1.05</v>
      </c>
      <c r="G24" s="22">
        <v>200</v>
      </c>
      <c r="H24" s="19"/>
    </row>
    <row r="25" spans="3:8" x14ac:dyDescent="0.25">
      <c r="D25" s="23" t="s">
        <v>25</v>
      </c>
      <c r="E25" s="21" t="s">
        <v>6</v>
      </c>
      <c r="F25" s="21">
        <v>4.5</v>
      </c>
      <c r="G25" s="22">
        <v>50</v>
      </c>
      <c r="H25" s="19"/>
    </row>
    <row r="26" spans="3:8" ht="30" x14ac:dyDescent="0.25">
      <c r="D26" s="24" t="s">
        <v>26</v>
      </c>
      <c r="E26" s="21" t="s">
        <v>8</v>
      </c>
      <c r="F26" s="21">
        <v>1</v>
      </c>
      <c r="G26" s="22">
        <v>450</v>
      </c>
    </row>
    <row r="27" spans="3:8" ht="30" x14ac:dyDescent="0.25">
      <c r="D27" s="24" t="s">
        <v>27</v>
      </c>
      <c r="E27" s="21" t="s">
        <v>8</v>
      </c>
      <c r="F27" s="21">
        <v>1</v>
      </c>
      <c r="G27" s="22">
        <v>699</v>
      </c>
    </row>
  </sheetData>
  <mergeCells count="1">
    <mergeCell ref="B4:J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8"/>
  <sheetViews>
    <sheetView workbookViewId="0">
      <selection activeCell="I15" sqref="I15"/>
    </sheetView>
  </sheetViews>
  <sheetFormatPr defaultRowHeight="15" x14ac:dyDescent="0.25"/>
  <cols>
    <col min="2" max="2" width="6.5703125" customWidth="1"/>
    <col min="3" max="3" width="24.5703125" customWidth="1"/>
    <col min="4" max="4" width="12.28515625" customWidth="1"/>
    <col min="5" max="5" width="17.5703125" customWidth="1"/>
  </cols>
  <sheetData>
    <row r="2" spans="2:22" x14ac:dyDescent="0.25">
      <c r="B2" s="4" t="s">
        <v>1</v>
      </c>
    </row>
    <row r="3" spans="2:22" ht="33.75" customHeight="1" x14ac:dyDescent="0.25">
      <c r="B3" s="26" t="s">
        <v>29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</row>
    <row r="5" spans="2:22" x14ac:dyDescent="0.25">
      <c r="C5" s="25" t="s">
        <v>45</v>
      </c>
      <c r="D5" s="25">
        <v>4.6500000000000004</v>
      </c>
    </row>
    <row r="7" spans="2:22" x14ac:dyDescent="0.25">
      <c r="B7" s="7" t="s">
        <v>30</v>
      </c>
      <c r="C7" s="7" t="s">
        <v>41</v>
      </c>
      <c r="D7" s="7" t="s">
        <v>42</v>
      </c>
      <c r="E7" s="7" t="s">
        <v>44</v>
      </c>
    </row>
    <row r="8" spans="2:22" x14ac:dyDescent="0.25">
      <c r="B8" s="17">
        <v>1</v>
      </c>
      <c r="C8" s="7" t="s">
        <v>40</v>
      </c>
      <c r="D8" s="17" t="s">
        <v>43</v>
      </c>
      <c r="E8" s="17">
        <v>326</v>
      </c>
    </row>
    <row r="9" spans="2:22" x14ac:dyDescent="0.25">
      <c r="B9" s="17">
        <v>2</v>
      </c>
      <c r="C9" s="7" t="s">
        <v>39</v>
      </c>
      <c r="D9" s="17" t="s">
        <v>16</v>
      </c>
      <c r="E9" s="17">
        <v>796</v>
      </c>
      <c r="I9" s="5"/>
    </row>
    <row r="10" spans="2:22" x14ac:dyDescent="0.25">
      <c r="B10" s="17">
        <v>3</v>
      </c>
      <c r="C10" s="7" t="s">
        <v>31</v>
      </c>
      <c r="D10" s="17" t="s">
        <v>43</v>
      </c>
      <c r="E10" s="17">
        <v>464</v>
      </c>
      <c r="I10" s="5"/>
    </row>
    <row r="11" spans="2:22" x14ac:dyDescent="0.25">
      <c r="B11" s="17">
        <v>4</v>
      </c>
      <c r="C11" s="7" t="s">
        <v>38</v>
      </c>
      <c r="D11" s="17" t="s">
        <v>16</v>
      </c>
      <c r="E11" s="17">
        <v>861</v>
      </c>
      <c r="I11" s="5"/>
    </row>
    <row r="12" spans="2:22" x14ac:dyDescent="0.25">
      <c r="B12" s="17">
        <v>5</v>
      </c>
      <c r="C12" s="7" t="s">
        <v>32</v>
      </c>
      <c r="D12" s="17" t="s">
        <v>43</v>
      </c>
      <c r="E12" s="17">
        <v>686</v>
      </c>
      <c r="I12" s="5"/>
    </row>
    <row r="13" spans="2:22" x14ac:dyDescent="0.25">
      <c r="B13" s="17">
        <v>6</v>
      </c>
      <c r="C13" s="7" t="s">
        <v>33</v>
      </c>
      <c r="D13" s="17" t="s">
        <v>16</v>
      </c>
      <c r="E13" s="17">
        <v>449</v>
      </c>
      <c r="I13" s="5"/>
    </row>
    <row r="14" spans="2:22" x14ac:dyDescent="0.25">
      <c r="B14" s="17">
        <v>7</v>
      </c>
      <c r="C14" s="7" t="s">
        <v>34</v>
      </c>
      <c r="D14" s="17" t="s">
        <v>43</v>
      </c>
      <c r="E14" s="17">
        <v>958</v>
      </c>
      <c r="I14" s="5"/>
    </row>
    <row r="15" spans="2:22" x14ac:dyDescent="0.25">
      <c r="B15" s="17">
        <v>8</v>
      </c>
      <c r="C15" s="7" t="s">
        <v>35</v>
      </c>
      <c r="D15" s="17" t="s">
        <v>16</v>
      </c>
      <c r="E15" s="17">
        <v>648</v>
      </c>
      <c r="I15" s="5"/>
    </row>
    <row r="16" spans="2:22" x14ac:dyDescent="0.25">
      <c r="B16" s="17">
        <v>9</v>
      </c>
      <c r="C16" s="7" t="s">
        <v>36</v>
      </c>
      <c r="D16" s="17" t="s">
        <v>43</v>
      </c>
      <c r="E16" s="17">
        <v>984</v>
      </c>
      <c r="I16" s="5"/>
    </row>
    <row r="17" spans="2:9" x14ac:dyDescent="0.25">
      <c r="B17" s="17">
        <v>10</v>
      </c>
      <c r="C17" s="7" t="s">
        <v>37</v>
      </c>
      <c r="D17" s="17" t="s">
        <v>16</v>
      </c>
      <c r="E17" s="17">
        <v>774</v>
      </c>
      <c r="I17" s="5"/>
    </row>
    <row r="18" spans="2:9" x14ac:dyDescent="0.25">
      <c r="B18" s="2"/>
    </row>
  </sheetData>
  <mergeCells count="1">
    <mergeCell ref="B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5"/>
  <sheetViews>
    <sheetView topLeftCell="A6" workbookViewId="0">
      <selection activeCell="B21" sqref="B21"/>
    </sheetView>
  </sheetViews>
  <sheetFormatPr defaultRowHeight="15" x14ac:dyDescent="0.25"/>
  <cols>
    <col min="2" max="2" width="14.5703125" customWidth="1"/>
    <col min="3" max="3" width="12.85546875" customWidth="1"/>
    <col min="4" max="4" width="8.85546875" style="5" customWidth="1"/>
  </cols>
  <sheetData>
    <row r="2" spans="2:23" x14ac:dyDescent="0.25">
      <c r="B2" s="3" t="s">
        <v>2</v>
      </c>
    </row>
    <row r="3" spans="2:23" ht="39" customHeight="1" x14ac:dyDescent="0.25">
      <c r="B3" s="26" t="s">
        <v>3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</row>
    <row r="8" spans="2:23" x14ac:dyDescent="0.25">
      <c r="B8" s="7"/>
      <c r="C8" s="7" t="s">
        <v>73</v>
      </c>
      <c r="D8" s="7" t="s">
        <v>75</v>
      </c>
      <c r="E8" s="7" t="s">
        <v>74</v>
      </c>
      <c r="F8" s="7" t="s">
        <v>75</v>
      </c>
    </row>
    <row r="9" spans="2:23" x14ac:dyDescent="0.25">
      <c r="B9" s="7" t="s">
        <v>46</v>
      </c>
      <c r="C9" s="7">
        <v>16</v>
      </c>
      <c r="D9" s="7">
        <f>IF(C9&gt;19,5,IF(C9&gt;15,4,IF(C9&gt;12,3,2)))</f>
        <v>4</v>
      </c>
      <c r="E9" s="7">
        <v>24</v>
      </c>
      <c r="F9" s="7">
        <f>IF(E9&gt;19,5,IF(E9&gt;15,4,IF(E9&gt;12,3,2)))</f>
        <v>5</v>
      </c>
      <c r="I9" s="5"/>
    </row>
    <row r="10" spans="2:23" x14ac:dyDescent="0.25">
      <c r="B10" s="7" t="s">
        <v>47</v>
      </c>
      <c r="C10" s="7">
        <v>15</v>
      </c>
      <c r="D10" s="7">
        <f t="shared" ref="D10:D35" si="0">IF(C10&gt;19,5,IF(C10&gt;15,4,IF(C10&gt;12,3,2)))</f>
        <v>3</v>
      </c>
      <c r="E10" s="7">
        <v>17</v>
      </c>
      <c r="F10" s="7">
        <f t="shared" ref="F10" si="1">IF(E10&gt;19,5,IF(E10&gt;15,4,IF(E10&gt;12,3,2)))</f>
        <v>4</v>
      </c>
      <c r="H10" s="5"/>
      <c r="I10" s="5"/>
    </row>
    <row r="11" spans="2:23" x14ac:dyDescent="0.25">
      <c r="B11" s="7" t="s">
        <v>48</v>
      </c>
      <c r="C11" s="7">
        <v>22</v>
      </c>
      <c r="D11" s="7">
        <f t="shared" si="0"/>
        <v>5</v>
      </c>
      <c r="E11" s="7">
        <v>12</v>
      </c>
      <c r="F11" s="7">
        <f t="shared" ref="F11" si="2">IF(E11&gt;19,5,IF(E11&gt;15,4,IF(E11&gt;12,3,2)))</f>
        <v>2</v>
      </c>
      <c r="H11" s="5"/>
      <c r="I11" s="5"/>
    </row>
    <row r="12" spans="2:23" x14ac:dyDescent="0.25">
      <c r="B12" s="7" t="s">
        <v>49</v>
      </c>
      <c r="C12" s="7">
        <v>7</v>
      </c>
      <c r="D12" s="7">
        <f t="shared" si="0"/>
        <v>2</v>
      </c>
      <c r="E12" s="7">
        <v>8</v>
      </c>
      <c r="F12" s="7">
        <f t="shared" ref="F12" si="3">IF(E12&gt;19,5,IF(E12&gt;15,4,IF(E12&gt;12,3,2)))</f>
        <v>2</v>
      </c>
      <c r="H12" s="5"/>
      <c r="I12" s="5"/>
    </row>
    <row r="13" spans="2:23" x14ac:dyDescent="0.25">
      <c r="B13" s="7" t="s">
        <v>50</v>
      </c>
      <c r="C13" s="7">
        <v>25</v>
      </c>
      <c r="D13" s="7">
        <f t="shared" si="0"/>
        <v>5</v>
      </c>
      <c r="E13" s="7">
        <v>18</v>
      </c>
      <c r="F13" s="7">
        <f t="shared" ref="F13" si="4">IF(E13&gt;19,5,IF(E13&gt;15,4,IF(E13&gt;12,3,2)))</f>
        <v>4</v>
      </c>
      <c r="H13" s="5"/>
      <c r="I13" s="5"/>
    </row>
    <row r="14" spans="2:23" x14ac:dyDescent="0.25">
      <c r="B14" s="7" t="s">
        <v>51</v>
      </c>
      <c r="C14" s="7">
        <v>24</v>
      </c>
      <c r="D14" s="7">
        <f t="shared" si="0"/>
        <v>5</v>
      </c>
      <c r="E14" s="7">
        <v>15</v>
      </c>
      <c r="F14" s="7">
        <f t="shared" ref="F14" si="5">IF(E14&gt;19,5,IF(E14&gt;15,4,IF(E14&gt;12,3,2)))</f>
        <v>3</v>
      </c>
      <c r="H14" s="5"/>
      <c r="I14" s="5"/>
    </row>
    <row r="15" spans="2:23" x14ac:dyDescent="0.25">
      <c r="B15" s="7" t="s">
        <v>52</v>
      </c>
      <c r="C15" s="7">
        <v>14</v>
      </c>
      <c r="D15" s="7">
        <f t="shared" si="0"/>
        <v>3</v>
      </c>
      <c r="E15" s="7">
        <v>16</v>
      </c>
      <c r="F15" s="7">
        <f t="shared" ref="F15" si="6">IF(E15&gt;19,5,IF(E15&gt;15,4,IF(E15&gt;12,3,2)))</f>
        <v>4</v>
      </c>
      <c r="H15" s="5"/>
      <c r="I15" s="5"/>
    </row>
    <row r="16" spans="2:23" x14ac:dyDescent="0.25">
      <c r="B16" s="7" t="s">
        <v>53</v>
      </c>
      <c r="C16" s="7">
        <v>13</v>
      </c>
      <c r="D16" s="7">
        <f t="shared" si="0"/>
        <v>3</v>
      </c>
      <c r="E16" s="7">
        <v>14</v>
      </c>
      <c r="F16" s="7">
        <f t="shared" ref="F16" si="7">IF(E16&gt;19,5,IF(E16&gt;15,4,IF(E16&gt;12,3,2)))</f>
        <v>3</v>
      </c>
      <c r="H16" s="5"/>
      <c r="I16" s="5"/>
    </row>
    <row r="17" spans="2:9" x14ac:dyDescent="0.25">
      <c r="B17" s="7" t="s">
        <v>54</v>
      </c>
      <c r="C17" s="7">
        <v>14</v>
      </c>
      <c r="D17" s="7">
        <f t="shared" si="0"/>
        <v>3</v>
      </c>
      <c r="E17" s="7">
        <v>9</v>
      </c>
      <c r="F17" s="7">
        <f t="shared" ref="F17" si="8">IF(E17&gt;19,5,IF(E17&gt;15,4,IF(E17&gt;12,3,2)))</f>
        <v>2</v>
      </c>
      <c r="H17" s="5"/>
      <c r="I17" s="5"/>
    </row>
    <row r="18" spans="2:9" x14ac:dyDescent="0.25">
      <c r="B18" s="7" t="s">
        <v>55</v>
      </c>
      <c r="C18" s="7">
        <v>12</v>
      </c>
      <c r="D18" s="7">
        <f t="shared" si="0"/>
        <v>2</v>
      </c>
      <c r="E18" s="7">
        <v>19</v>
      </c>
      <c r="F18" s="7">
        <f t="shared" ref="F18" si="9">IF(E18&gt;19,5,IF(E18&gt;15,4,IF(E18&gt;12,3,2)))</f>
        <v>4</v>
      </c>
      <c r="H18" s="5"/>
      <c r="I18" s="5"/>
    </row>
    <row r="19" spans="2:9" x14ac:dyDescent="0.25">
      <c r="B19" s="7" t="s">
        <v>56</v>
      </c>
      <c r="C19" s="7">
        <v>17</v>
      </c>
      <c r="D19" s="7">
        <f t="shared" si="0"/>
        <v>4</v>
      </c>
      <c r="E19" s="7">
        <v>14</v>
      </c>
      <c r="F19" s="7">
        <f t="shared" ref="F19" si="10">IF(E19&gt;19,5,IF(E19&gt;15,4,IF(E19&gt;12,3,2)))</f>
        <v>3</v>
      </c>
      <c r="H19" s="5"/>
      <c r="I19" s="5"/>
    </row>
    <row r="20" spans="2:9" x14ac:dyDescent="0.25">
      <c r="B20" s="7" t="s">
        <v>57</v>
      </c>
      <c r="C20" s="7">
        <v>11</v>
      </c>
      <c r="D20" s="7">
        <f t="shared" si="0"/>
        <v>2</v>
      </c>
      <c r="E20" s="7">
        <v>10</v>
      </c>
      <c r="F20" s="7">
        <f t="shared" ref="F20" si="11">IF(E20&gt;19,5,IF(E20&gt;15,4,IF(E20&gt;12,3,2)))</f>
        <v>2</v>
      </c>
      <c r="H20" s="5"/>
      <c r="I20" s="5"/>
    </row>
    <row r="21" spans="2:9" x14ac:dyDescent="0.25">
      <c r="B21" s="7" t="s">
        <v>58</v>
      </c>
      <c r="C21" s="7">
        <v>24</v>
      </c>
      <c r="D21" s="7">
        <f t="shared" si="0"/>
        <v>5</v>
      </c>
      <c r="E21" s="7">
        <v>21</v>
      </c>
      <c r="F21" s="7">
        <f t="shared" ref="F21" si="12">IF(E21&gt;19,5,IF(E21&gt;15,4,IF(E21&gt;12,3,2)))</f>
        <v>5</v>
      </c>
      <c r="H21" s="5"/>
      <c r="I21" s="5"/>
    </row>
    <row r="22" spans="2:9" x14ac:dyDescent="0.25">
      <c r="B22" s="7" t="s">
        <v>59</v>
      </c>
      <c r="C22" s="7">
        <v>25</v>
      </c>
      <c r="D22" s="7">
        <f t="shared" si="0"/>
        <v>5</v>
      </c>
      <c r="E22" s="7">
        <v>22</v>
      </c>
      <c r="F22" s="7">
        <f t="shared" ref="F22" si="13">IF(E22&gt;19,5,IF(E22&gt;15,4,IF(E22&gt;12,3,2)))</f>
        <v>5</v>
      </c>
      <c r="H22" s="5"/>
      <c r="I22" s="5"/>
    </row>
    <row r="23" spans="2:9" x14ac:dyDescent="0.25">
      <c r="B23" s="7" t="s">
        <v>60</v>
      </c>
      <c r="C23" s="7">
        <v>11</v>
      </c>
      <c r="D23" s="7">
        <f t="shared" si="0"/>
        <v>2</v>
      </c>
      <c r="E23" s="7">
        <v>22</v>
      </c>
      <c r="F23" s="7">
        <f t="shared" ref="F23" si="14">IF(E23&gt;19,5,IF(E23&gt;15,4,IF(E23&gt;12,3,2)))</f>
        <v>5</v>
      </c>
      <c r="H23" s="5"/>
      <c r="I23" s="5"/>
    </row>
    <row r="24" spans="2:9" x14ac:dyDescent="0.25">
      <c r="B24" s="7" t="s">
        <v>61</v>
      </c>
      <c r="C24" s="7">
        <v>15</v>
      </c>
      <c r="D24" s="7">
        <f t="shared" si="0"/>
        <v>3</v>
      </c>
      <c r="E24" s="7">
        <v>13</v>
      </c>
      <c r="F24" s="7">
        <f t="shared" ref="F24" si="15">IF(E24&gt;19,5,IF(E24&gt;15,4,IF(E24&gt;12,3,2)))</f>
        <v>3</v>
      </c>
      <c r="H24" s="5"/>
      <c r="I24" s="5"/>
    </row>
    <row r="25" spans="2:9" x14ac:dyDescent="0.25">
      <c r="B25" s="7" t="s">
        <v>62</v>
      </c>
      <c r="C25" s="7">
        <v>18</v>
      </c>
      <c r="D25" s="7">
        <f t="shared" si="0"/>
        <v>4</v>
      </c>
      <c r="E25" s="7">
        <v>18</v>
      </c>
      <c r="F25" s="7">
        <f t="shared" ref="F25" si="16">IF(E25&gt;19,5,IF(E25&gt;15,4,IF(E25&gt;12,3,2)))</f>
        <v>4</v>
      </c>
      <c r="H25" s="5"/>
      <c r="I25" s="5"/>
    </row>
    <row r="26" spans="2:9" x14ac:dyDescent="0.25">
      <c r="B26" s="7" t="s">
        <v>63</v>
      </c>
      <c r="C26" s="7">
        <v>19</v>
      </c>
      <c r="D26" s="7">
        <f t="shared" si="0"/>
        <v>4</v>
      </c>
      <c r="E26" s="7">
        <v>9</v>
      </c>
      <c r="F26" s="7">
        <f t="shared" ref="F26" si="17">IF(E26&gt;19,5,IF(E26&gt;15,4,IF(E26&gt;12,3,2)))</f>
        <v>2</v>
      </c>
      <c r="H26" s="5"/>
      <c r="I26" s="5"/>
    </row>
    <row r="27" spans="2:9" x14ac:dyDescent="0.25">
      <c r="B27" s="7" t="s">
        <v>64</v>
      </c>
      <c r="C27" s="7">
        <v>9</v>
      </c>
      <c r="D27" s="7">
        <f t="shared" si="0"/>
        <v>2</v>
      </c>
      <c r="E27" s="7">
        <v>14</v>
      </c>
      <c r="F27" s="7">
        <f t="shared" ref="F27" si="18">IF(E27&gt;19,5,IF(E27&gt;15,4,IF(E27&gt;12,3,2)))</f>
        <v>3</v>
      </c>
      <c r="H27" s="5"/>
      <c r="I27" s="5"/>
    </row>
    <row r="28" spans="2:9" x14ac:dyDescent="0.25">
      <c r="B28" s="7" t="s">
        <v>65</v>
      </c>
      <c r="C28" s="7">
        <v>23</v>
      </c>
      <c r="D28" s="7">
        <f t="shared" si="0"/>
        <v>5</v>
      </c>
      <c r="E28" s="7">
        <v>11</v>
      </c>
      <c r="F28" s="7">
        <f t="shared" ref="F28" si="19">IF(E28&gt;19,5,IF(E28&gt;15,4,IF(E28&gt;12,3,2)))</f>
        <v>2</v>
      </c>
      <c r="H28" s="5"/>
      <c r="I28" s="5"/>
    </row>
    <row r="29" spans="2:9" x14ac:dyDescent="0.25">
      <c r="B29" s="7" t="s">
        <v>66</v>
      </c>
      <c r="C29" s="7">
        <v>14</v>
      </c>
      <c r="D29" s="7">
        <f t="shared" si="0"/>
        <v>3</v>
      </c>
      <c r="E29" s="7">
        <v>24</v>
      </c>
      <c r="F29" s="7">
        <f t="shared" ref="F29" si="20">IF(E29&gt;19,5,IF(E29&gt;15,4,IF(E29&gt;12,3,2)))</f>
        <v>5</v>
      </c>
      <c r="H29" s="5"/>
      <c r="I29" s="5"/>
    </row>
    <row r="30" spans="2:9" x14ac:dyDescent="0.25">
      <c r="B30" s="7" t="s">
        <v>67</v>
      </c>
      <c r="C30" s="7">
        <v>7</v>
      </c>
      <c r="D30" s="7">
        <f t="shared" si="0"/>
        <v>2</v>
      </c>
      <c r="E30" s="7">
        <v>24</v>
      </c>
      <c r="F30" s="7">
        <f t="shared" ref="F30" si="21">IF(E30&gt;19,5,IF(E30&gt;15,4,IF(E30&gt;12,3,2)))</f>
        <v>5</v>
      </c>
      <c r="H30" s="5"/>
      <c r="I30" s="5"/>
    </row>
    <row r="31" spans="2:9" x14ac:dyDescent="0.25">
      <c r="B31" s="7" t="s">
        <v>68</v>
      </c>
      <c r="C31" s="7">
        <v>14</v>
      </c>
      <c r="D31" s="7">
        <f t="shared" si="0"/>
        <v>3</v>
      </c>
      <c r="E31" s="7">
        <v>25</v>
      </c>
      <c r="F31" s="7">
        <f t="shared" ref="F31" si="22">IF(E31&gt;19,5,IF(E31&gt;15,4,IF(E31&gt;12,3,2)))</f>
        <v>5</v>
      </c>
      <c r="H31" s="5"/>
      <c r="I31" s="5"/>
    </row>
    <row r="32" spans="2:9" x14ac:dyDescent="0.25">
      <c r="B32" s="7" t="s">
        <v>69</v>
      </c>
      <c r="C32" s="7">
        <v>19</v>
      </c>
      <c r="D32" s="7">
        <f t="shared" si="0"/>
        <v>4</v>
      </c>
      <c r="E32" s="7">
        <v>15</v>
      </c>
      <c r="F32" s="7">
        <f t="shared" ref="F32" si="23">IF(E32&gt;19,5,IF(E32&gt;15,4,IF(E32&gt;12,3,2)))</f>
        <v>3</v>
      </c>
      <c r="H32" s="5"/>
      <c r="I32" s="5"/>
    </row>
    <row r="33" spans="2:9" x14ac:dyDescent="0.25">
      <c r="B33" s="7" t="s">
        <v>70</v>
      </c>
      <c r="C33" s="7">
        <v>21</v>
      </c>
      <c r="D33" s="7">
        <f t="shared" si="0"/>
        <v>5</v>
      </c>
      <c r="E33" s="7">
        <v>11</v>
      </c>
      <c r="F33" s="7">
        <f t="shared" ref="F33" si="24">IF(E33&gt;19,5,IF(E33&gt;15,4,IF(E33&gt;12,3,2)))</f>
        <v>2</v>
      </c>
      <c r="H33" s="5"/>
      <c r="I33" s="5"/>
    </row>
    <row r="34" spans="2:9" x14ac:dyDescent="0.25">
      <c r="B34" s="7" t="s">
        <v>71</v>
      </c>
      <c r="C34" s="7">
        <v>18</v>
      </c>
      <c r="D34" s="7">
        <f t="shared" si="0"/>
        <v>4</v>
      </c>
      <c r="E34" s="7">
        <v>12</v>
      </c>
      <c r="F34" s="7">
        <f t="shared" ref="F34" si="25">IF(E34&gt;19,5,IF(E34&gt;15,4,IF(E34&gt;12,3,2)))</f>
        <v>2</v>
      </c>
      <c r="H34" s="5"/>
      <c r="I34" s="5"/>
    </row>
    <row r="35" spans="2:9" x14ac:dyDescent="0.25">
      <c r="B35" s="7" t="s">
        <v>72</v>
      </c>
      <c r="C35" s="7">
        <v>11</v>
      </c>
      <c r="D35" s="7">
        <f t="shared" si="0"/>
        <v>2</v>
      </c>
      <c r="E35" s="7">
        <v>13</v>
      </c>
      <c r="F35" s="7">
        <f t="shared" ref="F35" si="26">IF(E35&gt;19,5,IF(E35&gt;15,4,IF(E35&gt;12,3,2)))</f>
        <v>3</v>
      </c>
      <c r="H35" s="5"/>
      <c r="I35" s="5"/>
    </row>
  </sheetData>
  <mergeCells count="1">
    <mergeCell ref="B3:W3"/>
  </mergeCells>
  <conditionalFormatting sqref="B9:B35">
    <cfRule type="expression" dxfId="38" priority="1">
      <formula>(D9+F9)&lt;6</formula>
    </cfRule>
    <cfRule type="expression" dxfId="37" priority="2">
      <formula>(D9+F9)&gt;8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Домашнее задание</vt:lpstr>
      <vt:lpstr>Скидка</vt:lpstr>
      <vt:lpstr>Отопление</vt:lpstr>
      <vt:lpstr>Баллы и 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lot-work@yandex.ru</dc:creator>
  <cp:lastModifiedBy>lot-work@yandex.ru</cp:lastModifiedBy>
  <dcterms:created xsi:type="dcterms:W3CDTF">2021-03-17T11:36:34Z</dcterms:created>
  <dcterms:modified xsi:type="dcterms:W3CDTF">2021-03-21T15:12:16Z</dcterms:modified>
</cp:coreProperties>
</file>