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ектор\lot\teacher\9 класс\"/>
    </mc:Choice>
  </mc:AlternateContent>
  <bookViews>
    <workbookView xWindow="0" yWindow="0" windowWidth="17355" windowHeight="8355" activeTab="1"/>
  </bookViews>
  <sheets>
    <sheet name="покупки" sheetId="2" r:id="rId1"/>
    <sheet name="результат соревнований" sheetId="1" r:id="rId2"/>
    <sheet name="напитки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4" i="1"/>
  <c r="G5" i="1"/>
  <c r="G6" i="1"/>
  <c r="G7" i="1"/>
  <c r="G3" i="1"/>
  <c r="G11" i="2"/>
  <c r="G12" i="2"/>
  <c r="G13" i="2" s="1"/>
  <c r="G8" i="2"/>
  <c r="G9" i="2"/>
  <c r="G10" i="2"/>
  <c r="G7" i="2"/>
  <c r="G21" i="3"/>
  <c r="D21" i="3"/>
  <c r="E21" i="3"/>
  <c r="F21" i="3"/>
  <c r="C21" i="3"/>
  <c r="G16" i="3"/>
  <c r="G17" i="3"/>
  <c r="G18" i="3"/>
  <c r="G19" i="3"/>
  <c r="G20" i="3"/>
  <c r="G15" i="3"/>
  <c r="I9" i="1"/>
</calcChain>
</file>

<file path=xl/sharedStrings.xml><?xml version="1.0" encoding="utf-8"?>
<sst xmlns="http://schemas.openxmlformats.org/spreadsheetml/2006/main" count="60" uniqueCount="46">
  <si>
    <t>№</t>
  </si>
  <si>
    <t>Ф.И.О.</t>
  </si>
  <si>
    <t>Лучшее время</t>
  </si>
  <si>
    <t>Среднее время</t>
  </si>
  <si>
    <t>Отклонение</t>
  </si>
  <si>
    <t>Лягушкин</t>
  </si>
  <si>
    <t>Моржов</t>
  </si>
  <si>
    <t>Акулов</t>
  </si>
  <si>
    <t>Рыбин</t>
  </si>
  <si>
    <t>Черепахин</t>
  </si>
  <si>
    <t>Лучший результат соревнований</t>
  </si>
  <si>
    <t>Среднее время участников соревнований</t>
  </si>
  <si>
    <t>Максимальное отклонение</t>
  </si>
  <si>
    <t>Среднее время для каждого спортсмена находится как среднее арифметическое трех его заплывов.</t>
  </si>
  <si>
    <t>В ячейку "Лучшее время" записывается минимальный результат из 3 заплывов.</t>
  </si>
  <si>
    <t>В ячейку "Лучший результат соревнований" записывается минимальное время из столбца.</t>
  </si>
  <si>
    <t>В столбец "Отклонение" записывается разность между лучшим временем спортсмена и лучшим результатом соревнований.</t>
  </si>
  <si>
    <t>В ячейку "Максимальное отклонение" записывается максимальное значение столбца.</t>
  </si>
  <si>
    <t>Результаты соревнований по плаванию</t>
  </si>
  <si>
    <t>Наименование</t>
  </si>
  <si>
    <t>Стоимость</t>
  </si>
  <si>
    <t>Хлеб</t>
  </si>
  <si>
    <t>Кофе</t>
  </si>
  <si>
    <t>Молоко</t>
  </si>
  <si>
    <t>Пельмени</t>
  </si>
  <si>
    <t>Итого:</t>
  </si>
  <si>
    <t>После покупок останется</t>
  </si>
  <si>
    <t>После покупки чипсов останется</t>
  </si>
  <si>
    <t>Посчитайте, используя ЭТ, хватит ли Васе 150 рублей, чтобы купить все продукты, которые ему заказала мама, и хватит ли на чипсы за 10 рублей? Сдачу мама разрешила положить в копилку. Сколько рублей попадет в копилку?</t>
  </si>
  <si>
    <t>Кол-во</t>
  </si>
  <si>
    <t>Цена</t>
  </si>
  <si>
    <t>Маленький великан Вася часто бывал в гостях у жителей Цветочного города.</t>
  </si>
  <si>
    <t>Собираясь на пляж, веселые человечки решили запастись прохладительными напитками. Незнайка взял с собой 2 литра кваса, 1 литр газировки и 1 литр малинового сиропа, Пончик – 3 литра газировки и 2 литра малинового сиропа, Торопыжка – 2 литра газировки, доктор Пилюлькин – 1 литр кваса и 1 литр касторки.</t>
  </si>
  <si>
    <t>Сколько литров напитков каждого вида взяли все человечки вместе?</t>
  </si>
  <si>
    <t>Сколько всего литров напитков взял с собой каждый из человечков?</t>
  </si>
  <si>
    <t>Сколько всего литров напитков взяли все человечки вместе?</t>
  </si>
  <si>
    <t>Склад 1</t>
  </si>
  <si>
    <t>Склад 2</t>
  </si>
  <si>
    <t>Склад 3</t>
  </si>
  <si>
    <t>Склад 4</t>
  </si>
  <si>
    <t>Склад 5</t>
  </si>
  <si>
    <t>Склад 6</t>
  </si>
  <si>
    <t>Продукт 1</t>
  </si>
  <si>
    <t>Продукт 2</t>
  </si>
  <si>
    <t>Продукт 3</t>
  </si>
  <si>
    <t>Продукт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</si>
</sst>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/>
    <xf numFmtId="0" fontId="4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2" fontId="3" fillId="0" borderId="9" xfId="0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2" fontId="3" fillId="0" borderId="13" xfId="0" applyNumberFormat="1" applyFont="1" applyBorder="1" applyAlignment="1">
      <alignment horizontal="left" vertical="top" wrapText="1"/>
    </xf>
    <xf numFmtId="2" fontId="3" fillId="0" borderId="14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H18" sqref="H18"/>
    </sheetView>
  </sheetViews>
  <sheetFormatPr defaultRowHeight="15" x14ac:dyDescent="0.25"/>
  <cols>
    <col min="4" max="4" width="17.85546875" customWidth="1"/>
    <col min="7" max="7" width="13.5703125" customWidth="1"/>
  </cols>
  <sheetData>
    <row r="3" spans="2:8" ht="60.75" customHeight="1" x14ac:dyDescent="0.25">
      <c r="B3" s="22" t="s">
        <v>28</v>
      </c>
      <c r="C3" s="22"/>
      <c r="D3" s="22"/>
      <c r="E3" s="22"/>
      <c r="F3" s="22"/>
      <c r="G3" s="22"/>
      <c r="H3" s="22"/>
    </row>
    <row r="6" spans="2:8" x14ac:dyDescent="0.25">
      <c r="C6" s="14" t="s">
        <v>0</v>
      </c>
      <c r="D6" s="14" t="s">
        <v>19</v>
      </c>
      <c r="E6" s="14" t="s">
        <v>30</v>
      </c>
      <c r="F6" s="14" t="s">
        <v>29</v>
      </c>
      <c r="G6" s="14" t="s">
        <v>20</v>
      </c>
    </row>
    <row r="7" spans="2:8" x14ac:dyDescent="0.25">
      <c r="C7" s="14">
        <v>1</v>
      </c>
      <c r="D7" s="15" t="s">
        <v>21</v>
      </c>
      <c r="E7" s="14">
        <v>9.6</v>
      </c>
      <c r="F7" s="14">
        <v>2</v>
      </c>
      <c r="G7" s="14">
        <f>E7*F7</f>
        <v>19.2</v>
      </c>
    </row>
    <row r="8" spans="2:8" x14ac:dyDescent="0.25">
      <c r="C8" s="14">
        <v>2</v>
      </c>
      <c r="D8" s="15" t="s">
        <v>22</v>
      </c>
      <c r="E8" s="14">
        <v>2.5</v>
      </c>
      <c r="F8" s="14">
        <v>5</v>
      </c>
      <c r="G8" s="14">
        <f t="shared" ref="G8:G10" si="0">E8*F8</f>
        <v>12.5</v>
      </c>
    </row>
    <row r="9" spans="2:8" x14ac:dyDescent="0.25">
      <c r="C9" s="14">
        <v>3</v>
      </c>
      <c r="D9" s="15" t="s">
        <v>23</v>
      </c>
      <c r="E9" s="14">
        <v>13.8</v>
      </c>
      <c r="F9" s="14">
        <v>2</v>
      </c>
      <c r="G9" s="14">
        <f t="shared" si="0"/>
        <v>27.6</v>
      </c>
    </row>
    <row r="10" spans="2:8" x14ac:dyDescent="0.25">
      <c r="C10" s="14">
        <v>4</v>
      </c>
      <c r="D10" s="15" t="s">
        <v>24</v>
      </c>
      <c r="E10" s="14">
        <v>51.3</v>
      </c>
      <c r="F10" s="14">
        <v>1</v>
      </c>
      <c r="G10" s="14">
        <f t="shared" si="0"/>
        <v>51.3</v>
      </c>
    </row>
    <row r="11" spans="2:8" x14ac:dyDescent="0.25">
      <c r="C11" s="16" t="s">
        <v>25</v>
      </c>
      <c r="D11" s="17"/>
      <c r="E11" s="17"/>
      <c r="F11" s="18"/>
      <c r="G11" s="14">
        <f>SUM(G7:G10)</f>
        <v>110.6</v>
      </c>
    </row>
    <row r="12" spans="2:8" x14ac:dyDescent="0.25">
      <c r="C12" s="19" t="s">
        <v>26</v>
      </c>
      <c r="D12" s="20"/>
      <c r="E12" s="21"/>
      <c r="F12" s="14"/>
      <c r="G12" s="14">
        <f>G11+10</f>
        <v>120.6</v>
      </c>
    </row>
    <row r="13" spans="2:8" ht="28.5" customHeight="1" x14ac:dyDescent="0.25">
      <c r="C13" s="19" t="s">
        <v>27</v>
      </c>
      <c r="D13" s="20"/>
      <c r="E13" s="21"/>
      <c r="F13" s="14"/>
      <c r="G13" s="14">
        <f>150-G12</f>
        <v>29.400000000000006</v>
      </c>
    </row>
  </sheetData>
  <mergeCells count="4">
    <mergeCell ref="C11:F11"/>
    <mergeCell ref="C12:E12"/>
    <mergeCell ref="C13:E13"/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selection activeCell="H3" sqref="H3:I3"/>
    </sheetView>
  </sheetViews>
  <sheetFormatPr defaultRowHeight="15" x14ac:dyDescent="0.25"/>
  <cols>
    <col min="3" max="3" width="12.28515625" customWidth="1"/>
    <col min="4" max="6" width="9.5703125" bestFit="1" customWidth="1"/>
  </cols>
  <sheetData>
    <row r="2" spans="2:10" ht="28.5" x14ac:dyDescent="0.25">
      <c r="B2" s="11" t="s">
        <v>0</v>
      </c>
      <c r="C2" s="11" t="s">
        <v>1</v>
      </c>
      <c r="D2" s="11">
        <v>1</v>
      </c>
      <c r="E2" s="11">
        <v>2</v>
      </c>
      <c r="F2" s="11">
        <v>3</v>
      </c>
      <c r="G2" s="11" t="s">
        <v>2</v>
      </c>
      <c r="H2" s="37" t="s">
        <v>3</v>
      </c>
      <c r="I2" s="37"/>
      <c r="J2" s="11" t="s">
        <v>4</v>
      </c>
    </row>
    <row r="3" spans="2:10" x14ac:dyDescent="0.25">
      <c r="B3" s="11">
        <v>1</v>
      </c>
      <c r="C3" s="11" t="s">
        <v>5</v>
      </c>
      <c r="D3" s="13">
        <v>3.23</v>
      </c>
      <c r="E3" s="13">
        <v>3.44</v>
      </c>
      <c r="F3" s="13">
        <v>3.3</v>
      </c>
      <c r="G3" s="11">
        <f>MIN(D3:F3)</f>
        <v>3.23</v>
      </c>
      <c r="H3" s="38">
        <f>AVERAGE(D3:F3)</f>
        <v>3.3233333333333328</v>
      </c>
      <c r="I3" s="38"/>
      <c r="J3" s="11"/>
    </row>
    <row r="4" spans="2:10" x14ac:dyDescent="0.25">
      <c r="B4" s="11">
        <v>2</v>
      </c>
      <c r="C4" s="11" t="s">
        <v>6</v>
      </c>
      <c r="D4" s="13">
        <v>3.21</v>
      </c>
      <c r="E4" s="13">
        <v>3.22</v>
      </c>
      <c r="F4" s="13">
        <v>3.24</v>
      </c>
      <c r="G4" s="12">
        <f t="shared" ref="G4:G7" si="0">MIN(D4:F4)</f>
        <v>3.21</v>
      </c>
      <c r="H4" s="40"/>
      <c r="I4" s="41"/>
      <c r="J4" s="12"/>
    </row>
    <row r="5" spans="2:10" x14ac:dyDescent="0.25">
      <c r="B5" s="11">
        <v>3</v>
      </c>
      <c r="C5" s="11" t="s">
        <v>7</v>
      </c>
      <c r="D5" s="13">
        <v>3.17</v>
      </c>
      <c r="E5" s="13">
        <v>3.16</v>
      </c>
      <c r="F5" s="13">
        <v>3.18</v>
      </c>
      <c r="G5" s="12">
        <f t="shared" si="0"/>
        <v>3.16</v>
      </c>
      <c r="H5" s="40"/>
      <c r="I5" s="41"/>
      <c r="J5" s="12"/>
    </row>
    <row r="6" spans="2:10" x14ac:dyDescent="0.25">
      <c r="B6" s="11">
        <v>4</v>
      </c>
      <c r="C6" s="11" t="s">
        <v>8</v>
      </c>
      <c r="D6" s="13">
        <v>3.24</v>
      </c>
      <c r="E6" s="13">
        <v>3.2</v>
      </c>
      <c r="F6" s="13">
        <v>3.18</v>
      </c>
      <c r="G6" s="12">
        <f t="shared" si="0"/>
        <v>3.18</v>
      </c>
      <c r="H6" s="40"/>
      <c r="I6" s="41"/>
      <c r="J6" s="12"/>
    </row>
    <row r="7" spans="2:10" x14ac:dyDescent="0.25">
      <c r="B7" s="11">
        <v>5</v>
      </c>
      <c r="C7" s="11" t="s">
        <v>9</v>
      </c>
      <c r="D7" s="13">
        <v>3.56</v>
      </c>
      <c r="E7" s="13">
        <v>3.44</v>
      </c>
      <c r="F7" s="13">
        <v>3.52</v>
      </c>
      <c r="G7" s="12">
        <f t="shared" si="0"/>
        <v>3.44</v>
      </c>
      <c r="H7" s="40"/>
      <c r="I7" s="41"/>
      <c r="J7" s="12"/>
    </row>
    <row r="8" spans="2:10" x14ac:dyDescent="0.25">
      <c r="B8" s="10"/>
      <c r="C8" s="31"/>
      <c r="D8" s="32"/>
      <c r="E8" s="32"/>
      <c r="F8" s="32"/>
      <c r="G8" s="32"/>
      <c r="H8" s="32"/>
      <c r="I8" s="32"/>
      <c r="J8" s="33"/>
    </row>
    <row r="9" spans="2:10" x14ac:dyDescent="0.25">
      <c r="B9" s="34"/>
      <c r="C9" s="23" t="s">
        <v>10</v>
      </c>
      <c r="D9" s="24"/>
      <c r="E9" s="24"/>
      <c r="F9" s="24"/>
      <c r="G9" s="24"/>
      <c r="H9" s="25"/>
      <c r="I9" s="23">
        <f>MIN(D3:F7)</f>
        <v>3.16</v>
      </c>
      <c r="J9" s="25"/>
    </row>
    <row r="10" spans="2:10" x14ac:dyDescent="0.25">
      <c r="B10" s="35"/>
      <c r="C10" s="23" t="s">
        <v>11</v>
      </c>
      <c r="D10" s="24"/>
      <c r="E10" s="24"/>
      <c r="F10" s="24"/>
      <c r="G10" s="24"/>
      <c r="H10" s="25"/>
      <c r="I10" s="23"/>
      <c r="J10" s="25"/>
    </row>
    <row r="11" spans="2:10" x14ac:dyDescent="0.25">
      <c r="B11" s="36"/>
      <c r="C11" s="23" t="s">
        <v>12</v>
      </c>
      <c r="D11" s="24"/>
      <c r="E11" s="24"/>
      <c r="F11" s="24"/>
      <c r="G11" s="24"/>
      <c r="H11" s="25"/>
      <c r="I11" s="23"/>
      <c r="J11" s="25"/>
    </row>
    <row r="12" spans="2:10" x14ac:dyDescent="0.25">
      <c r="B12" s="3"/>
      <c r="C12" s="4"/>
      <c r="D12" s="4"/>
      <c r="E12" s="4"/>
      <c r="F12" s="4"/>
      <c r="G12" s="4"/>
      <c r="H12" s="4"/>
      <c r="I12" s="3"/>
      <c r="J12" s="3"/>
    </row>
    <row r="13" spans="2:10" ht="35.25" customHeight="1" x14ac:dyDescent="0.25">
      <c r="B13" s="22" t="s">
        <v>13</v>
      </c>
      <c r="C13" s="22"/>
      <c r="D13" s="22"/>
      <c r="E13" s="22"/>
      <c r="F13" s="22"/>
      <c r="G13" s="22"/>
      <c r="H13" s="22"/>
    </row>
    <row r="14" spans="2:10" ht="35.25" customHeight="1" x14ac:dyDescent="0.25">
      <c r="B14" s="22" t="s">
        <v>14</v>
      </c>
      <c r="C14" s="22"/>
      <c r="D14" s="22"/>
      <c r="E14" s="22"/>
      <c r="F14" s="22"/>
      <c r="G14" s="22"/>
      <c r="H14" s="22"/>
    </row>
    <row r="15" spans="2:10" ht="37.5" customHeight="1" x14ac:dyDescent="0.25">
      <c r="B15" s="22" t="s">
        <v>15</v>
      </c>
      <c r="C15" s="22"/>
      <c r="D15" s="22"/>
      <c r="E15" s="22"/>
      <c r="F15" s="22"/>
      <c r="G15" s="22"/>
      <c r="H15" s="22"/>
    </row>
    <row r="16" spans="2:10" ht="35.25" customHeight="1" x14ac:dyDescent="0.25">
      <c r="B16" s="22" t="s">
        <v>16</v>
      </c>
      <c r="C16" s="22"/>
      <c r="D16" s="22"/>
      <c r="E16" s="22"/>
      <c r="F16" s="22"/>
      <c r="G16" s="22"/>
      <c r="H16" s="22"/>
    </row>
    <row r="17" spans="2:9" ht="35.25" customHeight="1" x14ac:dyDescent="0.25">
      <c r="B17" s="22" t="s">
        <v>17</v>
      </c>
      <c r="C17" s="22"/>
      <c r="D17" s="22"/>
      <c r="E17" s="22"/>
      <c r="F17" s="22"/>
      <c r="G17" s="22"/>
      <c r="H17" s="22"/>
    </row>
    <row r="18" spans="2:9" x14ac:dyDescent="0.25">
      <c r="B18" s="23" t="s">
        <v>18</v>
      </c>
      <c r="C18" s="24"/>
      <c r="D18" s="24"/>
      <c r="E18" s="24"/>
      <c r="F18" s="25"/>
      <c r="G18" s="1"/>
      <c r="H18" s="1"/>
      <c r="I18" s="1"/>
    </row>
    <row r="19" spans="2:9" x14ac:dyDescent="0.25">
      <c r="B19" s="2"/>
      <c r="C19" s="5"/>
      <c r="D19" s="5"/>
      <c r="E19" s="5"/>
      <c r="F19" s="6"/>
      <c r="G19" s="1"/>
      <c r="H19" s="1"/>
      <c r="I19" s="1"/>
    </row>
    <row r="20" spans="2:9" s="8" customFormat="1" ht="28.5" x14ac:dyDescent="0.25">
      <c r="B20" s="7" t="s">
        <v>0</v>
      </c>
      <c r="C20" s="7" t="s">
        <v>1</v>
      </c>
      <c r="D20" s="7">
        <v>1</v>
      </c>
      <c r="E20" s="7">
        <v>2</v>
      </c>
      <c r="F20" s="7">
        <v>3</v>
      </c>
      <c r="G20" s="7" t="s">
        <v>2</v>
      </c>
      <c r="H20" s="7" t="s">
        <v>3</v>
      </c>
      <c r="I20" s="7" t="s">
        <v>4</v>
      </c>
    </row>
    <row r="21" spans="2:9" s="8" customFormat="1" x14ac:dyDescent="0.25">
      <c r="B21" s="7">
        <v>1</v>
      </c>
      <c r="C21" s="9" t="s">
        <v>5</v>
      </c>
      <c r="D21" s="7">
        <v>3.23</v>
      </c>
      <c r="E21" s="7">
        <v>3.44</v>
      </c>
      <c r="F21" s="7">
        <v>3.3</v>
      </c>
      <c r="G21" s="7">
        <v>3.23</v>
      </c>
      <c r="H21" s="7">
        <v>3.32</v>
      </c>
      <c r="I21" s="7">
        <v>7.0000000000000007E-2</v>
      </c>
    </row>
    <row r="22" spans="2:9" s="8" customFormat="1" x14ac:dyDescent="0.25">
      <c r="B22" s="7">
        <v>2</v>
      </c>
      <c r="C22" s="9" t="s">
        <v>6</v>
      </c>
      <c r="D22" s="7">
        <v>3.21</v>
      </c>
      <c r="E22" s="7">
        <v>3.22</v>
      </c>
      <c r="F22" s="7">
        <v>3.24</v>
      </c>
      <c r="G22" s="7">
        <v>3.21</v>
      </c>
      <c r="H22" s="7">
        <v>3.22</v>
      </c>
      <c r="I22" s="7">
        <v>0.05</v>
      </c>
    </row>
    <row r="23" spans="2:9" s="8" customFormat="1" x14ac:dyDescent="0.25">
      <c r="B23" s="7">
        <v>3</v>
      </c>
      <c r="C23" s="9" t="s">
        <v>7</v>
      </c>
      <c r="D23" s="7">
        <v>3.17</v>
      </c>
      <c r="E23" s="7">
        <v>3.16</v>
      </c>
      <c r="F23" s="7">
        <v>3.18</v>
      </c>
      <c r="G23" s="7">
        <v>3.16</v>
      </c>
      <c r="H23" s="7">
        <v>3.17</v>
      </c>
      <c r="I23" s="7">
        <v>0</v>
      </c>
    </row>
    <row r="24" spans="2:9" s="8" customFormat="1" x14ac:dyDescent="0.25">
      <c r="B24" s="7">
        <v>4</v>
      </c>
      <c r="C24" s="9" t="s">
        <v>8</v>
      </c>
      <c r="D24" s="7">
        <v>3.24</v>
      </c>
      <c r="E24" s="7">
        <v>3.2</v>
      </c>
      <c r="F24" s="7">
        <v>3.18</v>
      </c>
      <c r="G24" s="7">
        <v>3.18</v>
      </c>
      <c r="H24" s="7">
        <v>3.21</v>
      </c>
      <c r="I24" s="7">
        <v>0.02</v>
      </c>
    </row>
    <row r="25" spans="2:9" s="8" customFormat="1" x14ac:dyDescent="0.25">
      <c r="B25" s="7">
        <v>5</v>
      </c>
      <c r="C25" s="9" t="s">
        <v>9</v>
      </c>
      <c r="D25" s="7">
        <v>3.56</v>
      </c>
      <c r="E25" s="7">
        <v>3.44</v>
      </c>
      <c r="F25" s="7">
        <v>3.52</v>
      </c>
      <c r="G25" s="7">
        <v>3.44</v>
      </c>
      <c r="H25" s="7">
        <v>3.51</v>
      </c>
      <c r="I25" s="7">
        <v>0.28000000000000003</v>
      </c>
    </row>
    <row r="26" spans="2:9" s="8" customFormat="1" x14ac:dyDescent="0.25">
      <c r="B26" s="9"/>
      <c r="C26" s="26" t="s">
        <v>10</v>
      </c>
      <c r="D26" s="27"/>
      <c r="E26" s="27"/>
      <c r="F26" s="27"/>
      <c r="G26" s="28"/>
      <c r="H26" s="29">
        <v>3.16</v>
      </c>
      <c r="I26" s="30"/>
    </row>
    <row r="27" spans="2:9" s="8" customFormat="1" x14ac:dyDescent="0.25">
      <c r="B27" s="9"/>
      <c r="C27" s="26" t="s">
        <v>11</v>
      </c>
      <c r="D27" s="27"/>
      <c r="E27" s="27"/>
      <c r="F27" s="27"/>
      <c r="G27" s="28"/>
      <c r="H27" s="29">
        <v>3.29</v>
      </c>
      <c r="I27" s="30"/>
    </row>
    <row r="28" spans="2:9" s="8" customFormat="1" x14ac:dyDescent="0.25">
      <c r="B28" s="9"/>
      <c r="C28" s="26" t="s">
        <v>12</v>
      </c>
      <c r="D28" s="27"/>
      <c r="E28" s="27"/>
      <c r="F28" s="27"/>
      <c r="G28" s="28"/>
      <c r="H28" s="29">
        <v>0.28000000000000003</v>
      </c>
      <c r="I28" s="30"/>
    </row>
  </sheetData>
  <mergeCells count="26">
    <mergeCell ref="H7:I7"/>
    <mergeCell ref="H2:I2"/>
    <mergeCell ref="H3:I3"/>
    <mergeCell ref="H4:I4"/>
    <mergeCell ref="H5:I5"/>
    <mergeCell ref="H6:I6"/>
    <mergeCell ref="C28:G28"/>
    <mergeCell ref="H28:I28"/>
    <mergeCell ref="C8:J8"/>
    <mergeCell ref="B9:B11"/>
    <mergeCell ref="C9:H9"/>
    <mergeCell ref="I9:J9"/>
    <mergeCell ref="C10:H10"/>
    <mergeCell ref="I10:J10"/>
    <mergeCell ref="C11:H11"/>
    <mergeCell ref="I11:J11"/>
    <mergeCell ref="B18:F18"/>
    <mergeCell ref="C26:G26"/>
    <mergeCell ref="H26:I26"/>
    <mergeCell ref="C27:G27"/>
    <mergeCell ref="H27:I27"/>
    <mergeCell ref="B13:H13"/>
    <mergeCell ref="B14:H14"/>
    <mergeCell ref="B15:H15"/>
    <mergeCell ref="B16:H16"/>
    <mergeCell ref="B17:H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topLeftCell="A10" workbookViewId="0">
      <selection activeCell="F25" sqref="F25"/>
    </sheetView>
  </sheetViews>
  <sheetFormatPr defaultRowHeight="15" x14ac:dyDescent="0.25"/>
  <cols>
    <col min="2" max="8" width="16.140625" customWidth="1"/>
  </cols>
  <sheetData>
    <row r="3" spans="2:8" ht="78" customHeight="1" x14ac:dyDescent="0.25">
      <c r="B3" s="22" t="s">
        <v>31</v>
      </c>
      <c r="C3" s="22"/>
      <c r="D3" s="22"/>
      <c r="E3" s="22"/>
      <c r="F3" s="22"/>
      <c r="G3" s="22"/>
      <c r="H3" s="22"/>
    </row>
    <row r="4" spans="2:8" ht="78.75" customHeight="1" x14ac:dyDescent="0.25">
      <c r="B4" s="22" t="s">
        <v>32</v>
      </c>
      <c r="C4" s="22"/>
      <c r="D4" s="22"/>
      <c r="E4" s="22"/>
      <c r="F4" s="22"/>
      <c r="G4" s="22"/>
      <c r="H4" s="22"/>
    </row>
    <row r="5" spans="2:8" x14ac:dyDescent="0.25">
      <c r="B5" s="22" t="s">
        <v>33</v>
      </c>
      <c r="C5" s="22"/>
      <c r="D5" s="22"/>
      <c r="E5" s="22"/>
      <c r="F5" s="22"/>
      <c r="G5" s="22"/>
      <c r="H5" s="22"/>
    </row>
    <row r="6" spans="2:8" x14ac:dyDescent="0.25">
      <c r="B6" s="22" t="s">
        <v>34</v>
      </c>
      <c r="C6" s="22"/>
      <c r="D6" s="22"/>
      <c r="E6" s="22"/>
      <c r="F6" s="22"/>
      <c r="G6" s="22"/>
      <c r="H6" s="22"/>
    </row>
    <row r="7" spans="2:8" x14ac:dyDescent="0.25">
      <c r="B7" s="22" t="s">
        <v>35</v>
      </c>
      <c r="C7" s="22"/>
      <c r="D7" s="22"/>
      <c r="E7" s="22"/>
      <c r="F7" s="22"/>
      <c r="G7" s="22"/>
      <c r="H7" s="22"/>
    </row>
    <row r="14" spans="2:8" x14ac:dyDescent="0.25">
      <c r="C14" s="39" t="s">
        <v>42</v>
      </c>
      <c r="D14" s="39" t="s">
        <v>43</v>
      </c>
      <c r="E14" s="39" t="s">
        <v>44</v>
      </c>
      <c r="F14" s="39" t="s">
        <v>45</v>
      </c>
    </row>
    <row r="15" spans="2:8" x14ac:dyDescent="0.25">
      <c r="B15" t="s">
        <v>36</v>
      </c>
      <c r="D15">
        <v>345</v>
      </c>
      <c r="F15">
        <v>345</v>
      </c>
      <c r="G15">
        <f>SUM(C15:F15)</f>
        <v>690</v>
      </c>
    </row>
    <row r="16" spans="2:8" x14ac:dyDescent="0.25">
      <c r="B16" t="s">
        <v>37</v>
      </c>
      <c r="C16">
        <v>23</v>
      </c>
      <c r="D16">
        <v>23</v>
      </c>
      <c r="E16">
        <v>32</v>
      </c>
      <c r="F16">
        <v>23</v>
      </c>
      <c r="G16">
        <f t="shared" ref="G16:G20" si="0">SUM(C16:F16)</f>
        <v>101</v>
      </c>
    </row>
    <row r="17" spans="2:7" x14ac:dyDescent="0.25">
      <c r="B17" t="s">
        <v>38</v>
      </c>
      <c r="C17">
        <v>123</v>
      </c>
      <c r="G17">
        <f t="shared" si="0"/>
        <v>123</v>
      </c>
    </row>
    <row r="18" spans="2:7" x14ac:dyDescent="0.25">
      <c r="B18" t="s">
        <v>39</v>
      </c>
      <c r="D18">
        <v>23</v>
      </c>
      <c r="F18">
        <v>23</v>
      </c>
      <c r="G18">
        <f t="shared" si="0"/>
        <v>46</v>
      </c>
    </row>
    <row r="19" spans="2:7" x14ac:dyDescent="0.25">
      <c r="B19" t="s">
        <v>40</v>
      </c>
      <c r="E19">
        <v>23</v>
      </c>
      <c r="G19">
        <f t="shared" si="0"/>
        <v>23</v>
      </c>
    </row>
    <row r="20" spans="2:7" x14ac:dyDescent="0.25">
      <c r="B20" t="s">
        <v>41</v>
      </c>
      <c r="C20">
        <v>23</v>
      </c>
      <c r="D20">
        <v>34</v>
      </c>
      <c r="G20">
        <f t="shared" si="0"/>
        <v>57</v>
      </c>
    </row>
    <row r="21" spans="2:7" x14ac:dyDescent="0.25">
      <c r="C21">
        <f>SUM(C15:C20)</f>
        <v>169</v>
      </c>
      <c r="D21">
        <f t="shared" ref="D21:F21" si="1">SUM(D15:D20)</f>
        <v>425</v>
      </c>
      <c r="E21">
        <f t="shared" si="1"/>
        <v>55</v>
      </c>
      <c r="F21">
        <f t="shared" si="1"/>
        <v>391</v>
      </c>
      <c r="G21">
        <f>SUM(G15:G20)</f>
        <v>1040</v>
      </c>
    </row>
  </sheetData>
  <mergeCells count="5">
    <mergeCell ref="B3:H3"/>
    <mergeCell ref="B4:H4"/>
    <mergeCell ref="B5:H5"/>
    <mergeCell ref="B6:H6"/>
    <mergeCell ref="B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покупки</vt:lpstr>
      <vt:lpstr>результат соревнований</vt:lpstr>
      <vt:lpstr>напитки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lot-work@yandex.ru</dc:creator>
  <cp:lastModifiedBy>Лектор</cp:lastModifiedBy>
  <dcterms:created xsi:type="dcterms:W3CDTF">2021-03-10T18:43:58Z</dcterms:created>
  <dcterms:modified xsi:type="dcterms:W3CDTF">2021-03-11T16:20:46Z</dcterms:modified>
</cp:coreProperties>
</file>