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EA3CBB96-277F-429E-9EB7-24A644A46710}" xr6:coauthVersionLast="38" xr6:coauthVersionMax="38" xr10:uidLastSave="{00000000-0000-0000-0000-000000000000}"/>
  <bookViews>
    <workbookView xWindow="480" yWindow="105" windowWidth="11025" windowHeight="3645" tabRatio="650" xr2:uid="{00000000-000D-0000-FFFF-FFFF00000000}"/>
  </bookViews>
  <sheets>
    <sheet name="Итоги" sheetId="4" r:id="rId1"/>
    <sheet name="Реклама" sheetId="5" r:id="rId2"/>
    <sheet name="Маркетинг" sheetId="2" r:id="rId3"/>
    <sheet name="Производство" sheetId="3" r:id="rId4"/>
  </sheets>
  <calcPr calcId="191029"/>
</workbook>
</file>

<file path=xl/calcChain.xml><?xml version="1.0" encoding="utf-8"?>
<calcChain xmlns="http://schemas.openxmlformats.org/spreadsheetml/2006/main">
  <c r="F7" i="5" l="1"/>
  <c r="F6" i="5"/>
  <c r="F5" i="5"/>
  <c r="F4" i="5"/>
  <c r="F8" i="5"/>
  <c r="E8" i="5"/>
  <c r="D8" i="5"/>
  <c r="C8" i="5"/>
  <c r="B8" i="5"/>
  <c r="C6" i="2"/>
  <c r="D6" i="2" s="1"/>
  <c r="E6" i="2" s="1"/>
  <c r="C5" i="2"/>
  <c r="D5" i="2" s="1"/>
  <c r="E5" i="2" s="1"/>
  <c r="C6" i="3"/>
  <c r="D6" i="3" s="1"/>
  <c r="C5" i="3"/>
  <c r="D5" i="3" s="1"/>
  <c r="F7" i="3"/>
  <c r="F4" i="3"/>
  <c r="E5" i="3" l="1"/>
  <c r="D8" i="3"/>
  <c r="E6" i="3"/>
  <c r="F6" i="3"/>
  <c r="F8" i="3" s="1"/>
  <c r="C8" i="3"/>
  <c r="F5" i="3"/>
  <c r="E8" i="3" l="1"/>
  <c r="E8" i="4" l="1"/>
  <c r="D8" i="4"/>
  <c r="C8" i="4"/>
  <c r="B8" i="4"/>
  <c r="F7" i="4"/>
  <c r="F6" i="4"/>
  <c r="F5" i="4"/>
  <c r="F4" i="4"/>
  <c r="D8" i="2"/>
  <c r="E8" i="2"/>
  <c r="F5" i="2"/>
  <c r="F6" i="2"/>
  <c r="F7" i="2"/>
  <c r="F4" i="2"/>
  <c r="F8" i="4" l="1"/>
  <c r="B8" i="3"/>
  <c r="C8" i="2"/>
  <c r="B8" i="2"/>
  <c r="F8" i="2" l="1"/>
</calcChain>
</file>

<file path=xl/sharedStrings.xml><?xml version="1.0" encoding="utf-8"?>
<sst xmlns="http://schemas.openxmlformats.org/spreadsheetml/2006/main" count="44" uniqueCount="12">
  <si>
    <t>Аренда</t>
  </si>
  <si>
    <t>Итого</t>
  </si>
  <si>
    <t>Всего за год</t>
  </si>
  <si>
    <t>Зарплата</t>
  </si>
  <si>
    <t>Командировочные</t>
  </si>
  <si>
    <t>Материалы</t>
  </si>
  <si>
    <t>Кв. 1</t>
  </si>
  <si>
    <t>Кв. 2</t>
  </si>
  <si>
    <t>Кв. 3</t>
  </si>
  <si>
    <t>Кв. 4</t>
  </si>
  <si>
    <t>Расходы</t>
  </si>
  <si>
    <t>Общие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</si>
</sst>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5" formatCode="_(* #,##0_);_(* \(#,##0\);_(* &quot;-&quot;??_);_(@_)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1" applyNumberFormat="1" applyFont="1"/>
    <xf numFmtId="165" fontId="0" fillId="0" borderId="0" xfId="0" applyNumberFormat="1"/>
    <xf numFmtId="3" fontId="0" fillId="0" borderId="0" xfId="1" applyNumberFormat="1" applyFont="1"/>
    <xf numFmtId="165" fontId="0" fillId="0" borderId="0" xfId="0" applyNumberFormat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4" sqref="F14"/>
    </sheetView>
  </sheetViews>
  <sheetFormatPr defaultRowHeight="15" x14ac:dyDescent="0.25"/>
  <cols>
    <col min="1" max="1" width="18.42578125" style="2" customWidth="1"/>
    <col min="2" max="2" width="10.140625" style="2" customWidth="1"/>
    <col min="3" max="3" width="10.42578125" style="2" customWidth="1"/>
    <col min="4" max="4" width="10" style="2" customWidth="1"/>
    <col min="5" max="5" width="9.140625" style="2"/>
    <col min="6" max="6" width="12.85546875" customWidth="1"/>
  </cols>
  <sheetData>
    <row r="1" spans="1:6" x14ac:dyDescent="0.25">
      <c r="A1" s="2" t="s">
        <v>11</v>
      </c>
    </row>
    <row r="3" spans="1:6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2</v>
      </c>
    </row>
    <row r="4" spans="1:6" x14ac:dyDescent="0.25">
      <c r="A4" s="2" t="s">
        <v>3</v>
      </c>
      <c r="B4" s="3">
        <v>286500</v>
      </c>
      <c r="C4" s="3">
        <v>286500</v>
      </c>
      <c r="D4" s="3">
        <v>286500</v>
      </c>
      <c r="E4" s="3">
        <v>290500</v>
      </c>
      <c r="F4" s="1">
        <f>SUM(B4:E4)</f>
        <v>1150000</v>
      </c>
    </row>
    <row r="5" spans="1:6" x14ac:dyDescent="0.25">
      <c r="A5" s="2" t="s">
        <v>4</v>
      </c>
      <c r="B5" s="3">
        <v>40500</v>
      </c>
      <c r="C5" s="3">
        <v>42525</v>
      </c>
      <c r="D5" s="3">
        <v>44651</v>
      </c>
      <c r="E5" s="3">
        <v>46884</v>
      </c>
      <c r="F5" s="1">
        <f t="shared" ref="F5:F8" si="0">SUM(B5:E5)</f>
        <v>174560</v>
      </c>
    </row>
    <row r="6" spans="1:6" x14ac:dyDescent="0.25">
      <c r="A6" s="2" t="s">
        <v>5</v>
      </c>
      <c r="B6" s="3">
        <v>59500</v>
      </c>
      <c r="C6" s="3">
        <v>62475</v>
      </c>
      <c r="D6" s="3">
        <v>65599</v>
      </c>
      <c r="E6" s="3">
        <v>68879</v>
      </c>
      <c r="F6" s="1">
        <f t="shared" si="0"/>
        <v>256453</v>
      </c>
    </row>
    <row r="7" spans="1:6" x14ac:dyDescent="0.25">
      <c r="A7" s="2" t="s">
        <v>0</v>
      </c>
      <c r="B7" s="3">
        <v>144000</v>
      </c>
      <c r="C7" s="3">
        <v>144000</v>
      </c>
      <c r="D7" s="3">
        <v>144000</v>
      </c>
      <c r="E7" s="3">
        <v>144000</v>
      </c>
      <c r="F7" s="1">
        <f t="shared" si="0"/>
        <v>576000</v>
      </c>
    </row>
    <row r="8" spans="1:6" x14ac:dyDescent="0.25">
      <c r="A8" s="2" t="s">
        <v>1</v>
      </c>
      <c r="B8" s="3">
        <f>SUM(B4:B7)</f>
        <v>530500</v>
      </c>
      <c r="C8" s="3">
        <f>SUM(C4:C7)</f>
        <v>535500</v>
      </c>
      <c r="D8" s="3">
        <f t="shared" ref="D8:E8" si="1">SUM(D4:D7)</f>
        <v>540750</v>
      </c>
      <c r="E8" s="3">
        <f t="shared" si="1"/>
        <v>550263</v>
      </c>
      <c r="F8" s="1">
        <f t="shared" si="0"/>
        <v>2157013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354D-6E21-45AA-8821-2368A0B6490F}">
  <dimension ref="A1:F8"/>
  <sheetViews>
    <sheetView workbookViewId="0">
      <selection activeCell="B3" sqref="B3:F3"/>
    </sheetView>
  </sheetViews>
  <sheetFormatPr defaultRowHeight="15" x14ac:dyDescent="0.25"/>
  <cols>
    <col min="1" max="1" width="11.85546875" customWidth="1"/>
    <col min="2" max="3" width="12.140625" customWidth="1"/>
    <col min="4" max="4" width="12.42578125" customWidth="1"/>
    <col min="5" max="5" width="12.28515625" customWidth="1"/>
    <col min="6" max="6" width="15.28515625" customWidth="1"/>
    <col min="7" max="7" width="11.85546875" customWidth="1"/>
    <col min="8" max="8" width="12" customWidth="1"/>
  </cols>
  <sheetData>
    <row r="1" spans="1:6" x14ac:dyDescent="0.25">
      <c r="A1" t="s">
        <v>10</v>
      </c>
    </row>
    <row r="3" spans="1:6" x14ac:dyDescent="0.25">
      <c r="A3" s="2"/>
      <c r="B3" s="2" t="s">
        <v>6</v>
      </c>
      <c r="C3" s="2" t="s">
        <v>7</v>
      </c>
      <c r="D3" s="2" t="s">
        <v>8</v>
      </c>
      <c r="E3" s="2" t="s">
        <v>9</v>
      </c>
      <c r="F3" s="2" t="s">
        <v>2</v>
      </c>
    </row>
    <row r="4" spans="1:6" x14ac:dyDescent="0.25">
      <c r="A4" s="2" t="s">
        <v>3</v>
      </c>
      <c r="B4" s="7">
        <v>128500</v>
      </c>
      <c r="C4" s="3">
        <v>128500</v>
      </c>
      <c r="D4" s="3">
        <v>128500</v>
      </c>
      <c r="E4" s="3">
        <v>132500</v>
      </c>
      <c r="F4" s="6">
        <f>SUM(B4:E4)</f>
        <v>518000</v>
      </c>
    </row>
    <row r="5" spans="1:6" x14ac:dyDescent="0.25">
      <c r="A5" s="2" t="s">
        <v>4</v>
      </c>
      <c r="B5" s="3">
        <v>18500</v>
      </c>
      <c r="C5" s="3">
        <v>19425</v>
      </c>
      <c r="D5" s="3">
        <v>20396</v>
      </c>
      <c r="E5" s="3">
        <v>21416</v>
      </c>
      <c r="F5" s="6">
        <f>SUM(B5:E5)</f>
        <v>79737</v>
      </c>
    </row>
    <row r="6" spans="1:6" x14ac:dyDescent="0.25">
      <c r="A6" s="2" t="s">
        <v>5</v>
      </c>
      <c r="B6" s="3">
        <v>16000</v>
      </c>
      <c r="C6" s="3">
        <v>16800</v>
      </c>
      <c r="D6" s="3">
        <v>17640</v>
      </c>
      <c r="E6" s="3">
        <v>18522</v>
      </c>
      <c r="F6" s="6">
        <f>SUM(B6:E6)</f>
        <v>68962</v>
      </c>
    </row>
    <row r="7" spans="1:6" x14ac:dyDescent="0.25">
      <c r="A7" s="2" t="s">
        <v>0</v>
      </c>
      <c r="B7" s="3">
        <v>23000</v>
      </c>
      <c r="C7" s="3">
        <v>23000</v>
      </c>
      <c r="D7" s="3">
        <v>23000</v>
      </c>
      <c r="E7" s="3">
        <v>23000</v>
      </c>
      <c r="F7" s="6">
        <f>SUM(B7:E7)</f>
        <v>92000</v>
      </c>
    </row>
    <row r="8" spans="1:6" x14ac:dyDescent="0.25">
      <c r="A8" s="2" t="s">
        <v>1</v>
      </c>
      <c r="B8" s="1">
        <f>SUM(B4:B7)</f>
        <v>186000</v>
      </c>
      <c r="C8" s="1">
        <f>SUM(C4:C7)</f>
        <v>187725</v>
      </c>
      <c r="D8" s="1">
        <f>SUM(D4:D7)</f>
        <v>189536</v>
      </c>
      <c r="E8" s="1">
        <f>SUM(E4:E7)</f>
        <v>195438</v>
      </c>
      <c r="F8" s="6">
        <f>SUM(F4:F7)</f>
        <v>758699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F8"/>
  <sheetViews>
    <sheetView workbookViewId="0">
      <selection activeCell="B3" sqref="B3:F3"/>
    </sheetView>
  </sheetViews>
  <sheetFormatPr defaultRowHeight="15" x14ac:dyDescent="0.25"/>
  <cols>
    <col min="1" max="1" width="18.5703125" style="2" bestFit="1" customWidth="1"/>
    <col min="2" max="3" width="10.28515625" customWidth="1"/>
    <col min="4" max="4" width="9.5703125" customWidth="1"/>
    <col min="5" max="5" width="10.140625" customWidth="1"/>
    <col min="6" max="6" width="12.5703125" customWidth="1"/>
  </cols>
  <sheetData>
    <row r="1" spans="1:6" x14ac:dyDescent="0.25">
      <c r="A1" t="s">
        <v>10</v>
      </c>
    </row>
    <row r="3" spans="1:6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2</v>
      </c>
    </row>
    <row r="4" spans="1:6" x14ac:dyDescent="0.25">
      <c r="A4" s="2" t="s">
        <v>3</v>
      </c>
      <c r="B4" s="4">
        <v>120000</v>
      </c>
      <c r="C4" s="4">
        <v>120000</v>
      </c>
      <c r="D4" s="4">
        <v>120000</v>
      </c>
      <c r="E4" s="4">
        <v>120000</v>
      </c>
      <c r="F4" s="1">
        <f>SUM(B4:E4)</f>
        <v>480000</v>
      </c>
    </row>
    <row r="5" spans="1:6" x14ac:dyDescent="0.25">
      <c r="A5" s="2" t="s">
        <v>4</v>
      </c>
      <c r="B5" s="4">
        <v>10000</v>
      </c>
      <c r="C5" s="4">
        <f t="shared" ref="C5:E6" si="0">B5*105%</f>
        <v>10500</v>
      </c>
      <c r="D5" s="4">
        <f t="shared" si="0"/>
        <v>11025</v>
      </c>
      <c r="E5" s="4">
        <f t="shared" si="0"/>
        <v>11576.25</v>
      </c>
      <c r="F5" s="1">
        <f t="shared" ref="F5:F8" si="1">SUM(B5:E5)</f>
        <v>43101.25</v>
      </c>
    </row>
    <row r="6" spans="1:6" x14ac:dyDescent="0.25">
      <c r="A6" s="2" t="s">
        <v>5</v>
      </c>
      <c r="B6" s="4">
        <v>11000</v>
      </c>
      <c r="C6" s="4">
        <f t="shared" si="0"/>
        <v>11550</v>
      </c>
      <c r="D6" s="4">
        <f t="shared" si="0"/>
        <v>12127.5</v>
      </c>
      <c r="E6" s="4">
        <f t="shared" si="0"/>
        <v>12733.875</v>
      </c>
      <c r="F6" s="1">
        <f t="shared" si="1"/>
        <v>47411.375</v>
      </c>
    </row>
    <row r="7" spans="1:6" x14ac:dyDescent="0.25">
      <c r="A7" s="2" t="s">
        <v>0</v>
      </c>
      <c r="B7" s="4">
        <v>29000</v>
      </c>
      <c r="C7" s="4">
        <v>29000</v>
      </c>
      <c r="D7" s="4">
        <v>29000</v>
      </c>
      <c r="E7" s="4">
        <v>29000</v>
      </c>
      <c r="F7" s="1">
        <f t="shared" si="1"/>
        <v>116000</v>
      </c>
    </row>
    <row r="8" spans="1:6" x14ac:dyDescent="0.25">
      <c r="A8" s="2" t="s">
        <v>1</v>
      </c>
      <c r="B8" s="1">
        <f>SUM(B4:B7)</f>
        <v>170000</v>
      </c>
      <c r="C8" s="1">
        <f>SUM(C4:C7)</f>
        <v>171050</v>
      </c>
      <c r="D8" s="1">
        <f t="shared" ref="D8:E8" si="2">SUM(D4:D7)</f>
        <v>172152.5</v>
      </c>
      <c r="E8" s="1">
        <f t="shared" si="2"/>
        <v>173310.125</v>
      </c>
      <c r="F8" s="1">
        <f t="shared" si="1"/>
        <v>686512.625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/>
  <dimension ref="A1:F8"/>
  <sheetViews>
    <sheetView workbookViewId="0">
      <selection activeCell="B3" sqref="B3:F3"/>
    </sheetView>
  </sheetViews>
  <sheetFormatPr defaultRowHeight="15" x14ac:dyDescent="0.25"/>
  <cols>
    <col min="1" max="1" width="18.5703125" style="2" bestFit="1" customWidth="1"/>
    <col min="2" max="2" width="9.42578125" customWidth="1"/>
    <col min="3" max="3" width="10.85546875" customWidth="1"/>
    <col min="4" max="5" width="11.28515625" customWidth="1"/>
    <col min="6" max="6" width="11.85546875" customWidth="1"/>
  </cols>
  <sheetData>
    <row r="1" spans="1:6" x14ac:dyDescent="0.25">
      <c r="A1" t="s">
        <v>10</v>
      </c>
    </row>
    <row r="3" spans="1:6" x14ac:dyDescent="0.25">
      <c r="B3" s="2" t="s">
        <v>6</v>
      </c>
      <c r="C3" s="2" t="s">
        <v>7</v>
      </c>
      <c r="D3" s="2" t="s">
        <v>8</v>
      </c>
      <c r="E3" s="2" t="s">
        <v>9</v>
      </c>
      <c r="F3" s="2" t="s">
        <v>2</v>
      </c>
    </row>
    <row r="4" spans="1:6" x14ac:dyDescent="0.25">
      <c r="A4" s="2" t="s">
        <v>3</v>
      </c>
      <c r="B4" s="4">
        <v>38000</v>
      </c>
      <c r="C4" s="4">
        <v>38000</v>
      </c>
      <c r="D4" s="4">
        <v>38000</v>
      </c>
      <c r="E4" s="4">
        <v>38000</v>
      </c>
      <c r="F4" s="5">
        <f>SUM(B4:E4)</f>
        <v>152000</v>
      </c>
    </row>
    <row r="5" spans="1:6" x14ac:dyDescent="0.25">
      <c r="A5" s="2" t="s">
        <v>4</v>
      </c>
      <c r="B5" s="4">
        <v>12000</v>
      </c>
      <c r="C5" s="4">
        <f t="shared" ref="C5:E6" si="0">B5*105%</f>
        <v>12600</v>
      </c>
      <c r="D5" s="4">
        <f t="shared" si="0"/>
        <v>13230</v>
      </c>
      <c r="E5" s="4">
        <f t="shared" si="0"/>
        <v>13891.5</v>
      </c>
      <c r="F5" s="5">
        <f t="shared" ref="F5:F7" si="1">SUM(B5:E5)</f>
        <v>51721.5</v>
      </c>
    </row>
    <row r="6" spans="1:6" x14ac:dyDescent="0.25">
      <c r="A6" s="2" t="s">
        <v>5</v>
      </c>
      <c r="B6" s="4">
        <v>32500</v>
      </c>
      <c r="C6" s="4">
        <f t="shared" si="0"/>
        <v>34125</v>
      </c>
      <c r="D6" s="4">
        <f t="shared" si="0"/>
        <v>35831.25</v>
      </c>
      <c r="E6" s="4">
        <f t="shared" si="0"/>
        <v>37622.8125</v>
      </c>
      <c r="F6" s="5">
        <f t="shared" si="1"/>
        <v>140079.0625</v>
      </c>
    </row>
    <row r="7" spans="1:6" x14ac:dyDescent="0.25">
      <c r="A7" s="2" t="s">
        <v>0</v>
      </c>
      <c r="B7" s="4">
        <v>92000</v>
      </c>
      <c r="C7" s="4">
        <v>92000</v>
      </c>
      <c r="D7" s="4">
        <v>92000</v>
      </c>
      <c r="E7" s="4">
        <v>92000</v>
      </c>
      <c r="F7" s="5">
        <f t="shared" si="1"/>
        <v>368000</v>
      </c>
    </row>
    <row r="8" spans="1:6" x14ac:dyDescent="0.25">
      <c r="A8" s="2" t="s">
        <v>1</v>
      </c>
      <c r="B8" s="1">
        <f>SUM(B4:B7)</f>
        <v>174500</v>
      </c>
      <c r="C8" s="1">
        <f t="shared" ref="C8:F8" si="2">SUM(C4:C7)</f>
        <v>176725</v>
      </c>
      <c r="D8" s="1">
        <f t="shared" si="2"/>
        <v>179061.25</v>
      </c>
      <c r="E8" s="1">
        <f t="shared" si="2"/>
        <v>181514.3125</v>
      </c>
      <c r="F8" s="1">
        <f t="shared" si="2"/>
        <v>711800.5625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Итоги</vt:lpstr>
      <vt:lpstr>Реклама</vt:lpstr>
      <vt:lpstr>Маркетинг</vt:lpstr>
      <vt:lpstr>Производство</vt:lpstr>
    </vt:vector>
  </TitlesOfParts>
  <Company>Диалектика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Пользователь Windows</cp:lastModifiedBy>
  <dcterms:created xsi:type="dcterms:W3CDTF">2010-07-07T12:20:07Z</dcterms:created>
  <dcterms:modified xsi:type="dcterms:W3CDTF">2018-11-22T12:06:02Z</dcterms:modified>
</cp:coreProperties>
</file>