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E6C8F5A4-8072-4D7D-96F6-533D419C0CFF}" xr6:coauthVersionLast="40" xr6:coauthVersionMax="40" xr10:uidLastSave="{00000000-0000-0000-0000-000000000000}"/>
  <bookViews>
    <workbookView xWindow="0" yWindow="0" windowWidth="10110" windowHeight="4095" tabRatio="852" xr2:uid="{00000000-000D-0000-FFFF-FFFF00000000}"/>
  </bookViews>
  <sheets>
    <sheet name="Лист1" sheetId="1" r:id="rId1"/>
    <sheet name="Лист1a" sheetId="15" r:id="rId2"/>
    <sheet name="Лист2" sheetId="2" r:id="rId3"/>
    <sheet name="Лист3" sheetId="3" r:id="rId4"/>
    <sheet name="Лист4" sheetId="4" r:id="rId5"/>
    <sheet name="Лист5" sheetId="5" r:id="rId6"/>
    <sheet name="Лист5а" sheetId="16" r:id="rId7"/>
    <sheet name="Лист6" sheetId="6" r:id="rId8"/>
    <sheet name="Лист7" sheetId="7" r:id="rId9"/>
    <sheet name="Лист8" sheetId="8" r:id="rId10"/>
    <sheet name="Лист9" sheetId="9" r:id="rId11"/>
    <sheet name="Лист10" sheetId="10" r:id="rId12"/>
    <sheet name="Лист11" sheetId="11" r:id="rId13"/>
    <sheet name="Лист12" sheetId="12" r:id="rId14"/>
    <sheet name="Лист13" sheetId="13" r:id="rId15"/>
    <sheet name="Лист14" sheetId="14" r:id="rId16"/>
  </sheets>
  <definedNames>
    <definedName name="Данные" localSheetId="12">Лист11!$A$1:$A$10</definedName>
    <definedName name="Дни_недели" comment="An array that holds the days of the week">{"Пн","Вт","Ср","Чт","Пт","Сб","Вс"}</definedName>
  </definedNames>
  <calcPr calcId="191029"/>
</workbook>
</file>

<file path=xl/calcChain.xml><?xml version="1.0" encoding="utf-8"?>
<calcChain xmlns="http://schemas.openxmlformats.org/spreadsheetml/2006/main">
  <c r="C1" i="14" l="1" a="1"/>
  <c r="C1" i="14" s="1"/>
  <c r="D1" i="10" a="1"/>
  <c r="D3" i="10" s="1"/>
  <c r="D8" i="16" a="1"/>
  <c r="E8" i="16" s="1"/>
  <c r="F10" i="16" l="1"/>
  <c r="E9" i="16"/>
  <c r="D8" i="16"/>
  <c r="D12" i="10"/>
  <c r="D8" i="10"/>
  <c r="D4" i="10"/>
  <c r="F11" i="16"/>
  <c r="E10" i="16"/>
  <c r="D9" i="16"/>
  <c r="E11" i="16"/>
  <c r="D10" i="16"/>
  <c r="F8" i="16"/>
  <c r="D14" i="10"/>
  <c r="D10" i="10"/>
  <c r="D6" i="10"/>
  <c r="D2" i="10"/>
  <c r="D11" i="16"/>
  <c r="F9" i="16"/>
  <c r="D13" i="10"/>
  <c r="D9" i="10"/>
  <c r="D5" i="10"/>
  <c r="D1" i="10"/>
  <c r="D11" i="10"/>
  <c r="D7" i="10"/>
  <c r="C9" i="15" a="1"/>
  <c r="C9" i="15" s="1"/>
  <c r="D2" i="1" a="1"/>
  <c r="D2" i="1" s="1"/>
  <c r="D6" i="1" l="1"/>
  <c r="D5" i="1"/>
  <c r="D4" i="1"/>
  <c r="D7" i="1"/>
  <c r="D3" i="1"/>
  <c r="D8" i="5" a="1"/>
  <c r="D8" i="5" s="1"/>
  <c r="E11" i="5" l="1"/>
  <c r="F8" i="5"/>
  <c r="D11" i="5"/>
  <c r="E8" i="5"/>
  <c r="E10" i="5"/>
  <c r="D10" i="5"/>
  <c r="F9" i="5"/>
  <c r="F11" i="5"/>
  <c r="E9" i="5"/>
  <c r="D9" i="5"/>
  <c r="F10" i="5"/>
  <c r="D20" i="13" a="1"/>
  <c r="D20" i="13" s="1"/>
  <c r="C7" i="12" a="1"/>
  <c r="C7" i="12" s="1"/>
  <c r="B2" i="9" a="1"/>
  <c r="B2" i="9" s="1"/>
  <c r="B13" i="9" l="1"/>
  <c r="B4" i="9"/>
  <c r="B3" i="9"/>
  <c r="B9" i="9"/>
  <c r="B8" i="9"/>
  <c r="B7" i="9"/>
  <c r="B5" i="9"/>
  <c r="B6" i="9"/>
  <c r="B12" i="9"/>
  <c r="B11" i="9"/>
  <c r="B10" i="9"/>
  <c r="B8" i="6" a="1"/>
  <c r="B8" i="6" s="1"/>
  <c r="B3" i="6" a="1"/>
  <c r="B3" i="6" s="1"/>
  <c r="B2" i="4" a="1"/>
  <c r="B2" i="4" s="1"/>
  <c r="D21" i="13" a="1"/>
  <c r="D21" i="13" s="1"/>
  <c r="D17" i="13" a="1"/>
  <c r="D17" i="13" s="1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2" i="13"/>
  <c r="C11" i="12" a="1"/>
  <c r="C11" i="12" s="1"/>
  <c r="C10" i="12" a="1"/>
  <c r="C10" i="12" s="1"/>
  <c r="C9" i="12" a="1"/>
  <c r="C9" i="12" s="1"/>
  <c r="D2" i="11" a="1"/>
  <c r="D2" i="11" s="1"/>
  <c r="C2" i="10" a="1"/>
  <c r="C2" i="10" s="1"/>
  <c r="A1" i="8" a="1"/>
  <c r="D3" i="8" s="1"/>
  <c r="A1" i="7" a="1"/>
  <c r="A9" i="7" s="1"/>
  <c r="D11" i="4"/>
  <c r="B11" i="4" a="1"/>
  <c r="B17" i="4" s="1"/>
  <c r="C10" i="3"/>
  <c r="E4" i="3"/>
  <c r="B3" i="3" a="1"/>
  <c r="F12" i="3" s="1"/>
  <c r="B3" i="2" a="1"/>
  <c r="D5" i="2" s="1"/>
  <c r="C6" i="3" l="1"/>
  <c r="B11" i="3"/>
  <c r="B3" i="3"/>
  <c r="B7" i="3"/>
  <c r="F11" i="3"/>
  <c r="F3" i="3"/>
  <c r="F7" i="3"/>
  <c r="D9" i="3"/>
  <c r="E4" i="6"/>
  <c r="D5" i="3"/>
  <c r="E12" i="3"/>
  <c r="E8" i="3"/>
  <c r="E10" i="6"/>
  <c r="C10" i="6"/>
  <c r="E9" i="6"/>
  <c r="C9" i="6"/>
  <c r="E8" i="6"/>
  <c r="C8" i="6"/>
  <c r="D10" i="6"/>
  <c r="B10" i="6"/>
  <c r="D9" i="6"/>
  <c r="B9" i="6"/>
  <c r="D8" i="6"/>
  <c r="E5" i="6"/>
  <c r="E3" i="6"/>
  <c r="D3" i="3"/>
  <c r="C4" i="3"/>
  <c r="B5" i="3"/>
  <c r="F5" i="3"/>
  <c r="E6" i="3"/>
  <c r="D7" i="3"/>
  <c r="C8" i="3"/>
  <c r="B9" i="3"/>
  <c r="F9" i="3"/>
  <c r="E10" i="3"/>
  <c r="D11" i="3"/>
  <c r="C12" i="3"/>
  <c r="E2" i="4"/>
  <c r="A2" i="7"/>
  <c r="A4" i="7"/>
  <c r="A6" i="7"/>
  <c r="A8" i="7"/>
  <c r="A10" i="7"/>
  <c r="A1" i="8"/>
  <c r="C1" i="8"/>
  <c r="A2" i="8"/>
  <c r="C2" i="8"/>
  <c r="A3" i="8"/>
  <c r="C3" i="8"/>
  <c r="C3" i="2"/>
  <c r="E3" i="2"/>
  <c r="C4" i="2"/>
  <c r="E4" i="2"/>
  <c r="C5" i="2"/>
  <c r="E5" i="2"/>
  <c r="B12" i="4"/>
  <c r="B14" i="4"/>
  <c r="B16" i="4"/>
  <c r="B3" i="2"/>
  <c r="D3" i="2"/>
  <c r="B4" i="2"/>
  <c r="D4" i="2"/>
  <c r="B5" i="2"/>
  <c r="C3" i="3"/>
  <c r="E3" i="3"/>
  <c r="B4" i="3"/>
  <c r="D4" i="3"/>
  <c r="F4" i="3"/>
  <c r="C5" i="3"/>
  <c r="E5" i="3"/>
  <c r="B6" i="3"/>
  <c r="D6" i="3"/>
  <c r="F6" i="3"/>
  <c r="C7" i="3"/>
  <c r="E7" i="3"/>
  <c r="B8" i="3"/>
  <c r="D8" i="3"/>
  <c r="F8" i="3"/>
  <c r="C9" i="3"/>
  <c r="E9" i="3"/>
  <c r="B10" i="3"/>
  <c r="D10" i="3"/>
  <c r="F10" i="3"/>
  <c r="C11" i="3"/>
  <c r="E11" i="3"/>
  <c r="B12" i="3"/>
  <c r="D12" i="3"/>
  <c r="B11" i="4"/>
  <c r="B13" i="4"/>
  <c r="B15" i="4"/>
  <c r="A1" i="7"/>
  <c r="A3" i="7"/>
  <c r="A5" i="7"/>
  <c r="A7" i="7"/>
  <c r="B1" i="8"/>
  <c r="D1" i="8"/>
  <c r="B2" i="8"/>
  <c r="D2" i="8"/>
  <c r="B3" i="8"/>
  <c r="G2" i="4"/>
  <c r="C2" i="4"/>
  <c r="C5" i="6"/>
  <c r="C4" i="6"/>
  <c r="C3" i="6"/>
  <c r="D5" i="6"/>
  <c r="B5" i="6"/>
  <c r="D4" i="6"/>
  <c r="B4" i="6"/>
  <c r="D3" i="6"/>
  <c r="H2" i="4"/>
  <c r="F2" i="4"/>
  <c r="D2" i="4"/>
  <c r="A6" i="8" l="1" a="1"/>
  <c r="B9" i="8" l="1"/>
  <c r="C8" i="8"/>
  <c r="A8" i="8"/>
  <c r="B7" i="8"/>
  <c r="C6" i="8"/>
  <c r="A6" i="8"/>
  <c r="C9" i="8"/>
  <c r="A9" i="8"/>
  <c r="B8" i="8"/>
  <c r="C7" i="8"/>
  <c r="A7" i="8"/>
  <c r="B6" i="8"/>
</calcChain>
</file>

<file path=xl/sharedStrings.xml><?xml version="1.0" encoding="utf-8"?>
<sst xmlns="http://schemas.openxmlformats.org/spreadsheetml/2006/main" count="82" uniqueCount="73">
  <si>
    <t>AR-998</t>
  </si>
  <si>
    <t>BZ-011</t>
  </si>
  <si>
    <t>MR-919</t>
  </si>
  <si>
    <t>TR-811</t>
  </si>
  <si>
    <t>TS-333</t>
  </si>
  <si>
    <t>ZL-001</t>
  </si>
  <si>
    <t>Товар</t>
  </si>
  <si>
    <t>Продано, шт.</t>
  </si>
  <si>
    <t>Цена</t>
  </si>
  <si>
    <t>Сумма</t>
  </si>
  <si>
    <t>Итого:</t>
  </si>
  <si>
    <t>Собака</t>
  </si>
  <si>
    <t>Кот</t>
  </si>
  <si>
    <t>Слон</t>
  </si>
  <si>
    <t>Всего символов:</t>
  </si>
  <si>
    <t>Апельсин</t>
  </si>
  <si>
    <t>Ананас</t>
  </si>
  <si>
    <t>Амеба</t>
  </si>
  <si>
    <t>Актер</t>
  </si>
  <si>
    <t>Альбатрос</t>
  </si>
  <si>
    <t>Альтиметр</t>
  </si>
  <si>
    <t>Арбуз</t>
  </si>
  <si>
    <t>Акт</t>
  </si>
  <si>
    <t>Анальгин</t>
  </si>
  <si>
    <t>Абрикос</t>
  </si>
  <si>
    <t>Антагонизм</t>
  </si>
  <si>
    <t>Аберрация</t>
  </si>
  <si>
    <t>Аморфный</t>
  </si>
  <si>
    <t>Амфора</t>
  </si>
  <si>
    <t>Сумма трех наименьших:</t>
  </si>
  <si>
    <t>Янв</t>
  </si>
  <si>
    <t>Фев</t>
  </si>
  <si>
    <t>Мар</t>
  </si>
  <si>
    <t>Регион 1</t>
  </si>
  <si>
    <t>Регион 2</t>
  </si>
  <si>
    <t>Регион 3</t>
  </si>
  <si>
    <t>Регион 4</t>
  </si>
  <si>
    <t>Число текстовых ячеек:</t>
  </si>
  <si>
    <t>Альтернативный метод1:</t>
  </si>
  <si>
    <t>Альтернативный метод2:</t>
  </si>
  <si>
    <t>Альтернативный метод3:</t>
  </si>
  <si>
    <t>Студент</t>
  </si>
  <si>
    <t>Разница</t>
  </si>
  <si>
    <t>До</t>
  </si>
  <si>
    <t>После</t>
  </si>
  <si>
    <t>Среднее отклонение:</t>
  </si>
  <si>
    <t>Ананьев</t>
  </si>
  <si>
    <t>Бородин</t>
  </si>
  <si>
    <t>Викторов</t>
  </si>
  <si>
    <t>Гусак</t>
  </si>
  <si>
    <t>Дубинина</t>
  </si>
  <si>
    <t>Евстафьева</t>
  </si>
  <si>
    <t>Жилин</t>
  </si>
  <si>
    <t>Зубко</t>
  </si>
  <si>
    <t>Исмаилов</t>
  </si>
  <si>
    <t>Кондратьев</t>
  </si>
  <si>
    <t>Кущенко</t>
  </si>
  <si>
    <t>Луценко</t>
  </si>
  <si>
    <t>Михайлов</t>
  </si>
  <si>
    <t>Петров</t>
  </si>
  <si>
    <t>Прогресс:</t>
  </si>
  <si>
    <t>Регресс:</t>
  </si>
  <si>
    <t>Число:</t>
  </si>
  <si>
    <t>Один</t>
  </si>
  <si>
    <t>Два</t>
  </si>
  <si>
    <t>Три</t>
  </si>
  <si>
    <t>Четыре</t>
  </si>
  <si>
    <t>Пять</t>
  </si>
  <si>
    <t>Шесть</t>
  </si>
  <si>
    <t>Семь</t>
  </si>
  <si>
    <t>Восемь</t>
  </si>
  <si>
    <t>Девять</t>
  </si>
  <si>
    <t>Десять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</si>
</sst>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Font="1"/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165" fontId="0" fillId="3" borderId="1" xfId="1" applyNumberFormat="1" applyFont="1" applyFill="1" applyBorder="1"/>
    <xf numFmtId="0" fontId="0" fillId="3" borderId="1" xfId="0" applyFill="1" applyBorder="1"/>
    <xf numFmtId="166" fontId="0" fillId="0" borderId="0" xfId="0" applyNumberForma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left" vertical="center"/>
    </xf>
    <xf numFmtId="0" fontId="2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workbookViewId="0">
      <selection activeCell="B9" sqref="B9:C9"/>
    </sheetView>
  </sheetViews>
  <sheetFormatPr defaultRowHeight="15" x14ac:dyDescent="0.25"/>
  <cols>
    <col min="1" max="1" width="11.5703125" customWidth="1"/>
    <col min="2" max="2" width="13.28515625" bestFit="1" customWidth="1"/>
    <col min="3" max="3" width="10.5703125" customWidth="1"/>
    <col min="4" max="4" width="13.140625" customWidth="1"/>
  </cols>
  <sheetData>
    <row r="1" spans="1:4" x14ac:dyDescent="0.25">
      <c r="A1" s="7" t="s">
        <v>6</v>
      </c>
      <c r="B1" s="7" t="s">
        <v>7</v>
      </c>
      <c r="C1" s="7" t="s">
        <v>8</v>
      </c>
      <c r="D1" s="7" t="s">
        <v>9</v>
      </c>
    </row>
    <row r="2" spans="1:4" x14ac:dyDescent="0.25">
      <c r="A2" t="s">
        <v>0</v>
      </c>
      <c r="B2" s="1">
        <v>3</v>
      </c>
      <c r="C2" s="10">
        <v>50</v>
      </c>
      <c r="D2" s="10">
        <f t="array" ref="D2:D7">B2:B7*C2:C7</f>
        <v>150</v>
      </c>
    </row>
    <row r="3" spans="1:4" x14ac:dyDescent="0.25">
      <c r="A3" t="s">
        <v>1</v>
      </c>
      <c r="B3" s="1">
        <v>10</v>
      </c>
      <c r="C3" s="10">
        <v>100</v>
      </c>
      <c r="D3" s="10">
        <v>1000</v>
      </c>
    </row>
    <row r="4" spans="1:4" x14ac:dyDescent="0.25">
      <c r="A4" t="s">
        <v>2</v>
      </c>
      <c r="B4" s="1">
        <v>5</v>
      </c>
      <c r="C4" s="10">
        <v>20</v>
      </c>
      <c r="D4" s="10">
        <v>100</v>
      </c>
    </row>
    <row r="5" spans="1:4" x14ac:dyDescent="0.25">
      <c r="A5" t="s">
        <v>3</v>
      </c>
      <c r="B5" s="1">
        <v>9</v>
      </c>
      <c r="C5" s="10">
        <v>10</v>
      </c>
      <c r="D5" s="10">
        <v>90</v>
      </c>
    </row>
    <row r="6" spans="1:4" x14ac:dyDescent="0.25">
      <c r="A6" t="s">
        <v>4</v>
      </c>
      <c r="B6" s="1">
        <v>3</v>
      </c>
      <c r="C6" s="10">
        <v>60</v>
      </c>
      <c r="D6" s="10">
        <v>180</v>
      </c>
    </row>
    <row r="7" spans="1:4" x14ac:dyDescent="0.25">
      <c r="A7" t="s">
        <v>5</v>
      </c>
      <c r="B7" s="1">
        <v>1</v>
      </c>
      <c r="C7" s="10">
        <v>200</v>
      </c>
      <c r="D7" s="10">
        <v>200</v>
      </c>
    </row>
    <row r="9" spans="1:4" x14ac:dyDescent="0.25">
      <c r="B9" s="3"/>
      <c r="C9" s="1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E1" sqref="E1:E5"/>
    </sheetView>
  </sheetViews>
  <sheetFormatPr defaultRowHeight="15" x14ac:dyDescent="0.25"/>
  <cols>
    <col min="1" max="1" width="12.85546875" customWidth="1"/>
    <col min="2" max="2" width="13.28515625" bestFit="1" customWidth="1"/>
    <col min="3" max="3" width="10.28515625" customWidth="1"/>
  </cols>
  <sheetData>
    <row r="1" spans="1:3" x14ac:dyDescent="0.25">
      <c r="A1" s="7" t="s">
        <v>6</v>
      </c>
      <c r="B1" s="7" t="s">
        <v>7</v>
      </c>
      <c r="C1" s="7" t="s">
        <v>8</v>
      </c>
    </row>
    <row r="2" spans="1:3" x14ac:dyDescent="0.25">
      <c r="A2" t="s">
        <v>0</v>
      </c>
      <c r="B2" s="1">
        <v>3</v>
      </c>
      <c r="C2" s="10">
        <v>50</v>
      </c>
    </row>
    <row r="3" spans="1:3" x14ac:dyDescent="0.25">
      <c r="A3" t="s">
        <v>1</v>
      </c>
      <c r="B3" s="1">
        <v>10</v>
      </c>
      <c r="C3" s="10">
        <v>100</v>
      </c>
    </row>
    <row r="4" spans="1:3" x14ac:dyDescent="0.25">
      <c r="A4" t="s">
        <v>2</v>
      </c>
      <c r="B4" s="1">
        <v>5</v>
      </c>
      <c r="C4" s="10">
        <v>20</v>
      </c>
    </row>
    <row r="5" spans="1:3" x14ac:dyDescent="0.25">
      <c r="A5" t="s">
        <v>3</v>
      </c>
      <c r="B5" s="1">
        <v>9</v>
      </c>
      <c r="C5" s="10">
        <v>10</v>
      </c>
    </row>
    <row r="6" spans="1:3" x14ac:dyDescent="0.25">
      <c r="A6" t="s">
        <v>4</v>
      </c>
      <c r="B6" s="1">
        <v>3</v>
      </c>
      <c r="C6" s="10">
        <v>60</v>
      </c>
    </row>
    <row r="7" spans="1:3" x14ac:dyDescent="0.25">
      <c r="A7" t="s">
        <v>5</v>
      </c>
      <c r="B7" s="1">
        <v>1</v>
      </c>
      <c r="C7" s="10">
        <v>200</v>
      </c>
    </row>
    <row r="9" spans="1:3" x14ac:dyDescent="0.25">
      <c r="B9" s="12" t="s">
        <v>10</v>
      </c>
      <c r="C9" s="11">
        <f t="array" ref="C9">SUM(B2:B7*C2:C7)</f>
        <v>1720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E5"/>
  <sheetViews>
    <sheetView workbookViewId="0">
      <selection activeCell="B3" sqref="B3"/>
    </sheetView>
  </sheetViews>
  <sheetFormatPr defaultRowHeight="15" x14ac:dyDescent="0.25"/>
  <sheetData>
    <row r="3" spans="2:5" x14ac:dyDescent="0.25">
      <c r="B3">
        <f t="array" ref="B3:E5">{1,2,3,4;5,6,7,8;9,10,11,12}</f>
        <v>1</v>
      </c>
      <c r="C3">
        <v>2</v>
      </c>
      <c r="D3">
        <v>3</v>
      </c>
      <c r="E3">
        <v>4</v>
      </c>
    </row>
    <row r="4" spans="2:5" x14ac:dyDescent="0.25">
      <c r="B4">
        <v>5</v>
      </c>
      <c r="C4">
        <v>6</v>
      </c>
      <c r="D4">
        <v>7</v>
      </c>
      <c r="E4">
        <v>8</v>
      </c>
    </row>
    <row r="5" spans="2:5" x14ac:dyDescent="0.25">
      <c r="B5">
        <v>9</v>
      </c>
      <c r="C5">
        <v>10</v>
      </c>
      <c r="D5">
        <v>11</v>
      </c>
      <c r="E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F12"/>
  <sheetViews>
    <sheetView workbookViewId="0">
      <selection activeCell="B3" sqref="B3"/>
    </sheetView>
  </sheetViews>
  <sheetFormatPr defaultRowHeight="15" x14ac:dyDescent="0.25"/>
  <sheetData>
    <row r="3" spans="2:6" x14ac:dyDescent="0.25">
      <c r="B3">
        <f t="array" ref="B3:F12">{1,2,3,4;5,6,7,8;9,10,11,12}</f>
        <v>1</v>
      </c>
      <c r="C3">
        <v>2</v>
      </c>
      <c r="D3">
        <v>3</v>
      </c>
      <c r="E3">
        <v>4</v>
      </c>
      <c r="F3" t="e">
        <v>#N/A</v>
      </c>
    </row>
    <row r="4" spans="2:6" x14ac:dyDescent="0.25">
      <c r="B4">
        <v>5</v>
      </c>
      <c r="C4">
        <v>6</v>
      </c>
      <c r="D4">
        <v>7</v>
      </c>
      <c r="E4">
        <v>8</v>
      </c>
      <c r="F4" t="e">
        <v>#N/A</v>
      </c>
    </row>
    <row r="5" spans="2:6" x14ac:dyDescent="0.25">
      <c r="B5">
        <v>9</v>
      </c>
      <c r="C5">
        <v>10</v>
      </c>
      <c r="D5">
        <v>11</v>
      </c>
      <c r="E5">
        <v>12</v>
      </c>
      <c r="F5" t="e">
        <v>#N/A</v>
      </c>
    </row>
    <row r="6" spans="2:6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 spans="2:6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</row>
    <row r="8" spans="2:6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 spans="2:6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 spans="2:6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2:6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2:6" x14ac:dyDescent="0.25"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2:H17"/>
  <sheetViews>
    <sheetView workbookViewId="0">
      <selection activeCell="B2" sqref="B2"/>
    </sheetView>
  </sheetViews>
  <sheetFormatPr defaultRowHeight="15" x14ac:dyDescent="0.25"/>
  <sheetData>
    <row r="2" spans="2:8" x14ac:dyDescent="0.25">
      <c r="B2" t="str">
        <f t="array" ref="B2:H2">Дни_недели</f>
        <v>Пн</v>
      </c>
      <c r="C2" t="str">
        <v>Вт</v>
      </c>
      <c r="D2" t="str">
        <v>Ср</v>
      </c>
      <c r="E2" t="str">
        <v>Чт</v>
      </c>
      <c r="F2" t="str">
        <v>Пт</v>
      </c>
      <c r="G2" t="str">
        <v>Сб</v>
      </c>
      <c r="H2" t="str">
        <v>Вс</v>
      </c>
    </row>
    <row r="11" spans="2:8" x14ac:dyDescent="0.25">
      <c r="B11" t="str">
        <f t="array" ref="B11:B17">TRANSPOSE(Дни_недели)</f>
        <v>Пн</v>
      </c>
      <c r="D11" t="str">
        <f>INDEX(Дни_недели,4)</f>
        <v>Чт</v>
      </c>
    </row>
    <row r="12" spans="2:8" x14ac:dyDescent="0.25">
      <c r="B12" t="str">
        <v>Вт</v>
      </c>
    </row>
    <row r="13" spans="2:8" x14ac:dyDescent="0.25">
      <c r="B13" t="str">
        <v>Ср</v>
      </c>
    </row>
    <row r="14" spans="2:8" x14ac:dyDescent="0.25">
      <c r="B14" t="str">
        <v>Чт</v>
      </c>
    </row>
    <row r="15" spans="2:8" x14ac:dyDescent="0.25">
      <c r="B15" t="str">
        <v>Пт</v>
      </c>
    </row>
    <row r="16" spans="2:8" x14ac:dyDescent="0.25">
      <c r="B16" t="str">
        <v>Сб</v>
      </c>
    </row>
    <row r="17" spans="2:2" x14ac:dyDescent="0.25">
      <c r="B17" t="str">
        <v>Вс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6">
        <v>1</v>
      </c>
      <c r="B1" s="6" t="s">
        <v>11</v>
      </c>
      <c r="C1" s="6">
        <v>3</v>
      </c>
    </row>
    <row r="2" spans="1:6" x14ac:dyDescent="0.25">
      <c r="A2" s="6">
        <v>4</v>
      </c>
      <c r="B2" s="6">
        <v>5</v>
      </c>
      <c r="C2" s="6" t="s">
        <v>12</v>
      </c>
    </row>
    <row r="3" spans="1:6" x14ac:dyDescent="0.25">
      <c r="A3" s="6">
        <v>7</v>
      </c>
      <c r="B3" s="6" t="b">
        <v>0</v>
      </c>
      <c r="C3" s="6">
        <v>9</v>
      </c>
    </row>
    <row r="4" spans="1:6" x14ac:dyDescent="0.25">
      <c r="A4" s="6" t="s">
        <v>13</v>
      </c>
      <c r="B4" s="6">
        <v>8</v>
      </c>
      <c r="C4" s="6">
        <v>12</v>
      </c>
    </row>
    <row r="8" spans="1:6" x14ac:dyDescent="0.25">
      <c r="D8" s="6">
        <f t="array" ref="D8:F11">A1:C4</f>
        <v>1</v>
      </c>
      <c r="E8" s="6" t="str">
        <v>Собака</v>
      </c>
      <c r="F8" s="6">
        <v>3</v>
      </c>
    </row>
    <row r="9" spans="1:6" x14ac:dyDescent="0.25">
      <c r="D9" s="6">
        <v>4</v>
      </c>
      <c r="E9" s="6">
        <v>5</v>
      </c>
      <c r="F9" s="6" t="str">
        <v>Кот</v>
      </c>
    </row>
    <row r="10" spans="1:6" x14ac:dyDescent="0.25">
      <c r="D10" s="6">
        <v>7</v>
      </c>
      <c r="E10" s="6" t="b">
        <v>0</v>
      </c>
      <c r="F10" s="6">
        <v>9</v>
      </c>
    </row>
    <row r="11" spans="1:6" x14ac:dyDescent="0.25">
      <c r="D11" s="6" t="str">
        <v>Слон</v>
      </c>
      <c r="E11" s="6">
        <v>8</v>
      </c>
      <c r="F11" s="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topLeftCell="A7" workbookViewId="0">
      <selection activeCell="D8" sqref="D8:F11"/>
    </sheetView>
  </sheetViews>
  <sheetFormatPr defaultRowHeight="15" x14ac:dyDescent="0.25"/>
  <sheetData>
    <row r="1" spans="1:6" x14ac:dyDescent="0.25">
      <c r="A1" s="6"/>
      <c r="B1" s="6"/>
      <c r="C1" s="6"/>
    </row>
    <row r="2" spans="1:6" x14ac:dyDescent="0.25">
      <c r="A2" s="6"/>
      <c r="B2" s="6"/>
      <c r="C2" s="6"/>
    </row>
    <row r="3" spans="1:6" x14ac:dyDescent="0.25">
      <c r="A3" s="6"/>
      <c r="B3" s="6"/>
      <c r="C3" s="6"/>
    </row>
    <row r="4" spans="1:6" x14ac:dyDescent="0.25">
      <c r="A4" s="6"/>
      <c r="B4" s="6"/>
      <c r="C4" s="6"/>
    </row>
    <row r="8" spans="1:6" x14ac:dyDescent="0.25">
      <c r="D8" s="6">
        <f t="array" ref="D8:F11">{1,"Собака",3;4,5,"Кот";7,FALSE,9;"Слон",8,12}</f>
        <v>1</v>
      </c>
      <c r="E8" s="6" t="str">
        <v>Собака</v>
      </c>
      <c r="F8" s="6">
        <v>3</v>
      </c>
    </row>
    <row r="9" spans="1:6" x14ac:dyDescent="0.25">
      <c r="D9" s="6">
        <v>4</v>
      </c>
      <c r="E9" s="6">
        <v>5</v>
      </c>
      <c r="F9" s="6" t="str">
        <v>Кот</v>
      </c>
    </row>
    <row r="10" spans="1:6" x14ac:dyDescent="0.25">
      <c r="D10" s="6">
        <v>7</v>
      </c>
      <c r="E10" s="6" t="b">
        <v>0</v>
      </c>
      <c r="F10" s="6">
        <v>9</v>
      </c>
    </row>
    <row r="11" spans="1:6" x14ac:dyDescent="0.25">
      <c r="D11" s="6" t="str">
        <v>Слон</v>
      </c>
      <c r="E11" s="6">
        <v>8</v>
      </c>
      <c r="F11" s="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B3:E10"/>
  <sheetViews>
    <sheetView topLeftCell="A7" workbookViewId="0">
      <selection activeCell="B8" sqref="B8:E10"/>
    </sheetView>
  </sheetViews>
  <sheetFormatPr defaultRowHeight="15" x14ac:dyDescent="0.25"/>
  <cols>
    <col min="1" max="1" width="8.28515625" customWidth="1"/>
  </cols>
  <sheetData>
    <row r="3" spans="2:5" x14ac:dyDescent="0.25">
      <c r="B3">
        <f t="array" ref="B3:E5">{1,2,3,4;5,6,7,8;9,10,11,12}*2</f>
        <v>2</v>
      </c>
      <c r="C3">
        <v>4</v>
      </c>
      <c r="D3">
        <v>6</v>
      </c>
      <c r="E3">
        <v>8</v>
      </c>
    </row>
    <row r="4" spans="2:5" x14ac:dyDescent="0.25">
      <c r="B4">
        <v>10</v>
      </c>
      <c r="C4">
        <v>12</v>
      </c>
      <c r="D4">
        <v>14</v>
      </c>
      <c r="E4">
        <v>16</v>
      </c>
    </row>
    <row r="5" spans="2:5" x14ac:dyDescent="0.25">
      <c r="B5">
        <v>18</v>
      </c>
      <c r="C5">
        <v>20</v>
      </c>
      <c r="D5">
        <v>22</v>
      </c>
      <c r="E5">
        <v>24</v>
      </c>
    </row>
    <row r="8" spans="2:5" x14ac:dyDescent="0.25">
      <c r="B8">
        <f t="array" ref="B8:E10">{1,2,3,4;5,6,7,8;9,10,11,12}^2</f>
        <v>1</v>
      </c>
      <c r="C8">
        <v>4</v>
      </c>
      <c r="D8">
        <v>9</v>
      </c>
      <c r="E8">
        <v>16</v>
      </c>
    </row>
    <row r="9" spans="2:5" x14ac:dyDescent="0.25">
      <c r="B9">
        <v>25</v>
      </c>
      <c r="C9">
        <v>36</v>
      </c>
      <c r="D9">
        <v>49</v>
      </c>
      <c r="E9">
        <v>64</v>
      </c>
    </row>
    <row r="10" spans="2:5" x14ac:dyDescent="0.25">
      <c r="B10">
        <v>81</v>
      </c>
      <c r="C10">
        <v>100</v>
      </c>
      <c r="D10">
        <v>121</v>
      </c>
      <c r="E10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A10"/>
  <sheetViews>
    <sheetView workbookViewId="0"/>
  </sheetViews>
  <sheetFormatPr defaultRowHeight="15" x14ac:dyDescent="0.25"/>
  <sheetData>
    <row r="1" spans="1:1" x14ac:dyDescent="0.25">
      <c r="A1">
        <f t="array" ref="A1:A10">SQRT({1;2;3;4;5;6;7;8;9;10})</f>
        <v>1</v>
      </c>
    </row>
    <row r="2" spans="1:1" x14ac:dyDescent="0.25">
      <c r="A2">
        <v>1.4142135623730951</v>
      </c>
    </row>
    <row r="3" spans="1:1" x14ac:dyDescent="0.25">
      <c r="A3">
        <v>1.7320508075688772</v>
      </c>
    </row>
    <row r="4" spans="1:1" x14ac:dyDescent="0.25">
      <c r="A4">
        <v>2</v>
      </c>
    </row>
    <row r="5" spans="1:1" x14ac:dyDescent="0.25">
      <c r="A5">
        <v>2.2360679774997898</v>
      </c>
    </row>
    <row r="6" spans="1:1" x14ac:dyDescent="0.25">
      <c r="A6">
        <v>2.4494897427831779</v>
      </c>
    </row>
    <row r="7" spans="1:1" x14ac:dyDescent="0.25">
      <c r="A7">
        <v>2.6457513110645907</v>
      </c>
    </row>
    <row r="8" spans="1:1" x14ac:dyDescent="0.25">
      <c r="A8">
        <v>2.8284271247461903</v>
      </c>
    </row>
    <row r="9" spans="1:1" x14ac:dyDescent="0.25">
      <c r="A9">
        <v>3</v>
      </c>
    </row>
    <row r="10" spans="1:1" x14ac:dyDescent="0.25">
      <c r="A10">
        <v>3.1622776601683795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D9"/>
  <sheetViews>
    <sheetView workbookViewId="0">
      <selection activeCell="A6" sqref="A6:C9"/>
    </sheetView>
  </sheetViews>
  <sheetFormatPr defaultRowHeight="15" x14ac:dyDescent="0.25"/>
  <sheetData>
    <row r="1" spans="1:4" x14ac:dyDescent="0.25">
      <c r="A1">
        <f t="array" ref="A1:D3">{1,2,3,4;5,6,7,8;9,10,11,12}</f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6" spans="1:4" x14ac:dyDescent="0.25">
      <c r="A6">
        <f t="array" ref="A6:C9">TRANSPOSE(A1:D3)</f>
        <v>1</v>
      </c>
      <c r="B6">
        <v>5</v>
      </c>
      <c r="C6">
        <v>9</v>
      </c>
    </row>
    <row r="7" spans="1:4" x14ac:dyDescent="0.25">
      <c r="A7">
        <v>2</v>
      </c>
      <c r="B7">
        <v>6</v>
      </c>
      <c r="C7">
        <v>10</v>
      </c>
    </row>
    <row r="8" spans="1:4" x14ac:dyDescent="0.25">
      <c r="A8">
        <v>3</v>
      </c>
      <c r="B8">
        <v>7</v>
      </c>
      <c r="C8">
        <v>11</v>
      </c>
    </row>
    <row r="9" spans="1:4" x14ac:dyDescent="0.25">
      <c r="A9">
        <v>4</v>
      </c>
      <c r="B9">
        <v>8</v>
      </c>
      <c r="C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B2:B13"/>
  <sheetViews>
    <sheetView workbookViewId="0">
      <selection activeCell="B2" sqref="B2:B13"/>
    </sheetView>
  </sheetViews>
  <sheetFormatPr defaultRowHeight="15" x14ac:dyDescent="0.25"/>
  <sheetData>
    <row r="2" spans="2:2" x14ac:dyDescent="0.25">
      <c r="B2">
        <f t="array" ref="B2:B13">ROW(1:12)</f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  <row r="12" spans="2:2" x14ac:dyDescent="0.25">
      <c r="B12">
        <v>11</v>
      </c>
    </row>
    <row r="13" spans="2:2" x14ac:dyDescent="0.25">
      <c r="B1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D14"/>
  <sheetViews>
    <sheetView workbookViewId="0">
      <selection activeCell="B15" sqref="B15"/>
    </sheetView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4" x14ac:dyDescent="0.25">
      <c r="A1" t="s">
        <v>26</v>
      </c>
      <c r="D1">
        <f t="array" ref="D1:D14">LEN(A1:A14)</f>
        <v>9</v>
      </c>
    </row>
    <row r="2" spans="1:4" x14ac:dyDescent="0.25">
      <c r="A2" t="s">
        <v>24</v>
      </c>
      <c r="B2" s="2" t="s">
        <v>14</v>
      </c>
      <c r="C2">
        <f t="array" ref="C2">SUM(LEN(A1:A14))</f>
        <v>98</v>
      </c>
      <c r="D2">
        <v>7</v>
      </c>
    </row>
    <row r="3" spans="1:4" x14ac:dyDescent="0.25">
      <c r="A3" t="s">
        <v>22</v>
      </c>
      <c r="D3">
        <v>3</v>
      </c>
    </row>
    <row r="4" spans="1:4" x14ac:dyDescent="0.25">
      <c r="A4" t="s">
        <v>18</v>
      </c>
      <c r="D4">
        <v>5</v>
      </c>
    </row>
    <row r="5" spans="1:4" x14ac:dyDescent="0.25">
      <c r="A5" t="s">
        <v>19</v>
      </c>
      <c r="D5">
        <v>9</v>
      </c>
    </row>
    <row r="6" spans="1:4" x14ac:dyDescent="0.25">
      <c r="A6" t="s">
        <v>20</v>
      </c>
      <c r="D6">
        <v>9</v>
      </c>
    </row>
    <row r="7" spans="1:4" x14ac:dyDescent="0.25">
      <c r="A7" t="s">
        <v>17</v>
      </c>
      <c r="D7">
        <v>5</v>
      </c>
    </row>
    <row r="8" spans="1:4" x14ac:dyDescent="0.25">
      <c r="A8" t="s">
        <v>27</v>
      </c>
      <c r="D8">
        <v>8</v>
      </c>
    </row>
    <row r="9" spans="1:4" x14ac:dyDescent="0.25">
      <c r="A9" t="s">
        <v>28</v>
      </c>
      <c r="D9">
        <v>6</v>
      </c>
    </row>
    <row r="10" spans="1:4" x14ac:dyDescent="0.25">
      <c r="A10" t="s">
        <v>23</v>
      </c>
      <c r="D10">
        <v>8</v>
      </c>
    </row>
    <row r="11" spans="1:4" x14ac:dyDescent="0.25">
      <c r="A11" t="s">
        <v>16</v>
      </c>
      <c r="D11">
        <v>6</v>
      </c>
    </row>
    <row r="12" spans="1:4" x14ac:dyDescent="0.25">
      <c r="A12" t="s">
        <v>25</v>
      </c>
      <c r="D12">
        <v>10</v>
      </c>
    </row>
    <row r="13" spans="1:4" x14ac:dyDescent="0.25">
      <c r="A13" t="s">
        <v>15</v>
      </c>
      <c r="D13">
        <v>8</v>
      </c>
    </row>
    <row r="14" spans="1:4" x14ac:dyDescent="0.25">
      <c r="A14" t="s">
        <v>21</v>
      </c>
      <c r="D14">
        <v>5</v>
      </c>
    </row>
  </sheetData>
  <sortState ref="A1:A14">
    <sortCondition ref="A1:A1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D10"/>
  <sheetViews>
    <sheetView workbookViewId="0">
      <selection activeCell="D2" sqref="D2"/>
    </sheetView>
  </sheetViews>
  <sheetFormatPr defaultRowHeight="15" x14ac:dyDescent="0.25"/>
  <cols>
    <col min="2" max="2" width="4.7109375" customWidth="1"/>
    <col min="3" max="3" width="24.7109375" bestFit="1" customWidth="1"/>
  </cols>
  <sheetData>
    <row r="1" spans="1:4" x14ac:dyDescent="0.25">
      <c r="A1">
        <v>12</v>
      </c>
    </row>
    <row r="2" spans="1:4" x14ac:dyDescent="0.25">
      <c r="A2">
        <v>-5</v>
      </c>
      <c r="C2" s="2" t="s">
        <v>29</v>
      </c>
      <c r="D2">
        <f t="array" ref="D2">SUM(SMALL(A1:A10,{1,2,3}))</f>
        <v>-3</v>
      </c>
    </row>
    <row r="3" spans="1:4" x14ac:dyDescent="0.25">
      <c r="A3">
        <v>3</v>
      </c>
    </row>
    <row r="4" spans="1:4" x14ac:dyDescent="0.25">
      <c r="A4">
        <v>2</v>
      </c>
    </row>
    <row r="5" spans="1:4" x14ac:dyDescent="0.25">
      <c r="A5">
        <v>0</v>
      </c>
    </row>
    <row r="6" spans="1:4" x14ac:dyDescent="0.25">
      <c r="A6">
        <v>6</v>
      </c>
    </row>
    <row r="7" spans="1:4" x14ac:dyDescent="0.25">
      <c r="A7">
        <v>13</v>
      </c>
    </row>
    <row r="8" spans="1:4" x14ac:dyDescent="0.25">
      <c r="A8">
        <v>7</v>
      </c>
    </row>
    <row r="9" spans="1:4" x14ac:dyDescent="0.25">
      <c r="A9">
        <v>4</v>
      </c>
    </row>
    <row r="10" spans="1:4" x14ac:dyDescent="0.25">
      <c r="A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D11"/>
  <sheetViews>
    <sheetView workbookViewId="0">
      <selection activeCell="C7" sqref="C7"/>
    </sheetView>
  </sheetViews>
  <sheetFormatPr defaultRowHeight="15" x14ac:dyDescent="0.25"/>
  <cols>
    <col min="1" max="1" width="14.5703125" customWidth="1"/>
  </cols>
  <sheetData>
    <row r="1" spans="1:4" x14ac:dyDescent="0.25">
      <c r="B1" s="4" t="s">
        <v>30</v>
      </c>
      <c r="C1" s="4" t="s">
        <v>31</v>
      </c>
      <c r="D1" s="4" t="s">
        <v>32</v>
      </c>
    </row>
    <row r="2" spans="1:4" x14ac:dyDescent="0.25">
      <c r="A2" s="12" t="s">
        <v>33</v>
      </c>
      <c r="B2">
        <v>7</v>
      </c>
      <c r="C2">
        <v>4</v>
      </c>
      <c r="D2">
        <v>9</v>
      </c>
    </row>
    <row r="3" spans="1:4" x14ac:dyDescent="0.25">
      <c r="A3" s="12" t="s">
        <v>34</v>
      </c>
      <c r="B3">
        <v>8</v>
      </c>
      <c r="C3">
        <v>2</v>
      </c>
      <c r="D3">
        <v>8</v>
      </c>
    </row>
    <row r="4" spans="1:4" x14ac:dyDescent="0.25">
      <c r="A4" s="12" t="s">
        <v>35</v>
      </c>
      <c r="B4">
        <v>12</v>
      </c>
      <c r="C4">
        <v>1</v>
      </c>
      <c r="D4">
        <v>9</v>
      </c>
    </row>
    <row r="5" spans="1:4" x14ac:dyDescent="0.25">
      <c r="A5" s="12" t="s">
        <v>36</v>
      </c>
      <c r="B5">
        <v>14</v>
      </c>
      <c r="C5">
        <v>6</v>
      </c>
      <c r="D5">
        <v>10</v>
      </c>
    </row>
    <row r="7" spans="1:4" x14ac:dyDescent="0.25">
      <c r="A7" t="s">
        <v>37</v>
      </c>
      <c r="C7">
        <f t="array" ref="C7">SUM(IF(ISTEXT(A1:D5),1,0))</f>
        <v>7</v>
      </c>
    </row>
    <row r="9" spans="1:4" x14ac:dyDescent="0.25">
      <c r="A9" s="13" t="s">
        <v>38</v>
      </c>
      <c r="C9">
        <f t="array" ref="C9">SUM(ISTEXT(A1:D5)*1)</f>
        <v>7</v>
      </c>
    </row>
    <row r="10" spans="1:4" x14ac:dyDescent="0.25">
      <c r="A10" s="13" t="s">
        <v>39</v>
      </c>
      <c r="C10">
        <f t="array" ref="C10">SUM(ISTEXT(A1:D5)+0)</f>
        <v>7</v>
      </c>
    </row>
    <row r="11" spans="1:4" x14ac:dyDescent="0.25">
      <c r="A11" s="13" t="s">
        <v>40</v>
      </c>
      <c r="C11">
        <f t="array" ref="C11">SUM(--ISTEXT(A1:D5))</f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21"/>
  <sheetViews>
    <sheetView topLeftCell="A7" workbookViewId="0">
      <selection activeCell="D20" sqref="D20"/>
    </sheetView>
  </sheetViews>
  <sheetFormatPr defaultRowHeight="15" x14ac:dyDescent="0.25"/>
  <cols>
    <col min="1" max="1" width="11.7109375" bestFit="1" customWidth="1"/>
    <col min="2" max="2" width="10.28515625" customWidth="1"/>
    <col min="3" max="3" width="9.85546875" customWidth="1"/>
    <col min="4" max="4" width="11.5703125" customWidth="1"/>
  </cols>
  <sheetData>
    <row r="1" spans="1:4" x14ac:dyDescent="0.25">
      <c r="A1" s="14" t="s">
        <v>41</v>
      </c>
      <c r="B1" s="14" t="s">
        <v>43</v>
      </c>
      <c r="C1" s="14" t="s">
        <v>44</v>
      </c>
      <c r="D1" s="14" t="s">
        <v>42</v>
      </c>
    </row>
    <row r="2" spans="1:4" x14ac:dyDescent="0.25">
      <c r="A2" t="s">
        <v>46</v>
      </c>
      <c r="B2" s="17">
        <v>56</v>
      </c>
      <c r="C2" s="15">
        <v>67</v>
      </c>
      <c r="D2" s="16">
        <f>C2-B2</f>
        <v>11</v>
      </c>
    </row>
    <row r="3" spans="1:4" x14ac:dyDescent="0.25">
      <c r="A3" t="s">
        <v>47</v>
      </c>
      <c r="B3" s="17">
        <v>59</v>
      </c>
      <c r="C3" s="15">
        <v>74</v>
      </c>
      <c r="D3" s="16">
        <f t="shared" ref="D3:D15" si="0">C3-B3</f>
        <v>15</v>
      </c>
    </row>
    <row r="4" spans="1:4" x14ac:dyDescent="0.25">
      <c r="A4" t="s">
        <v>48</v>
      </c>
      <c r="B4" s="17">
        <v>98</v>
      </c>
      <c r="C4" s="15">
        <v>92</v>
      </c>
      <c r="D4" s="16">
        <f t="shared" si="0"/>
        <v>-6</v>
      </c>
    </row>
    <row r="5" spans="1:4" x14ac:dyDescent="0.25">
      <c r="A5" t="s">
        <v>49</v>
      </c>
      <c r="B5" s="17">
        <v>78</v>
      </c>
      <c r="C5" s="15">
        <v>79</v>
      </c>
      <c r="D5" s="16">
        <f t="shared" si="0"/>
        <v>1</v>
      </c>
    </row>
    <row r="6" spans="1:4" x14ac:dyDescent="0.25">
      <c r="A6" t="s">
        <v>50</v>
      </c>
      <c r="B6" s="17">
        <v>81</v>
      </c>
      <c r="C6" s="15">
        <v>100</v>
      </c>
      <c r="D6" s="16">
        <f t="shared" si="0"/>
        <v>19</v>
      </c>
    </row>
    <row r="7" spans="1:4" x14ac:dyDescent="0.25">
      <c r="A7" t="s">
        <v>51</v>
      </c>
      <c r="B7" s="17">
        <v>92</v>
      </c>
      <c r="C7" s="15">
        <v>94</v>
      </c>
      <c r="D7" s="16">
        <f t="shared" si="0"/>
        <v>2</v>
      </c>
    </row>
    <row r="8" spans="1:4" x14ac:dyDescent="0.25">
      <c r="A8" t="s">
        <v>52</v>
      </c>
      <c r="B8" s="17">
        <v>100</v>
      </c>
      <c r="C8" s="15">
        <v>100</v>
      </c>
      <c r="D8" s="16">
        <f t="shared" si="0"/>
        <v>0</v>
      </c>
    </row>
    <row r="9" spans="1:4" x14ac:dyDescent="0.25">
      <c r="A9" t="s">
        <v>53</v>
      </c>
      <c r="B9" s="17">
        <v>92</v>
      </c>
      <c r="C9" s="15">
        <v>99</v>
      </c>
      <c r="D9" s="16">
        <f t="shared" si="0"/>
        <v>7</v>
      </c>
    </row>
    <row r="10" spans="1:4" x14ac:dyDescent="0.25">
      <c r="A10" t="s">
        <v>54</v>
      </c>
      <c r="B10" s="17">
        <v>54</v>
      </c>
      <c r="C10" s="15">
        <v>69</v>
      </c>
      <c r="D10" s="16">
        <f t="shared" si="0"/>
        <v>15</v>
      </c>
    </row>
    <row r="11" spans="1:4" x14ac:dyDescent="0.25">
      <c r="A11" t="s">
        <v>55</v>
      </c>
      <c r="B11" s="17">
        <v>91</v>
      </c>
      <c r="C11" s="15">
        <v>92</v>
      </c>
      <c r="D11" s="16">
        <f t="shared" si="0"/>
        <v>1</v>
      </c>
    </row>
    <row r="12" spans="1:4" x14ac:dyDescent="0.25">
      <c r="A12" t="s">
        <v>56</v>
      </c>
      <c r="B12" s="17">
        <v>80</v>
      </c>
      <c r="C12" s="15">
        <v>88</v>
      </c>
      <c r="D12" s="16">
        <f t="shared" si="0"/>
        <v>8</v>
      </c>
    </row>
    <row r="13" spans="1:4" x14ac:dyDescent="0.25">
      <c r="A13" t="s">
        <v>57</v>
      </c>
      <c r="B13" s="17">
        <v>45</v>
      </c>
      <c r="C13" s="15">
        <v>68</v>
      </c>
      <c r="D13" s="16">
        <f t="shared" si="0"/>
        <v>23</v>
      </c>
    </row>
    <row r="14" spans="1:4" x14ac:dyDescent="0.25">
      <c r="A14" t="s">
        <v>58</v>
      </c>
      <c r="B14" s="17">
        <v>71</v>
      </c>
      <c r="C14" s="15">
        <v>92</v>
      </c>
      <c r="D14" s="16">
        <f t="shared" si="0"/>
        <v>21</v>
      </c>
    </row>
    <row r="15" spans="1:4" x14ac:dyDescent="0.25">
      <c r="A15" t="s">
        <v>59</v>
      </c>
      <c r="B15" s="17">
        <v>94</v>
      </c>
      <c r="C15" s="15">
        <v>83</v>
      </c>
      <c r="D15" s="16">
        <f t="shared" si="0"/>
        <v>-11</v>
      </c>
    </row>
    <row r="17" spans="2:5" x14ac:dyDescent="0.25">
      <c r="B17" s="3" t="s">
        <v>45</v>
      </c>
      <c r="C17" s="3"/>
      <c r="D17" s="5">
        <f t="array" ref="D17">AVERAGE(C2:C15-B2:B15)</f>
        <v>7.5714285714285712</v>
      </c>
      <c r="E17" s="3"/>
    </row>
    <row r="20" spans="2:5" x14ac:dyDescent="0.25">
      <c r="B20" s="3" t="s">
        <v>60</v>
      </c>
      <c r="C20" s="3"/>
      <c r="D20" s="5">
        <f t="array" ref="D20">MAX(C2:C15-B2:B15)</f>
        <v>23</v>
      </c>
    </row>
    <row r="21" spans="2:5" x14ac:dyDescent="0.25">
      <c r="B21" s="3" t="s">
        <v>61</v>
      </c>
      <c r="C21" s="3"/>
      <c r="D21" s="18">
        <f t="array" ref="D21">MIN(C2:C15-B2:B15)</f>
        <v>-11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E10"/>
  <sheetViews>
    <sheetView showGridLines="0" zoomScaleNormal="100"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4.85546875" customWidth="1"/>
    <col min="7" max="7" width="9.5703125" customWidth="1"/>
  </cols>
  <sheetData>
    <row r="1" spans="1:5" x14ac:dyDescent="0.25">
      <c r="A1" t="s">
        <v>62</v>
      </c>
      <c r="B1">
        <v>7</v>
      </c>
      <c r="C1" t="str">
        <f t="array" ref="C1">VLOOKUP(B1,{1,"Один";2,"Два";3,"Три";4,"Четыре";5,"Пять";6,"Шесть";7,"Семь";8,"Восемь";9,"Девять";10,"Десять"},2,FALSE)</f>
        <v>Семь</v>
      </c>
      <c r="D1" s="8">
        <v>1</v>
      </c>
      <c r="E1" s="9" t="s">
        <v>63</v>
      </c>
    </row>
    <row r="2" spans="1:5" x14ac:dyDescent="0.25">
      <c r="D2" s="8">
        <v>2</v>
      </c>
      <c r="E2" s="9" t="s">
        <v>64</v>
      </c>
    </row>
    <row r="3" spans="1:5" x14ac:dyDescent="0.25">
      <c r="D3" s="8">
        <v>3</v>
      </c>
      <c r="E3" s="9" t="s">
        <v>65</v>
      </c>
    </row>
    <row r="4" spans="1:5" x14ac:dyDescent="0.25">
      <c r="D4" s="8">
        <v>4</v>
      </c>
      <c r="E4" s="9" t="s">
        <v>66</v>
      </c>
    </row>
    <row r="5" spans="1:5" x14ac:dyDescent="0.25">
      <c r="D5" s="8">
        <v>5</v>
      </c>
      <c r="E5" s="9" t="s">
        <v>67</v>
      </c>
    </row>
    <row r="6" spans="1:5" x14ac:dyDescent="0.25">
      <c r="D6" s="8">
        <v>6</v>
      </c>
      <c r="E6" s="9" t="s">
        <v>68</v>
      </c>
    </row>
    <row r="7" spans="1:5" x14ac:dyDescent="0.25">
      <c r="D7" s="8">
        <v>7</v>
      </c>
      <c r="E7" s="9" t="s">
        <v>69</v>
      </c>
    </row>
    <row r="8" spans="1:5" x14ac:dyDescent="0.25">
      <c r="D8" s="8">
        <v>8</v>
      </c>
      <c r="E8" s="9" t="s">
        <v>70</v>
      </c>
    </row>
    <row r="9" spans="1:5" x14ac:dyDescent="0.25">
      <c r="D9" s="8">
        <v>9</v>
      </c>
      <c r="E9" s="9" t="s">
        <v>71</v>
      </c>
    </row>
    <row r="10" spans="1:5" x14ac:dyDescent="0.25">
      <c r="D10" s="8">
        <v>10</v>
      </c>
      <c r="E10" s="9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2009-08-06T16:01:36Z</outs:dateTime>
      <outs:isPinned>true</outs:isPinned>
    </outs:relatedDate>
    <outs:relatedDate>
      <outs:type>2</outs:type>
      <outs:displayName>Created</outs:displayName>
      <outs:dateTime>2006-09-24T15:23:07Z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Dick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450C4DB-91EE-4C46-BF7A-EEF38EDE33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Лист1</vt:lpstr>
      <vt:lpstr>Лист1a</vt:lpstr>
      <vt:lpstr>Лист2</vt:lpstr>
      <vt:lpstr>Лист3</vt:lpstr>
      <vt:lpstr>Лист4</vt:lpstr>
      <vt:lpstr>Лист5</vt:lpstr>
      <vt:lpstr>Лист5а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Лист11!Данные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examples.xlsx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2006-09-24T15:23:07Z</dcterms:created>
  <dcterms:modified xsi:type="dcterms:W3CDTF">2018-12-05T14:33:46Z</dcterms:modified>
  <cp:category>Excel 2016 Bible</cp:category>
</cp:coreProperties>
</file>