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xr:revisionPtr revIDLastSave="0" documentId="13_ncr:1_{3A59F700-5807-4E60-86FC-B20EFD0B226B}" xr6:coauthVersionLast="40" xr6:coauthVersionMax="40" xr10:uidLastSave="{00000000-0000-0000-0000-000000000000}"/>
  <bookViews>
    <workbookView xWindow="0" yWindow="0" windowWidth="6165" windowHeight="6255" activeTab="2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3" i="3"/>
  <c r="E2" i="3"/>
  <c r="B3" i="2" l="1"/>
  <c r="B4" i="2"/>
  <c r="B5" i="2"/>
  <c r="B6" i="2"/>
  <c r="B7" i="2"/>
  <c r="B8" i="2"/>
  <c r="B9" i="2"/>
  <c r="B10" i="2"/>
  <c r="B11" i="2"/>
  <c r="B2" i="2"/>
  <c r="B16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</calcChain>
</file>

<file path=xl/sharedStrings.xml><?xml version="1.0" encoding="utf-8"?>
<sst xmlns="http://schemas.openxmlformats.org/spreadsheetml/2006/main" count="205" uniqueCount="116">
  <si>
    <t>18-24</t>
  </si>
  <si>
    <t>25-34</t>
  </si>
  <si>
    <t>35-44</t>
  </si>
  <si>
    <t>45-54</t>
  </si>
  <si>
    <t>55-64</t>
  </si>
  <si>
    <t>65-74</t>
  </si>
  <si>
    <t>75+</t>
  </si>
  <si>
    <t>&lt;18</t>
  </si>
  <si>
    <t>Вораст</t>
  </si>
  <si>
    <t>Классификация</t>
  </si>
  <si>
    <t>Регион</t>
  </si>
  <si>
    <t>Округ</t>
  </si>
  <si>
    <t>Ярославская обл.</t>
  </si>
  <si>
    <t>Иркутская обл.</t>
  </si>
  <si>
    <t>Вологодская обл.</t>
  </si>
  <si>
    <t>Владимирская обл.</t>
  </si>
  <si>
    <t>Ханты-Мансийский АО</t>
  </si>
  <si>
    <t>Свердловская обл.</t>
  </si>
  <si>
    <t>Тюменская обл.</t>
  </si>
  <si>
    <t>Республика Саха (Якутия)</t>
  </si>
  <si>
    <t>Красноярский край</t>
  </si>
  <si>
    <t>Краснодарский край</t>
  </si>
  <si>
    <t>Москва</t>
  </si>
  <si>
    <t>Центральный ФО</t>
  </si>
  <si>
    <t>Санкт-Петербург</t>
  </si>
  <si>
    <t>Алтайский край</t>
  </si>
  <si>
    <t>Амурская обл.</t>
  </si>
  <si>
    <t>Архангельская обл.</t>
  </si>
  <si>
    <t>Астраханская обл.</t>
  </si>
  <si>
    <t>Белгородская обл.</t>
  </si>
  <si>
    <t>Брянская обл.</t>
  </si>
  <si>
    <t>Волгоградская обл.</t>
  </si>
  <si>
    <t>Воронежская обл.</t>
  </si>
  <si>
    <t>Еврейская АО</t>
  </si>
  <si>
    <t>Забайкальский край</t>
  </si>
  <si>
    <t>Ивановская обл.</t>
  </si>
  <si>
    <t>Сибирский ФО</t>
  </si>
  <si>
    <t>Дальневосточный ФО</t>
  </si>
  <si>
    <t>Южный ФО</t>
  </si>
  <si>
    <t>Северо-Западный ФО</t>
  </si>
  <si>
    <t>Кабардино-Балкарская республика</t>
  </si>
  <si>
    <t>Северо-Кавказский ФО</t>
  </si>
  <si>
    <t>Калининградская обл.</t>
  </si>
  <si>
    <t>Калужская обл.</t>
  </si>
  <si>
    <t>Камчатский край</t>
  </si>
  <si>
    <t>Карачаево-Черкесская республика</t>
  </si>
  <si>
    <t>Кемеровская обл.</t>
  </si>
  <si>
    <t>Кировская обл.</t>
  </si>
  <si>
    <t>Приволжский ФО</t>
  </si>
  <si>
    <t>Костромская обл.</t>
  </si>
  <si>
    <t>Курганская обл.</t>
  </si>
  <si>
    <t>Уральский ФО</t>
  </si>
  <si>
    <t>Курская обл.</t>
  </si>
  <si>
    <t>Ленинградская обл.</t>
  </si>
  <si>
    <t>Липецкая обл.</t>
  </si>
  <si>
    <t>Магаданская обл.</t>
  </si>
  <si>
    <t>Московская обл.</t>
  </si>
  <si>
    <t>Мурманская обл.</t>
  </si>
  <si>
    <t>Ненецкий АО</t>
  </si>
  <si>
    <t>Нижегородская обл.</t>
  </si>
  <si>
    <t>Новгородская обл.</t>
  </si>
  <si>
    <t>Новосибирская обл.</t>
  </si>
  <si>
    <t>Омская обл.</t>
  </si>
  <si>
    <t>Оренбургская обл.</t>
  </si>
  <si>
    <t>Орловская обл.</t>
  </si>
  <si>
    <t>Пензенская обл.</t>
  </si>
  <si>
    <t>Пермский край</t>
  </si>
  <si>
    <t>Приморский край</t>
  </si>
  <si>
    <t>Псковская обл.</t>
  </si>
  <si>
    <t>Республика Адыгея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</si>
  <si>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</si>
  <si>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</si>
  <si>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</si>
  <si>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</si>
  <si>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</si>
  <si>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</si>
  <si>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</si>
  <si>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</si>
  <si>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Марий Эл</t>
  </si>
  <si>
    <t>Республика Мордовия</t>
  </si>
  <si>
    <t>Республика Северная Осетия (Алания)</t>
  </si>
  <si>
    <t>Республика Татарстан</t>
  </si>
  <si>
    <t>Республика Тыва</t>
  </si>
  <si>
    <t>Республика Хакасия</t>
  </si>
  <si>
    <t>Ростовская обл.</t>
  </si>
  <si>
    <t>Рязанская обл.</t>
  </si>
  <si>
    <t>Самарская обл.</t>
  </si>
  <si>
    <t>Саратовская обл.</t>
  </si>
  <si>
    <t>Сахалинская обл.</t>
  </si>
  <si>
    <t>Смоленская обл.</t>
  </si>
  <si>
    <t>Ставропольский край</t>
  </si>
  <si>
    <t>Тамбовская обл.</t>
  </si>
  <si>
    <t>Тверская обл.</t>
  </si>
  <si>
    <t>Томская обл.</t>
  </si>
  <si>
    <t>Тульская обл.</t>
  </si>
  <si>
    <t>Удмуртская республика</t>
  </si>
  <si>
    <t>Ульяновская обл.</t>
  </si>
  <si>
    <t>Хабаровский край</t>
  </si>
  <si>
    <t>Челябинская обл.</t>
  </si>
  <si>
    <t>Чеченская республика (Чечня)</t>
  </si>
  <si>
    <t>Чувашская республика</t>
  </si>
  <si>
    <t>Чукотский автономный округ</t>
  </si>
  <si>
    <t>Ямало-Ненецкий АО</t>
  </si>
  <si>
    <t>Имя</t>
  </si>
  <si>
    <t>Фамилия</t>
  </si>
  <si>
    <t>Отчество</t>
  </si>
  <si>
    <t>Игнор. пустые?</t>
  </si>
  <si>
    <t xml:space="preserve"> Объединенное значение</t>
  </si>
  <si>
    <t>Сергей</t>
  </si>
  <si>
    <t>Петрович</t>
  </si>
  <si>
    <t>Иванов</t>
  </si>
  <si>
    <t>=ОБЪЕДИНИТЬ(",";ЛОЖЬ;A3:C3)</t>
  </si>
  <si>
    <t>=ОБЪЕДИНИТЬ(" ";;A2:C2)</t>
  </si>
  <si>
    <t>=ОБЪЕДИНИТЬ(",";ИСТИНА;A4:C4)</t>
  </si>
  <si>
    <t>Да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</si>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</sst>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right" indent="1"/>
    </xf>
    <xf numFmtId="0" fontId="0" fillId="2" borderId="1" xfId="0" applyFill="1" applyBorder="1"/>
    <xf numFmtId="0" fontId="0" fillId="2" borderId="0" xfId="0" applyFont="1" applyFill="1"/>
    <xf numFmtId="0" fontId="0" fillId="2" borderId="2" xfId="0" applyFont="1" applyFill="1" applyBorder="1"/>
    <xf numFmtId="0" fontId="0" fillId="2" borderId="0" xfId="0" applyFont="1" applyFill="1" applyBorder="1"/>
    <xf numFmtId="0" fontId="0" fillId="3" borderId="2" xfId="0" applyFont="1" applyFill="1" applyBorder="1"/>
    <xf numFmtId="0" fontId="0" fillId="3" borderId="0" xfId="0" applyFont="1" applyFill="1" applyBorder="1"/>
    <xf numFmtId="0" fontId="0" fillId="3" borderId="0" xfId="0" applyFont="1" applyFill="1"/>
    <xf numFmtId="0" fontId="0" fillId="0" borderId="0" xfId="0" applyFill="1"/>
    <xf numFmtId="0" fontId="0" fillId="0" borderId="2" xfId="0" applyFont="1" applyFill="1" applyBorder="1"/>
    <xf numFmtId="0" fontId="0" fillId="0" borderId="0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0" fillId="0" borderId="1" xfId="0" applyBorder="1" applyAlignment="1">
      <alignment horizontal="right" indent="1"/>
    </xf>
    <xf numFmtId="0" fontId="0" fillId="0" borderId="1" xfId="0" applyBorder="1" applyAlignment="1">
      <alignment horizontal="right"/>
    </xf>
    <xf numFmtId="0" fontId="2" fillId="0" borderId="0" xfId="0" applyFont="1"/>
    <xf numFmtId="0" fontId="0" fillId="0" borderId="0" xfId="0" quotePrefix="1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B2" sqref="B2"/>
    </sheetView>
  </sheetViews>
  <sheetFormatPr defaultRowHeight="15" x14ac:dyDescent="0.25"/>
  <cols>
    <col min="1" max="1" width="10.140625" customWidth="1"/>
    <col min="2" max="2" width="15.5703125" customWidth="1"/>
  </cols>
  <sheetData>
    <row r="1" spans="1:5" x14ac:dyDescent="0.25">
      <c r="A1" s="13" t="s">
        <v>8</v>
      </c>
      <c r="B1" s="14" t="s">
        <v>9</v>
      </c>
    </row>
    <row r="2" spans="1:5" x14ac:dyDescent="0.25">
      <c r="A2" s="15">
        <v>24</v>
      </c>
      <c r="B2" s="16" t="str">
        <f t="shared" ref="B2:B16" si="0">VLOOKUP(A2,$D$2:$E$9,2)</f>
        <v>18-24</v>
      </c>
      <c r="D2" s="2">
        <v>0</v>
      </c>
      <c r="E2" s="3" t="s">
        <v>7</v>
      </c>
    </row>
    <row r="3" spans="1:5" x14ac:dyDescent="0.25">
      <c r="A3" s="15">
        <v>42</v>
      </c>
      <c r="B3" s="16" t="str">
        <f t="shared" si="0"/>
        <v>35-44</v>
      </c>
      <c r="D3" s="2">
        <v>18</v>
      </c>
      <c r="E3" s="3" t="s">
        <v>0</v>
      </c>
    </row>
    <row r="4" spans="1:5" x14ac:dyDescent="0.25">
      <c r="A4" s="15">
        <v>44</v>
      </c>
      <c r="B4" s="16" t="str">
        <f t="shared" si="0"/>
        <v>35-44</v>
      </c>
      <c r="D4" s="2">
        <v>25</v>
      </c>
      <c r="E4" s="3" t="s">
        <v>1</v>
      </c>
    </row>
    <row r="5" spans="1:5" x14ac:dyDescent="0.25">
      <c r="A5" s="15">
        <v>17</v>
      </c>
      <c r="B5" s="16" t="str">
        <f t="shared" si="0"/>
        <v>&lt;18</v>
      </c>
      <c r="D5" s="2">
        <v>35</v>
      </c>
      <c r="E5" s="3" t="s">
        <v>2</v>
      </c>
    </row>
    <row r="6" spans="1:5" x14ac:dyDescent="0.25">
      <c r="A6" s="15">
        <v>72</v>
      </c>
      <c r="B6" s="16" t="str">
        <f t="shared" si="0"/>
        <v>65-74</v>
      </c>
      <c r="D6" s="2">
        <v>45</v>
      </c>
      <c r="E6" s="3" t="s">
        <v>3</v>
      </c>
    </row>
    <row r="7" spans="1:5" x14ac:dyDescent="0.25">
      <c r="A7" s="15">
        <v>51</v>
      </c>
      <c r="B7" s="16" t="str">
        <f t="shared" si="0"/>
        <v>45-54</v>
      </c>
      <c r="D7" s="2">
        <v>55</v>
      </c>
      <c r="E7" s="3" t="s">
        <v>4</v>
      </c>
    </row>
    <row r="8" spans="1:5" x14ac:dyDescent="0.25">
      <c r="A8" s="15">
        <v>40</v>
      </c>
      <c r="B8" s="16" t="str">
        <f t="shared" si="0"/>
        <v>35-44</v>
      </c>
      <c r="D8" s="2">
        <v>65</v>
      </c>
      <c r="E8" s="3" t="s">
        <v>5</v>
      </c>
    </row>
    <row r="9" spans="1:5" x14ac:dyDescent="0.25">
      <c r="A9" s="15">
        <v>51</v>
      </c>
      <c r="B9" s="16" t="str">
        <f t="shared" si="0"/>
        <v>45-54</v>
      </c>
      <c r="D9" s="2">
        <v>75</v>
      </c>
      <c r="E9" s="3" t="s">
        <v>6</v>
      </c>
    </row>
    <row r="10" spans="1:5" x14ac:dyDescent="0.25">
      <c r="A10" s="15">
        <v>34</v>
      </c>
      <c r="B10" s="16" t="str">
        <f t="shared" si="0"/>
        <v>25-34</v>
      </c>
    </row>
    <row r="11" spans="1:5" x14ac:dyDescent="0.25">
      <c r="A11" s="15">
        <v>51</v>
      </c>
      <c r="B11" s="16" t="str">
        <f t="shared" si="0"/>
        <v>45-54</v>
      </c>
    </row>
    <row r="12" spans="1:5" x14ac:dyDescent="0.25">
      <c r="A12" s="15">
        <v>81</v>
      </c>
      <c r="B12" s="16" t="str">
        <f t="shared" si="0"/>
        <v>75+</v>
      </c>
    </row>
    <row r="13" spans="1:5" x14ac:dyDescent="0.25">
      <c r="A13" s="15">
        <v>18</v>
      </c>
      <c r="B13" s="16" t="str">
        <f t="shared" si="0"/>
        <v>18-24</v>
      </c>
    </row>
    <row r="14" spans="1:5" x14ac:dyDescent="0.25">
      <c r="A14" s="15">
        <v>46</v>
      </c>
      <c r="B14" s="16" t="str">
        <f t="shared" si="0"/>
        <v>45-54</v>
      </c>
    </row>
    <row r="15" spans="1:5" x14ac:dyDescent="0.25">
      <c r="A15" s="15">
        <v>60</v>
      </c>
      <c r="B15" s="16" t="str">
        <f t="shared" si="0"/>
        <v>55-64</v>
      </c>
    </row>
    <row r="16" spans="1:5" x14ac:dyDescent="0.25">
      <c r="A16" s="15">
        <v>32</v>
      </c>
      <c r="B16" s="16" t="str">
        <f t="shared" si="0"/>
        <v>25-34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4"/>
  <sheetViews>
    <sheetView workbookViewId="0">
      <selection activeCell="I7" sqref="I7"/>
    </sheetView>
  </sheetViews>
  <sheetFormatPr defaultRowHeight="15" x14ac:dyDescent="0.25"/>
  <cols>
    <col min="1" max="1" width="20.28515625" customWidth="1"/>
    <col min="2" max="2" width="19.7109375" customWidth="1"/>
    <col min="3" max="3" width="6.140625" customWidth="1"/>
    <col min="4" max="4" width="21" customWidth="1"/>
    <col min="5" max="5" width="21.7109375" customWidth="1"/>
    <col min="7" max="8" width="8.85546875" customWidth="1"/>
  </cols>
  <sheetData>
    <row r="1" spans="1:5" x14ac:dyDescent="0.25">
      <c r="A1" s="1" t="s">
        <v>10</v>
      </c>
      <c r="B1" s="1" t="s">
        <v>11</v>
      </c>
    </row>
    <row r="2" spans="1:5" x14ac:dyDescent="0.25">
      <c r="A2" s="10" t="s">
        <v>12</v>
      </c>
      <c r="B2" t="str">
        <f>VLOOKUP(A2,$D$2:$E$84,2,FALSE)</f>
        <v>Центральный ФО</v>
      </c>
      <c r="D2" s="6" t="s">
        <v>22</v>
      </c>
      <c r="E2" s="7" t="s">
        <v>23</v>
      </c>
    </row>
    <row r="3" spans="1:5" x14ac:dyDescent="0.25">
      <c r="A3" s="10" t="s">
        <v>13</v>
      </c>
      <c r="B3" t="str">
        <f t="shared" ref="B3:B11" si="0">VLOOKUP(A3,$D$2:$E$84,2,FALSE)</f>
        <v>Сибирский ФО</v>
      </c>
      <c r="D3" s="5" t="s">
        <v>24</v>
      </c>
      <c r="E3" s="7" t="s">
        <v>39</v>
      </c>
    </row>
    <row r="4" spans="1:5" x14ac:dyDescent="0.25">
      <c r="A4" s="10" t="s">
        <v>14</v>
      </c>
      <c r="B4" t="str">
        <f t="shared" si="0"/>
        <v>Северо-Западный ФО</v>
      </c>
      <c r="D4" s="6" t="s">
        <v>25</v>
      </c>
      <c r="E4" s="7" t="s">
        <v>36</v>
      </c>
    </row>
    <row r="5" spans="1:5" x14ac:dyDescent="0.25">
      <c r="A5" s="11" t="s">
        <v>15</v>
      </c>
      <c r="B5" t="str">
        <f t="shared" si="0"/>
        <v>Центральный ФО</v>
      </c>
      <c r="D5" s="5" t="s">
        <v>26</v>
      </c>
      <c r="E5" s="7" t="s">
        <v>37</v>
      </c>
    </row>
    <row r="6" spans="1:5" x14ac:dyDescent="0.25">
      <c r="A6" s="12" t="s">
        <v>16</v>
      </c>
      <c r="B6" t="str">
        <f t="shared" si="0"/>
        <v>Уральский ФО</v>
      </c>
      <c r="D6" s="6" t="s">
        <v>27</v>
      </c>
      <c r="E6" s="7" t="s">
        <v>39</v>
      </c>
    </row>
    <row r="7" spans="1:5" x14ac:dyDescent="0.25">
      <c r="A7" s="11" t="s">
        <v>17</v>
      </c>
      <c r="B7" t="str">
        <f t="shared" si="0"/>
        <v>Уральский ФО</v>
      </c>
      <c r="D7" s="5" t="s">
        <v>28</v>
      </c>
      <c r="E7" s="7" t="s">
        <v>38</v>
      </c>
    </row>
    <row r="8" spans="1:5" x14ac:dyDescent="0.25">
      <c r="A8" s="12" t="s">
        <v>18</v>
      </c>
      <c r="B8" t="str">
        <f t="shared" si="0"/>
        <v>Уральский ФО</v>
      </c>
      <c r="D8" s="4" t="s">
        <v>29</v>
      </c>
      <c r="E8" s="8" t="s">
        <v>23</v>
      </c>
    </row>
    <row r="9" spans="1:5" x14ac:dyDescent="0.25">
      <c r="A9" s="12" t="s">
        <v>19</v>
      </c>
      <c r="B9" t="str">
        <f t="shared" si="0"/>
        <v>Дальневосточный ФО</v>
      </c>
      <c r="D9" s="5" t="s">
        <v>30</v>
      </c>
      <c r="E9" s="8" t="s">
        <v>23</v>
      </c>
    </row>
    <row r="10" spans="1:5" x14ac:dyDescent="0.25">
      <c r="A10" s="12" t="s">
        <v>20</v>
      </c>
      <c r="B10" t="str">
        <f t="shared" si="0"/>
        <v>Сибирский ФО</v>
      </c>
      <c r="D10" s="6" t="s">
        <v>15</v>
      </c>
      <c r="E10" s="8" t="s">
        <v>23</v>
      </c>
    </row>
    <row r="11" spans="1:5" x14ac:dyDescent="0.25">
      <c r="A11" s="12" t="s">
        <v>21</v>
      </c>
      <c r="B11" t="str">
        <f t="shared" si="0"/>
        <v>Южный ФО</v>
      </c>
      <c r="D11" s="5" t="s">
        <v>31</v>
      </c>
      <c r="E11" s="7" t="s">
        <v>38</v>
      </c>
    </row>
    <row r="12" spans="1:5" x14ac:dyDescent="0.25">
      <c r="A12" s="12"/>
      <c r="D12" s="4" t="s">
        <v>14</v>
      </c>
      <c r="E12" s="8" t="s">
        <v>39</v>
      </c>
    </row>
    <row r="13" spans="1:5" x14ac:dyDescent="0.25">
      <c r="D13" s="5" t="s">
        <v>32</v>
      </c>
      <c r="E13" s="8" t="s">
        <v>23</v>
      </c>
    </row>
    <row r="14" spans="1:5" x14ac:dyDescent="0.25">
      <c r="D14" s="6" t="s">
        <v>33</v>
      </c>
      <c r="E14" s="7" t="s">
        <v>37</v>
      </c>
    </row>
    <row r="15" spans="1:5" x14ac:dyDescent="0.25">
      <c r="D15" s="5" t="s">
        <v>34</v>
      </c>
      <c r="E15" s="7" t="s">
        <v>36</v>
      </c>
    </row>
    <row r="16" spans="1:5" x14ac:dyDescent="0.25">
      <c r="D16" s="6" t="s">
        <v>35</v>
      </c>
      <c r="E16" s="7" t="s">
        <v>23</v>
      </c>
    </row>
    <row r="17" spans="4:5" x14ac:dyDescent="0.25">
      <c r="D17" s="5" t="s">
        <v>13</v>
      </c>
      <c r="E17" s="7" t="s">
        <v>36</v>
      </c>
    </row>
    <row r="18" spans="4:5" x14ac:dyDescent="0.25">
      <c r="D18" s="6" t="s">
        <v>40</v>
      </c>
      <c r="E18" s="7" t="s">
        <v>41</v>
      </c>
    </row>
    <row r="19" spans="4:5" x14ac:dyDescent="0.25">
      <c r="D19" s="5" t="s">
        <v>42</v>
      </c>
      <c r="E19" s="7" t="s">
        <v>39</v>
      </c>
    </row>
    <row r="20" spans="4:5" x14ac:dyDescent="0.25">
      <c r="D20" s="6" t="s">
        <v>43</v>
      </c>
      <c r="E20" s="8" t="s">
        <v>23</v>
      </c>
    </row>
    <row r="21" spans="4:5" x14ac:dyDescent="0.25">
      <c r="D21" s="5" t="s">
        <v>44</v>
      </c>
      <c r="E21" s="8" t="s">
        <v>37</v>
      </c>
    </row>
    <row r="22" spans="4:5" x14ac:dyDescent="0.25">
      <c r="D22" s="4" t="s">
        <v>45</v>
      </c>
      <c r="E22" s="7" t="s">
        <v>41</v>
      </c>
    </row>
    <row r="23" spans="4:5" x14ac:dyDescent="0.25">
      <c r="D23" s="5" t="s">
        <v>46</v>
      </c>
      <c r="E23" s="7" t="s">
        <v>36</v>
      </c>
    </row>
    <row r="24" spans="4:5" x14ac:dyDescent="0.25">
      <c r="D24" s="5" t="s">
        <v>47</v>
      </c>
      <c r="E24" s="7" t="s">
        <v>48</v>
      </c>
    </row>
    <row r="25" spans="4:5" x14ac:dyDescent="0.25">
      <c r="D25" s="6" t="s">
        <v>49</v>
      </c>
      <c r="E25" s="7" t="s">
        <v>23</v>
      </c>
    </row>
    <row r="26" spans="4:5" x14ac:dyDescent="0.25">
      <c r="D26" s="5" t="s">
        <v>21</v>
      </c>
      <c r="E26" s="7" t="s">
        <v>38</v>
      </c>
    </row>
    <row r="27" spans="4:5" x14ac:dyDescent="0.25">
      <c r="D27" s="6" t="s">
        <v>20</v>
      </c>
      <c r="E27" s="7" t="s">
        <v>36</v>
      </c>
    </row>
    <row r="28" spans="4:5" x14ac:dyDescent="0.25">
      <c r="D28" s="5" t="s">
        <v>50</v>
      </c>
      <c r="E28" s="7" t="s">
        <v>51</v>
      </c>
    </row>
    <row r="29" spans="4:5" x14ac:dyDescent="0.25">
      <c r="D29" s="6" t="s">
        <v>52</v>
      </c>
      <c r="E29" s="8" t="s">
        <v>23</v>
      </c>
    </row>
    <row r="30" spans="4:5" x14ac:dyDescent="0.25">
      <c r="D30" s="5" t="s">
        <v>53</v>
      </c>
      <c r="E30" s="8" t="s">
        <v>39</v>
      </c>
    </row>
    <row r="31" spans="4:5" x14ac:dyDescent="0.25">
      <c r="D31" s="6" t="s">
        <v>54</v>
      </c>
      <c r="E31" s="7" t="s">
        <v>23</v>
      </c>
    </row>
    <row r="32" spans="4:5" x14ac:dyDescent="0.25">
      <c r="D32" s="5" t="s">
        <v>55</v>
      </c>
      <c r="E32" s="7" t="s">
        <v>37</v>
      </c>
    </row>
    <row r="33" spans="4:5" x14ac:dyDescent="0.25">
      <c r="D33" s="6" t="s">
        <v>56</v>
      </c>
      <c r="E33" s="7" t="s">
        <v>23</v>
      </c>
    </row>
    <row r="34" spans="4:5" x14ac:dyDescent="0.25">
      <c r="D34" s="5" t="s">
        <v>57</v>
      </c>
      <c r="E34" s="7" t="s">
        <v>39</v>
      </c>
    </row>
    <row r="35" spans="4:5" x14ac:dyDescent="0.25">
      <c r="D35" s="6" t="s">
        <v>58</v>
      </c>
      <c r="E35" s="7" t="s">
        <v>39</v>
      </c>
    </row>
    <row r="36" spans="4:5" x14ac:dyDescent="0.25">
      <c r="D36" s="5" t="s">
        <v>59</v>
      </c>
      <c r="E36" s="7" t="s">
        <v>48</v>
      </c>
    </row>
    <row r="37" spans="4:5" x14ac:dyDescent="0.25">
      <c r="D37" s="6" t="s">
        <v>60</v>
      </c>
      <c r="E37" s="8" t="s">
        <v>39</v>
      </c>
    </row>
    <row r="38" spans="4:5" x14ac:dyDescent="0.25">
      <c r="D38" s="5" t="s">
        <v>61</v>
      </c>
      <c r="E38" s="8" t="s">
        <v>36</v>
      </c>
    </row>
    <row r="39" spans="4:5" x14ac:dyDescent="0.25">
      <c r="D39" s="6" t="s">
        <v>62</v>
      </c>
      <c r="E39" s="7" t="s">
        <v>36</v>
      </c>
    </row>
    <row r="40" spans="4:5" x14ac:dyDescent="0.25">
      <c r="D40" s="5" t="s">
        <v>63</v>
      </c>
      <c r="E40" s="7" t="s">
        <v>48</v>
      </c>
    </row>
    <row r="41" spans="4:5" x14ac:dyDescent="0.25">
      <c r="D41" s="4" t="s">
        <v>64</v>
      </c>
      <c r="E41" s="7" t="s">
        <v>23</v>
      </c>
    </row>
    <row r="42" spans="4:5" x14ac:dyDescent="0.25">
      <c r="D42" s="5" t="s">
        <v>65</v>
      </c>
      <c r="E42" s="7" t="s">
        <v>48</v>
      </c>
    </row>
    <row r="43" spans="4:5" x14ac:dyDescent="0.25">
      <c r="D43" s="6" t="s">
        <v>66</v>
      </c>
      <c r="E43" s="7" t="s">
        <v>48</v>
      </c>
    </row>
    <row r="44" spans="4:5" x14ac:dyDescent="0.25">
      <c r="D44" s="5" t="s">
        <v>67</v>
      </c>
      <c r="E44" s="8" t="s">
        <v>37</v>
      </c>
    </row>
    <row r="45" spans="4:5" x14ac:dyDescent="0.25">
      <c r="D45" s="6" t="s">
        <v>68</v>
      </c>
      <c r="E45" s="8" t="s">
        <v>39</v>
      </c>
    </row>
    <row r="46" spans="4:5" x14ac:dyDescent="0.25">
      <c r="D46" s="5" t="s">
        <v>69</v>
      </c>
      <c r="E46" s="9" t="s">
        <v>38</v>
      </c>
    </row>
    <row r="47" spans="4:5" x14ac:dyDescent="0.25">
      <c r="D47" s="6" t="s">
        <v>70</v>
      </c>
      <c r="E47" s="8" t="s">
        <v>36</v>
      </c>
    </row>
    <row r="48" spans="4:5" x14ac:dyDescent="0.25">
      <c r="D48" s="5" t="s">
        <v>71</v>
      </c>
      <c r="E48" s="8" t="s">
        <v>48</v>
      </c>
    </row>
    <row r="49" spans="4:5" x14ac:dyDescent="0.25">
      <c r="D49" s="6" t="s">
        <v>72</v>
      </c>
      <c r="E49" s="9" t="s">
        <v>36</v>
      </c>
    </row>
    <row r="50" spans="4:5" x14ac:dyDescent="0.25">
      <c r="D50" s="5" t="s">
        <v>73</v>
      </c>
      <c r="E50" s="8" t="s">
        <v>41</v>
      </c>
    </row>
    <row r="51" spans="4:5" x14ac:dyDescent="0.25">
      <c r="D51" s="6" t="s">
        <v>74</v>
      </c>
      <c r="E51" s="8" t="s">
        <v>41</v>
      </c>
    </row>
    <row r="52" spans="4:5" x14ac:dyDescent="0.25">
      <c r="D52" s="5" t="s">
        <v>75</v>
      </c>
      <c r="E52" s="9" t="s">
        <v>38</v>
      </c>
    </row>
    <row r="53" spans="4:5" x14ac:dyDescent="0.25">
      <c r="D53" t="s">
        <v>76</v>
      </c>
      <c r="E53" t="s">
        <v>39</v>
      </c>
    </row>
    <row r="54" spans="4:5" x14ac:dyDescent="0.25">
      <c r="D54" t="s">
        <v>77</v>
      </c>
      <c r="E54" t="s">
        <v>39</v>
      </c>
    </row>
    <row r="55" spans="4:5" x14ac:dyDescent="0.25">
      <c r="D55" t="s">
        <v>78</v>
      </c>
      <c r="E55" t="s">
        <v>48</v>
      </c>
    </row>
    <row r="56" spans="4:5" x14ac:dyDescent="0.25">
      <c r="D56" t="s">
        <v>79</v>
      </c>
      <c r="E56" t="s">
        <v>48</v>
      </c>
    </row>
    <row r="57" spans="4:5" x14ac:dyDescent="0.25">
      <c r="D57" t="s">
        <v>80</v>
      </c>
      <c r="E57" t="s">
        <v>41</v>
      </c>
    </row>
    <row r="58" spans="4:5" x14ac:dyDescent="0.25">
      <c r="D58" t="s">
        <v>81</v>
      </c>
      <c r="E58" t="s">
        <v>48</v>
      </c>
    </row>
    <row r="59" spans="4:5" x14ac:dyDescent="0.25">
      <c r="D59" t="s">
        <v>82</v>
      </c>
      <c r="E59" t="s">
        <v>36</v>
      </c>
    </row>
    <row r="60" spans="4:5" x14ac:dyDescent="0.25">
      <c r="D60" t="s">
        <v>83</v>
      </c>
      <c r="E60" t="s">
        <v>36</v>
      </c>
    </row>
    <row r="61" spans="4:5" x14ac:dyDescent="0.25">
      <c r="D61" t="s">
        <v>19</v>
      </c>
      <c r="E61" t="s">
        <v>37</v>
      </c>
    </row>
    <row r="62" spans="4:5" x14ac:dyDescent="0.25">
      <c r="D62" t="s">
        <v>84</v>
      </c>
      <c r="E62" t="s">
        <v>38</v>
      </c>
    </row>
    <row r="63" spans="4:5" x14ac:dyDescent="0.25">
      <c r="D63" t="s">
        <v>85</v>
      </c>
      <c r="E63" t="s">
        <v>23</v>
      </c>
    </row>
    <row r="64" spans="4:5" x14ac:dyDescent="0.25">
      <c r="D64" t="s">
        <v>86</v>
      </c>
      <c r="E64" t="s">
        <v>48</v>
      </c>
    </row>
    <row r="65" spans="4:5" x14ac:dyDescent="0.25">
      <c r="D65" t="s">
        <v>87</v>
      </c>
      <c r="E65" t="s">
        <v>48</v>
      </c>
    </row>
    <row r="66" spans="4:5" x14ac:dyDescent="0.25">
      <c r="D66" t="s">
        <v>88</v>
      </c>
      <c r="E66" t="s">
        <v>37</v>
      </c>
    </row>
    <row r="67" spans="4:5" x14ac:dyDescent="0.25">
      <c r="D67" t="s">
        <v>17</v>
      </c>
      <c r="E67" t="s">
        <v>51</v>
      </c>
    </row>
    <row r="68" spans="4:5" x14ac:dyDescent="0.25">
      <c r="D68" t="s">
        <v>89</v>
      </c>
      <c r="E68" t="s">
        <v>23</v>
      </c>
    </row>
    <row r="69" spans="4:5" x14ac:dyDescent="0.25">
      <c r="D69" t="s">
        <v>90</v>
      </c>
      <c r="E69" t="s">
        <v>41</v>
      </c>
    </row>
    <row r="70" spans="4:5" x14ac:dyDescent="0.25">
      <c r="D70" t="s">
        <v>91</v>
      </c>
      <c r="E70" t="s">
        <v>23</v>
      </c>
    </row>
    <row r="71" spans="4:5" x14ac:dyDescent="0.25">
      <c r="D71" t="s">
        <v>92</v>
      </c>
      <c r="E71" t="s">
        <v>23</v>
      </c>
    </row>
    <row r="72" spans="4:5" x14ac:dyDescent="0.25">
      <c r="D72" t="s">
        <v>93</v>
      </c>
      <c r="E72" t="s">
        <v>36</v>
      </c>
    </row>
    <row r="73" spans="4:5" x14ac:dyDescent="0.25">
      <c r="D73" t="s">
        <v>94</v>
      </c>
      <c r="E73" t="s">
        <v>23</v>
      </c>
    </row>
    <row r="74" spans="4:5" x14ac:dyDescent="0.25">
      <c r="D74" t="s">
        <v>18</v>
      </c>
      <c r="E74" t="s">
        <v>51</v>
      </c>
    </row>
    <row r="75" spans="4:5" x14ac:dyDescent="0.25">
      <c r="D75" t="s">
        <v>95</v>
      </c>
      <c r="E75" t="s">
        <v>48</v>
      </c>
    </row>
    <row r="76" spans="4:5" x14ac:dyDescent="0.25">
      <c r="D76" t="s">
        <v>96</v>
      </c>
      <c r="E76" t="s">
        <v>48</v>
      </c>
    </row>
    <row r="77" spans="4:5" x14ac:dyDescent="0.25">
      <c r="D77" t="s">
        <v>97</v>
      </c>
      <c r="E77" t="s">
        <v>37</v>
      </c>
    </row>
    <row r="78" spans="4:5" x14ac:dyDescent="0.25">
      <c r="D78" t="s">
        <v>16</v>
      </c>
      <c r="E78" t="s">
        <v>51</v>
      </c>
    </row>
    <row r="79" spans="4:5" x14ac:dyDescent="0.25">
      <c r="D79" t="s">
        <v>98</v>
      </c>
      <c r="E79" t="s">
        <v>51</v>
      </c>
    </row>
    <row r="80" spans="4:5" x14ac:dyDescent="0.25">
      <c r="D80" t="s">
        <v>99</v>
      </c>
      <c r="E80" t="s">
        <v>41</v>
      </c>
    </row>
    <row r="81" spans="4:5" x14ac:dyDescent="0.25">
      <c r="D81" t="s">
        <v>100</v>
      </c>
      <c r="E81" t="s">
        <v>48</v>
      </c>
    </row>
    <row r="82" spans="4:5" x14ac:dyDescent="0.25">
      <c r="D82" t="s">
        <v>101</v>
      </c>
      <c r="E82" t="s">
        <v>37</v>
      </c>
    </row>
    <row r="83" spans="4:5" x14ac:dyDescent="0.25">
      <c r="D83" t="s">
        <v>102</v>
      </c>
      <c r="E83" t="s">
        <v>51</v>
      </c>
    </row>
    <row r="84" spans="4:5" x14ac:dyDescent="0.25">
      <c r="D84" t="s">
        <v>12</v>
      </c>
      <c r="E84" t="s">
        <v>23</v>
      </c>
    </row>
  </sheetData>
  <sortState ref="D2:E52">
    <sortCondition ref="D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449C7-3A18-4A78-9932-18C0DE3B9971}">
  <dimension ref="A1:G4"/>
  <sheetViews>
    <sheetView tabSelected="1" workbookViewId="0">
      <selection activeCell="N33" sqref="N33"/>
    </sheetView>
  </sheetViews>
  <sheetFormatPr defaultRowHeight="15" x14ac:dyDescent="0.25"/>
  <cols>
    <col min="1" max="1" width="9.140625" customWidth="1"/>
    <col min="2" max="3" width="9.85546875" customWidth="1"/>
    <col min="4" max="4" width="15" customWidth="1"/>
    <col min="5" max="5" width="24.7109375" customWidth="1"/>
    <col min="6" max="6" width="31.42578125" customWidth="1"/>
  </cols>
  <sheetData>
    <row r="1" spans="1:7" x14ac:dyDescent="0.25">
      <c r="A1" s="17" t="s">
        <v>103</v>
      </c>
      <c r="B1" s="17" t="s">
        <v>105</v>
      </c>
      <c r="C1" s="17" t="s">
        <v>104</v>
      </c>
      <c r="D1" s="17" t="s">
        <v>106</v>
      </c>
      <c r="E1" s="17" t="s">
        <v>107</v>
      </c>
      <c r="F1" s="17"/>
      <c r="G1" s="17"/>
    </row>
    <row r="2" spans="1:7" x14ac:dyDescent="0.25">
      <c r="A2" t="s">
        <v>108</v>
      </c>
      <c r="B2" t="s">
        <v>109</v>
      </c>
      <c r="C2" t="s">
        <v>110</v>
      </c>
      <c r="D2" s="19"/>
      <c r="E2" t="str">
        <f>_xlfn.TEXTJOIN(" ",TRUE,A2:C2)</f>
        <v>Сергей Петрович Иванов</v>
      </c>
      <c r="F2" s="18" t="s">
        <v>112</v>
      </c>
    </row>
    <row r="3" spans="1:7" x14ac:dyDescent="0.25">
      <c r="A3" t="s">
        <v>108</v>
      </c>
      <c r="C3" t="s">
        <v>110</v>
      </c>
      <c r="D3" s="19" t="s">
        <v>115</v>
      </c>
      <c r="E3" t="str">
        <f>_xlfn.TEXTJOIN(",",FALSE,A3:C3)</f>
        <v>Сергей,,Иванов</v>
      </c>
      <c r="F3" s="18" t="s">
        <v>111</v>
      </c>
    </row>
    <row r="4" spans="1:7" x14ac:dyDescent="0.25">
      <c r="A4" t="s">
        <v>108</v>
      </c>
      <c r="C4" t="s">
        <v>110</v>
      </c>
      <c r="D4" s="19" t="s">
        <v>114</v>
      </c>
      <c r="E4" t="str">
        <f>_xlfn.TEXTJOIN(",",,A4:C4)</f>
        <v>Сергей,Иванов</v>
      </c>
      <c r="F4" s="18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classifying data.xlsx</dc:title>
  <dc:subject>Example File</dc:subject>
  <dc:creator>John Walkenbach</dc:creator>
  <cp:keywords> </cp:keywords>
  <dc:description>©2015, John Walkenbach. All Rights Reserved.</dc:description>
  <cp:lastModifiedBy>Admin</cp:lastModifiedBy>
  <dcterms:created xsi:type="dcterms:W3CDTF">2012-07-21T21:27:45Z</dcterms:created>
  <dcterms:modified xsi:type="dcterms:W3CDTF">2019-01-16T13:04:12Z</dcterms:modified>
  <cp:category>Excel 2016 Bible</cp:category>
</cp:coreProperties>
</file>