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5C9FBE6A-633F-424C-BA4B-D828B9FCE69F}" xr6:coauthVersionLast="40" xr6:coauthVersionMax="40" xr10:uidLastSave="{00000000-0000-0000-0000-000000000000}"/>
  <bookViews>
    <workbookView xWindow="0" yWindow="0" windowWidth="19200" windowHeight="11385" xr2:uid="{7BED745D-CB69-45F1-BFBD-3537FFF29651}"/>
  </bookViews>
  <sheets>
    <sheet name="Лист1" sheetId="1" r:id="rId1"/>
    <sheet name="Лист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D3" i="1" s="1"/>
  <c r="E2" i="1"/>
  <c r="E3" i="1" s="1"/>
  <c r="C3" i="1"/>
  <c r="C4" i="1"/>
  <c r="C5" i="1" s="1"/>
  <c r="D4" i="1"/>
  <c r="D5" i="1" s="1"/>
  <c r="E4" i="1"/>
  <c r="E5" i="1" s="1"/>
  <c r="C6" i="1"/>
  <c r="D6" i="1"/>
  <c r="E6" i="1"/>
  <c r="C7" i="1"/>
  <c r="D7" i="1"/>
  <c r="D9" i="1" s="1"/>
  <c r="E7" i="1"/>
  <c r="C8" i="1"/>
  <c r="D8" i="1"/>
  <c r="E8" i="1"/>
  <c r="C10" i="1"/>
  <c r="D10" i="1"/>
  <c r="D11" i="1" s="1"/>
  <c r="E10" i="1"/>
  <c r="E11" i="1" s="1"/>
  <c r="C11" i="1"/>
  <c r="C12" i="1"/>
  <c r="D12" i="1"/>
  <c r="E12" i="1"/>
  <c r="C13" i="1"/>
  <c r="D13" i="1"/>
  <c r="E13" i="1"/>
  <c r="E14" i="1"/>
  <c r="C15" i="1"/>
  <c r="C16" i="1" s="1"/>
  <c r="D15" i="1"/>
  <c r="E15" i="1"/>
  <c r="E16" i="1" s="1"/>
  <c r="D16" i="1"/>
  <c r="C17" i="1"/>
  <c r="C18" i="1" s="1"/>
  <c r="D17" i="1"/>
  <c r="D18" i="1" s="1"/>
  <c r="E17" i="1"/>
  <c r="E18" i="1"/>
  <c r="C19" i="1"/>
  <c r="D19" i="1"/>
  <c r="D20" i="1" s="1"/>
  <c r="E19" i="1"/>
  <c r="E20" i="1" s="1"/>
  <c r="C20" i="1"/>
  <c r="C21" i="1"/>
  <c r="C22" i="1" s="1"/>
  <c r="D21" i="1"/>
  <c r="D22" i="1" s="1"/>
  <c r="E21" i="1"/>
  <c r="E22" i="1" s="1"/>
  <c r="C23" i="1"/>
  <c r="D23" i="1"/>
  <c r="E23" i="1"/>
  <c r="C24" i="1"/>
  <c r="D24" i="1"/>
  <c r="D25" i="1" s="1"/>
  <c r="E24" i="1"/>
  <c r="C26" i="1"/>
  <c r="C27" i="1" s="1"/>
  <c r="D26" i="1"/>
  <c r="D27" i="1" s="1"/>
  <c r="E26" i="1"/>
  <c r="E27" i="1" s="1"/>
  <c r="C28" i="1"/>
  <c r="C29" i="1" s="1"/>
  <c r="D28" i="1"/>
  <c r="D29" i="1" s="1"/>
  <c r="E28" i="1"/>
  <c r="E29" i="1" s="1"/>
  <c r="C30" i="1"/>
  <c r="C31" i="1" s="1"/>
  <c r="D30" i="1"/>
  <c r="D31" i="1" s="1"/>
  <c r="E30" i="1"/>
  <c r="E31" i="1" s="1"/>
  <c r="C32" i="1"/>
  <c r="C33" i="1" s="1"/>
  <c r="D32" i="1"/>
  <c r="D33" i="1" s="1"/>
  <c r="E32" i="1"/>
  <c r="E33" i="1"/>
  <c r="C34" i="1"/>
  <c r="C35" i="1" s="1"/>
  <c r="D34" i="1"/>
  <c r="D35" i="1" s="1"/>
  <c r="E34" i="1"/>
  <c r="E35" i="1" s="1"/>
  <c r="C36" i="1"/>
  <c r="C37" i="1" s="1"/>
  <c r="D36" i="1"/>
  <c r="D37" i="1" s="1"/>
  <c r="E36" i="1"/>
  <c r="E37" i="1"/>
  <c r="C38" i="1"/>
  <c r="C39" i="1" s="1"/>
  <c r="D38" i="1"/>
  <c r="D39" i="1" s="1"/>
  <c r="E38" i="1"/>
  <c r="E39" i="1" s="1"/>
  <c r="C40" i="1"/>
  <c r="C41" i="1" s="1"/>
  <c r="D40" i="1"/>
  <c r="E40" i="1"/>
  <c r="E41" i="1" s="1"/>
  <c r="D41" i="1"/>
  <c r="C42" i="1"/>
  <c r="C43" i="1" s="1"/>
  <c r="D42" i="1"/>
  <c r="D43" i="1" s="1"/>
  <c r="E42" i="1"/>
  <c r="E43" i="1" s="1"/>
  <c r="C44" i="1"/>
  <c r="C46" i="1" s="1"/>
  <c r="D44" i="1"/>
  <c r="E44" i="1"/>
  <c r="C45" i="1"/>
  <c r="D45" i="1"/>
  <c r="E45" i="1"/>
  <c r="E46" i="1" s="1"/>
  <c r="C47" i="1"/>
  <c r="D47" i="1"/>
  <c r="D48" i="1" s="1"/>
  <c r="E47" i="1"/>
  <c r="E48" i="1" s="1"/>
  <c r="C48" i="1"/>
  <c r="C49" i="1"/>
  <c r="C50" i="1" s="1"/>
  <c r="D49" i="1"/>
  <c r="D50" i="1" s="1"/>
  <c r="E49" i="1"/>
  <c r="E50" i="1" s="1"/>
  <c r="C51" i="1"/>
  <c r="D51" i="1"/>
  <c r="E51" i="1"/>
  <c r="E54" i="1" s="1"/>
  <c r="C52" i="1"/>
  <c r="D52" i="1"/>
  <c r="E52" i="1"/>
  <c r="C53" i="1"/>
  <c r="D53" i="1"/>
  <c r="E53" i="1"/>
  <c r="E25" i="1" l="1"/>
  <c r="D46" i="1"/>
  <c r="D54" i="1"/>
  <c r="C54" i="1"/>
  <c r="C25" i="1"/>
  <c r="D14" i="1"/>
  <c r="C14" i="1"/>
  <c r="C9" i="1"/>
  <c r="E9" i="1"/>
</calcChain>
</file>

<file path=xl/sharedStrings.xml><?xml version="1.0" encoding="utf-8"?>
<sst xmlns="http://schemas.openxmlformats.org/spreadsheetml/2006/main" count="56" uniqueCount="29">
  <si>
    <t>Январь</t>
  </si>
  <si>
    <t>Февраль</t>
  </si>
  <si>
    <t>Март</t>
  </si>
  <si>
    <t>A-402</t>
  </si>
  <si>
    <t>A-407</t>
  </si>
  <si>
    <t>A-401</t>
  </si>
  <si>
    <t>A-403</t>
  </si>
  <si>
    <t>A-404</t>
  </si>
  <si>
    <t>A-409</t>
  </si>
  <si>
    <t>A-412</t>
  </si>
  <si>
    <t>A-408</t>
  </si>
  <si>
    <t>A-490</t>
  </si>
  <si>
    <t>A-415</t>
  </si>
  <si>
    <t>A-503</t>
  </si>
  <si>
    <t>A-511</t>
  </si>
  <si>
    <t>A-502</t>
  </si>
  <si>
    <t>A-505</t>
  </si>
  <si>
    <t>A-515</t>
  </si>
  <si>
    <t>A-405</t>
  </si>
  <si>
    <t>A-406</t>
  </si>
  <si>
    <t>A-512</t>
  </si>
  <si>
    <t>A-514</t>
  </si>
  <si>
    <t>A-523</t>
  </si>
  <si>
    <t>A-533</t>
  </si>
  <si>
    <t>A-535</t>
  </si>
  <si>
    <t>A-536</t>
  </si>
  <si>
    <t>Pic28_07-2</t>
  </si>
  <si>
    <t>Pic28_07-3</t>
  </si>
  <si>
    <t>Pic28_07-1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</si>
</sst>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c28_07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c28_07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ic28_07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1000</v>
          </cell>
          <cell r="C2">
            <v>1094</v>
          </cell>
          <cell r="D2">
            <v>1202</v>
          </cell>
        </row>
        <row r="3">
          <cell r="B3">
            <v>1188</v>
          </cell>
          <cell r="C3">
            <v>1324</v>
          </cell>
          <cell r="D3">
            <v>1236</v>
          </cell>
        </row>
        <row r="4">
          <cell r="B4">
            <v>1212</v>
          </cell>
          <cell r="C4">
            <v>1002</v>
          </cell>
          <cell r="D4">
            <v>1018</v>
          </cell>
        </row>
        <row r="5">
          <cell r="B5">
            <v>1173</v>
          </cell>
          <cell r="C5">
            <v>1116</v>
          </cell>
          <cell r="D5">
            <v>1110</v>
          </cell>
        </row>
        <row r="6">
          <cell r="B6">
            <v>1298</v>
          </cell>
          <cell r="C6">
            <v>1218</v>
          </cell>
          <cell r="D6">
            <v>1467</v>
          </cell>
        </row>
        <row r="7">
          <cell r="B7">
            <v>1217</v>
          </cell>
          <cell r="C7">
            <v>1346</v>
          </cell>
          <cell r="D7">
            <v>1006</v>
          </cell>
        </row>
        <row r="8">
          <cell r="B8">
            <v>1285</v>
          </cell>
          <cell r="C8">
            <v>1054</v>
          </cell>
          <cell r="D8">
            <v>1298</v>
          </cell>
        </row>
        <row r="9">
          <cell r="B9">
            <v>1192</v>
          </cell>
          <cell r="C9">
            <v>1408</v>
          </cell>
          <cell r="D9">
            <v>1010</v>
          </cell>
        </row>
        <row r="10">
          <cell r="B10">
            <v>1202</v>
          </cell>
          <cell r="C10">
            <v>1544</v>
          </cell>
          <cell r="D10">
            <v>1732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5344</v>
          </cell>
          <cell r="C2">
            <v>5211</v>
          </cell>
          <cell r="D2">
            <v>5526</v>
          </cell>
        </row>
        <row r="3">
          <cell r="B3">
            <v>5000</v>
          </cell>
          <cell r="C3">
            <v>5600</v>
          </cell>
          <cell r="D3">
            <v>5451</v>
          </cell>
        </row>
        <row r="4">
          <cell r="B4">
            <v>5436</v>
          </cell>
          <cell r="C4">
            <v>5350</v>
          </cell>
          <cell r="D4">
            <v>5210</v>
          </cell>
        </row>
        <row r="5">
          <cell r="B5">
            <v>5336</v>
          </cell>
          <cell r="C5">
            <v>5358</v>
          </cell>
          <cell r="D5">
            <v>5653</v>
          </cell>
        </row>
        <row r="6">
          <cell r="B6">
            <v>5278</v>
          </cell>
          <cell r="C6">
            <v>5676</v>
          </cell>
          <cell r="D6">
            <v>5257</v>
          </cell>
        </row>
        <row r="7">
          <cell r="B7">
            <v>5497</v>
          </cell>
          <cell r="C7">
            <v>5266</v>
          </cell>
          <cell r="D7">
            <v>5611</v>
          </cell>
        </row>
        <row r="8">
          <cell r="B8">
            <v>5626</v>
          </cell>
          <cell r="C8">
            <v>5517</v>
          </cell>
          <cell r="D8">
            <v>5564</v>
          </cell>
        </row>
        <row r="9">
          <cell r="B9">
            <v>5497</v>
          </cell>
          <cell r="C9">
            <v>5239</v>
          </cell>
          <cell r="D9">
            <v>5348</v>
          </cell>
        </row>
        <row r="10">
          <cell r="B10">
            <v>5374</v>
          </cell>
          <cell r="C10">
            <v>5337</v>
          </cell>
          <cell r="D10">
            <v>5443</v>
          </cell>
        </row>
        <row r="11">
          <cell r="B11">
            <v>5597</v>
          </cell>
          <cell r="C11">
            <v>5369</v>
          </cell>
          <cell r="D11">
            <v>5328</v>
          </cell>
        </row>
        <row r="12">
          <cell r="B12">
            <v>5552</v>
          </cell>
          <cell r="C12">
            <v>5311</v>
          </cell>
          <cell r="D12">
            <v>5668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B2">
            <v>3301</v>
          </cell>
          <cell r="C2">
            <v>3478</v>
          </cell>
          <cell r="D2">
            <v>3453</v>
          </cell>
        </row>
        <row r="3">
          <cell r="B3">
            <v>3224</v>
          </cell>
          <cell r="C3">
            <v>3246</v>
          </cell>
          <cell r="D3">
            <v>3000</v>
          </cell>
        </row>
        <row r="4">
          <cell r="B4">
            <v>3299</v>
          </cell>
          <cell r="C4">
            <v>3221</v>
          </cell>
          <cell r="D4">
            <v>3039</v>
          </cell>
        </row>
        <row r="5">
          <cell r="B5">
            <v>3263</v>
          </cell>
          <cell r="C5">
            <v>3255</v>
          </cell>
          <cell r="D5">
            <v>3282</v>
          </cell>
        </row>
        <row r="6">
          <cell r="B6">
            <v>3023</v>
          </cell>
          <cell r="C6">
            <v>3217</v>
          </cell>
          <cell r="D6">
            <v>3218</v>
          </cell>
        </row>
        <row r="7">
          <cell r="B7">
            <v>3011</v>
          </cell>
          <cell r="C7">
            <v>3024</v>
          </cell>
          <cell r="D7">
            <v>3177</v>
          </cell>
        </row>
        <row r="8">
          <cell r="B8">
            <v>3209</v>
          </cell>
          <cell r="C8">
            <v>3482</v>
          </cell>
          <cell r="D8">
            <v>3348</v>
          </cell>
        </row>
        <row r="9">
          <cell r="B9">
            <v>3447</v>
          </cell>
          <cell r="C9">
            <v>3252</v>
          </cell>
          <cell r="D9">
            <v>3327</v>
          </cell>
        </row>
        <row r="10">
          <cell r="B10">
            <v>3074</v>
          </cell>
          <cell r="C10">
            <v>3026</v>
          </cell>
          <cell r="D10">
            <v>3426</v>
          </cell>
        </row>
        <row r="11">
          <cell r="B11">
            <v>3489</v>
          </cell>
          <cell r="C11">
            <v>3087</v>
          </cell>
          <cell r="D11">
            <v>3205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Pic28_07-3.xlsx" TargetMode="External"/><Relationship Id="rId2" Type="http://schemas.openxmlformats.org/officeDocument/2006/relationships/externalLinkPath" Target="Pic28_07-2.xlsx" TargetMode="External"/><Relationship Id="rId1" Type="http://schemas.openxmlformats.org/officeDocument/2006/relationships/externalLinkPath" Target="Pic28_07-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DD3C-0C71-42BD-A8B3-F3F0CA5DE499}">
  <dimension ref="A1:E54"/>
  <sheetViews>
    <sheetView tabSelected="1" workbookViewId="0">
      <selection activeCell="I58" sqref="I58"/>
    </sheetView>
  </sheetViews>
  <sheetFormatPr defaultRowHeight="15" outlineLevelRow="1" x14ac:dyDescent="0.25"/>
  <cols>
    <col min="1" max="1" width="2.85546875" customWidth="1"/>
    <col min="2" max="2" width="6.28515625" customWidth="1"/>
  </cols>
  <sheetData>
    <row r="1" spans="1:5" x14ac:dyDescent="0.25">
      <c r="C1" t="s">
        <v>0</v>
      </c>
      <c r="D1" t="s">
        <v>1</v>
      </c>
      <c r="E1" t="s">
        <v>2</v>
      </c>
    </row>
    <row r="2" spans="1:5" hidden="1" outlineLevel="1" x14ac:dyDescent="0.25">
      <c r="B2" t="s">
        <v>26</v>
      </c>
      <c r="C2" s="1">
        <f>[2]Лист1!$B$2</f>
        <v>5344</v>
      </c>
      <c r="D2" s="1">
        <f>[2]Лист1!$C$2</f>
        <v>5211</v>
      </c>
      <c r="E2" s="1">
        <f>[2]Лист1!$D$2</f>
        <v>5526</v>
      </c>
    </row>
    <row r="3" spans="1:5" collapsed="1" x14ac:dyDescent="0.25">
      <c r="A3" t="s">
        <v>3</v>
      </c>
      <c r="C3" s="1">
        <f>SUM(C2)</f>
        <v>5344</v>
      </c>
      <c r="D3" s="1">
        <f>SUM(D2)</f>
        <v>5211</v>
      </c>
      <c r="E3" s="1">
        <f>SUM(E2)</f>
        <v>5526</v>
      </c>
    </row>
    <row r="4" spans="1:5" hidden="1" outlineLevel="1" x14ac:dyDescent="0.25">
      <c r="B4" t="s">
        <v>27</v>
      </c>
      <c r="C4" s="1">
        <f>[3]Лист1!$D$2</f>
        <v>3453</v>
      </c>
      <c r="D4" s="1">
        <f>[3]Лист1!$C$2</f>
        <v>3478</v>
      </c>
      <c r="E4" s="1">
        <f>[3]Лист1!$B$2</f>
        <v>3301</v>
      </c>
    </row>
    <row r="5" spans="1:5" collapsed="1" x14ac:dyDescent="0.25">
      <c r="A5" t="s">
        <v>4</v>
      </c>
      <c r="C5" s="1">
        <f>SUM(C4)</f>
        <v>3453</v>
      </c>
      <c r="D5" s="1">
        <f>SUM(D4)</f>
        <v>3478</v>
      </c>
      <c r="E5" s="1">
        <f>SUM(E4)</f>
        <v>3301</v>
      </c>
    </row>
    <row r="6" spans="1:5" hidden="1" outlineLevel="1" x14ac:dyDescent="0.25">
      <c r="B6" t="s">
        <v>28</v>
      </c>
      <c r="C6" s="1">
        <f>[1]Лист1!$B$2</f>
        <v>1000</v>
      </c>
      <c r="D6" s="1">
        <f>[1]Лист1!$C$2</f>
        <v>1094</v>
      </c>
      <c r="E6" s="1">
        <f>[1]Лист1!$D$2</f>
        <v>1202</v>
      </c>
    </row>
    <row r="7" spans="1:5" hidden="1" outlineLevel="1" collapsed="1" x14ac:dyDescent="0.25">
      <c r="B7" t="s">
        <v>26</v>
      </c>
      <c r="C7" s="1">
        <f>[2]Лист1!$B$3</f>
        <v>5000</v>
      </c>
      <c r="D7" s="1">
        <f>[2]Лист1!$C$3</f>
        <v>5600</v>
      </c>
      <c r="E7" s="1">
        <f>[2]Лист1!$D$3</f>
        <v>5451</v>
      </c>
    </row>
    <row r="8" spans="1:5" hidden="1" outlineLevel="1" collapsed="1" x14ac:dyDescent="0.25">
      <c r="B8" t="s">
        <v>27</v>
      </c>
      <c r="C8" s="1">
        <f>[3]Лист1!$D$3</f>
        <v>3000</v>
      </c>
      <c r="D8" s="1">
        <f>[3]Лист1!$C$3</f>
        <v>3246</v>
      </c>
      <c r="E8" s="1">
        <f>[3]Лист1!$B$3</f>
        <v>3224</v>
      </c>
    </row>
    <row r="9" spans="1:5" collapsed="1" x14ac:dyDescent="0.25">
      <c r="A9" t="s">
        <v>5</v>
      </c>
      <c r="C9" s="1">
        <f>SUM(C6:C8)</f>
        <v>9000</v>
      </c>
      <c r="D9" s="1">
        <f>SUM(D6:D8)</f>
        <v>9940</v>
      </c>
      <c r="E9" s="1">
        <f>SUM(E6:E8)</f>
        <v>9877</v>
      </c>
    </row>
    <row r="10" spans="1:5" hidden="1" outlineLevel="1" x14ac:dyDescent="0.25">
      <c r="B10" t="s">
        <v>28</v>
      </c>
      <c r="C10" s="1">
        <f>[1]Лист1!$B$3</f>
        <v>1188</v>
      </c>
      <c r="D10" s="1">
        <f>[1]Лист1!$C$3</f>
        <v>1324</v>
      </c>
      <c r="E10" s="1">
        <f>[1]Лист1!$D$3</f>
        <v>1236</v>
      </c>
    </row>
    <row r="11" spans="1:5" collapsed="1" x14ac:dyDescent="0.25">
      <c r="A11" t="s">
        <v>6</v>
      </c>
      <c r="C11" s="1">
        <f>SUM(C10)</f>
        <v>1188</v>
      </c>
      <c r="D11" s="1">
        <f>SUM(D10)</f>
        <v>1324</v>
      </c>
      <c r="E11" s="1">
        <f>SUM(E10)</f>
        <v>1236</v>
      </c>
    </row>
    <row r="12" spans="1:5" hidden="1" outlineLevel="1" x14ac:dyDescent="0.25">
      <c r="B12" t="s">
        <v>28</v>
      </c>
      <c r="C12" s="1">
        <f>[1]Лист1!$B$4</f>
        <v>1212</v>
      </c>
      <c r="D12" s="1">
        <f>[1]Лист1!$C$4</f>
        <v>1002</v>
      </c>
      <c r="E12" s="1">
        <f>[1]Лист1!$D$4</f>
        <v>1018</v>
      </c>
    </row>
    <row r="13" spans="1:5" hidden="1" outlineLevel="1" collapsed="1" x14ac:dyDescent="0.25">
      <c r="B13" t="s">
        <v>26</v>
      </c>
      <c r="C13" s="1">
        <f>[2]Лист1!$B$4</f>
        <v>5436</v>
      </c>
      <c r="D13" s="1">
        <f>[2]Лист1!$C$4</f>
        <v>5350</v>
      </c>
      <c r="E13" s="1">
        <f>[2]Лист1!$D$4</f>
        <v>5210</v>
      </c>
    </row>
    <row r="14" spans="1:5" collapsed="1" x14ac:dyDescent="0.25">
      <c r="A14" t="s">
        <v>7</v>
      </c>
      <c r="C14" s="1">
        <f>SUM(C12:C13)</f>
        <v>6648</v>
      </c>
      <c r="D14" s="1">
        <f>SUM(D12:D13)</f>
        <v>6352</v>
      </c>
      <c r="E14" s="1">
        <f>SUM(E12:E13)</f>
        <v>6228</v>
      </c>
    </row>
    <row r="15" spans="1:5" hidden="1" outlineLevel="1" x14ac:dyDescent="0.25">
      <c r="B15" t="s">
        <v>28</v>
      </c>
      <c r="C15" s="1">
        <f>[1]Лист1!$B$5</f>
        <v>1173</v>
      </c>
      <c r="D15" s="1">
        <f>[1]Лист1!$C$5</f>
        <v>1116</v>
      </c>
      <c r="E15" s="1">
        <f>[1]Лист1!$D$5</f>
        <v>1110</v>
      </c>
    </row>
    <row r="16" spans="1:5" collapsed="1" x14ac:dyDescent="0.25">
      <c r="A16" t="s">
        <v>8</v>
      </c>
      <c r="C16" s="1">
        <f>SUM(C15)</f>
        <v>1173</v>
      </c>
      <c r="D16" s="1">
        <f>SUM(D15)</f>
        <v>1116</v>
      </c>
      <c r="E16" s="1">
        <f>SUM(E15)</f>
        <v>1110</v>
      </c>
    </row>
    <row r="17" spans="1:5" hidden="1" outlineLevel="1" x14ac:dyDescent="0.25">
      <c r="B17" t="s">
        <v>28</v>
      </c>
      <c r="C17" s="1">
        <f>[1]Лист1!$B$6</f>
        <v>1298</v>
      </c>
      <c r="D17" s="1">
        <f>[1]Лист1!$C$6</f>
        <v>1218</v>
      </c>
      <c r="E17" s="1">
        <f>[1]Лист1!$D$6</f>
        <v>1467</v>
      </c>
    </row>
    <row r="18" spans="1:5" collapsed="1" x14ac:dyDescent="0.25">
      <c r="A18" t="s">
        <v>9</v>
      </c>
      <c r="C18" s="1">
        <f>SUM(C17)</f>
        <v>1298</v>
      </c>
      <c r="D18" s="1">
        <f>SUM(D17)</f>
        <v>1218</v>
      </c>
      <c r="E18" s="1">
        <f>SUM(E17)</f>
        <v>1467</v>
      </c>
    </row>
    <row r="19" spans="1:5" hidden="1" outlineLevel="1" x14ac:dyDescent="0.25">
      <c r="B19" t="s">
        <v>26</v>
      </c>
      <c r="C19" s="1">
        <f>[2]Лист1!$B$5</f>
        <v>5336</v>
      </c>
      <c r="D19" s="1">
        <f>[2]Лист1!$C$5</f>
        <v>5358</v>
      </c>
      <c r="E19" s="1">
        <f>[2]Лист1!$D$5</f>
        <v>5653</v>
      </c>
    </row>
    <row r="20" spans="1:5" collapsed="1" x14ac:dyDescent="0.25">
      <c r="A20" t="s">
        <v>10</v>
      </c>
      <c r="C20" s="1">
        <f>SUM(C19)</f>
        <v>5336</v>
      </c>
      <c r="D20" s="1">
        <f>SUM(D19)</f>
        <v>5358</v>
      </c>
      <c r="E20" s="1">
        <f>SUM(E19)</f>
        <v>5653</v>
      </c>
    </row>
    <row r="21" spans="1:5" hidden="1" outlineLevel="1" x14ac:dyDescent="0.25">
      <c r="B21" t="s">
        <v>26</v>
      </c>
      <c r="C21" s="1">
        <f>[2]Лист1!$B$6</f>
        <v>5278</v>
      </c>
      <c r="D21" s="1">
        <f>[2]Лист1!$C$6</f>
        <v>5676</v>
      </c>
      <c r="E21" s="1">
        <f>[2]Лист1!$D$6</f>
        <v>5257</v>
      </c>
    </row>
    <row r="22" spans="1:5" collapsed="1" x14ac:dyDescent="0.25">
      <c r="A22" t="s">
        <v>11</v>
      </c>
      <c r="C22" s="1">
        <f>SUM(C21)</f>
        <v>5278</v>
      </c>
      <c r="D22" s="1">
        <f>SUM(D21)</f>
        <v>5676</v>
      </c>
      <c r="E22" s="1">
        <f>SUM(E21)</f>
        <v>5257</v>
      </c>
    </row>
    <row r="23" spans="1:5" hidden="1" outlineLevel="1" x14ac:dyDescent="0.25">
      <c r="B23" t="s">
        <v>28</v>
      </c>
      <c r="C23" s="1">
        <f>[1]Лист1!$B$7</f>
        <v>1217</v>
      </c>
      <c r="D23" s="1">
        <f>[1]Лист1!$C$7</f>
        <v>1346</v>
      </c>
      <c r="E23" s="1">
        <f>[1]Лист1!$D$7</f>
        <v>1006</v>
      </c>
    </row>
    <row r="24" spans="1:5" hidden="1" outlineLevel="1" collapsed="1" x14ac:dyDescent="0.25">
      <c r="B24" t="s">
        <v>26</v>
      </c>
      <c r="C24" s="1">
        <f>[2]Лист1!$B$7</f>
        <v>5497</v>
      </c>
      <c r="D24" s="1">
        <f>[2]Лист1!$C$7</f>
        <v>5266</v>
      </c>
      <c r="E24" s="1">
        <f>[2]Лист1!$D$7</f>
        <v>5611</v>
      </c>
    </row>
    <row r="25" spans="1:5" collapsed="1" x14ac:dyDescent="0.25">
      <c r="A25" t="s">
        <v>12</v>
      </c>
      <c r="C25" s="1">
        <f>SUM(C23:C24)</f>
        <v>6714</v>
      </c>
      <c r="D25" s="1">
        <f>SUM(D23:D24)</f>
        <v>6612</v>
      </c>
      <c r="E25" s="1">
        <f>SUM(E23:E24)</f>
        <v>6617</v>
      </c>
    </row>
    <row r="26" spans="1:5" hidden="1" outlineLevel="1" x14ac:dyDescent="0.25">
      <c r="B26" t="s">
        <v>28</v>
      </c>
      <c r="C26" s="1">
        <f>[1]Лист1!$B$8</f>
        <v>1285</v>
      </c>
      <c r="D26" s="1">
        <f>[1]Лист1!$C$8</f>
        <v>1054</v>
      </c>
      <c r="E26" s="1">
        <f>[1]Лист1!$D$8</f>
        <v>1298</v>
      </c>
    </row>
    <row r="27" spans="1:5" collapsed="1" x14ac:dyDescent="0.25">
      <c r="A27" t="s">
        <v>13</v>
      </c>
      <c r="C27" s="1">
        <f>SUM(C26)</f>
        <v>1285</v>
      </c>
      <c r="D27" s="1">
        <f>SUM(D26)</f>
        <v>1054</v>
      </c>
      <c r="E27" s="1">
        <f>SUM(E26)</f>
        <v>1298</v>
      </c>
    </row>
    <row r="28" spans="1:5" hidden="1" outlineLevel="1" x14ac:dyDescent="0.25">
      <c r="B28" t="s">
        <v>28</v>
      </c>
      <c r="C28" s="1">
        <f>[1]Лист1!$B$9</f>
        <v>1192</v>
      </c>
      <c r="D28" s="1">
        <f>[1]Лист1!$C$9</f>
        <v>1408</v>
      </c>
      <c r="E28" s="1">
        <f>[1]Лист1!$D$9</f>
        <v>1010</v>
      </c>
    </row>
    <row r="29" spans="1:5" collapsed="1" x14ac:dyDescent="0.25">
      <c r="A29" t="s">
        <v>14</v>
      </c>
      <c r="C29" s="1">
        <f>SUM(C28)</f>
        <v>1192</v>
      </c>
      <c r="D29" s="1">
        <f>SUM(D28)</f>
        <v>1408</v>
      </c>
      <c r="E29" s="1">
        <f>SUM(E28)</f>
        <v>1010</v>
      </c>
    </row>
    <row r="30" spans="1:5" hidden="1" outlineLevel="1" x14ac:dyDescent="0.25">
      <c r="B30" t="s">
        <v>26</v>
      </c>
      <c r="C30" s="1">
        <f>[2]Лист1!$B$8</f>
        <v>5626</v>
      </c>
      <c r="D30" s="1">
        <f>[2]Лист1!$C$8</f>
        <v>5517</v>
      </c>
      <c r="E30" s="1">
        <f>[2]Лист1!$D$8</f>
        <v>5564</v>
      </c>
    </row>
    <row r="31" spans="1:5" collapsed="1" x14ac:dyDescent="0.25">
      <c r="A31" t="s">
        <v>15</v>
      </c>
      <c r="C31" s="1">
        <f>SUM(C30)</f>
        <v>5626</v>
      </c>
      <c r="D31" s="1">
        <f>SUM(D30)</f>
        <v>5517</v>
      </c>
      <c r="E31" s="1">
        <f>SUM(E30)</f>
        <v>5564</v>
      </c>
    </row>
    <row r="32" spans="1:5" hidden="1" outlineLevel="1" x14ac:dyDescent="0.25">
      <c r="B32" t="s">
        <v>26</v>
      </c>
      <c r="C32" s="1">
        <f>[2]Лист1!$B$9</f>
        <v>5497</v>
      </c>
      <c r="D32" s="1">
        <f>[2]Лист1!$C$9</f>
        <v>5239</v>
      </c>
      <c r="E32" s="1">
        <f>[2]Лист1!$D$9</f>
        <v>5348</v>
      </c>
    </row>
    <row r="33" spans="1:5" collapsed="1" x14ac:dyDescent="0.25">
      <c r="A33" t="s">
        <v>16</v>
      </c>
      <c r="C33" s="1">
        <f>SUM(C32)</f>
        <v>5497</v>
      </c>
      <c r="D33" s="1">
        <f>SUM(D32)</f>
        <v>5239</v>
      </c>
      <c r="E33" s="1">
        <f>SUM(E32)</f>
        <v>5348</v>
      </c>
    </row>
    <row r="34" spans="1:5" hidden="1" outlineLevel="1" x14ac:dyDescent="0.25">
      <c r="B34" t="s">
        <v>26</v>
      </c>
      <c r="C34" s="1">
        <f>[2]Лист1!$B$10</f>
        <v>5374</v>
      </c>
      <c r="D34" s="1">
        <f>[2]Лист1!$C$10</f>
        <v>5337</v>
      </c>
      <c r="E34" s="1">
        <f>[2]Лист1!$D$10</f>
        <v>5443</v>
      </c>
    </row>
    <row r="35" spans="1:5" collapsed="1" x14ac:dyDescent="0.25">
      <c r="A35" t="s">
        <v>17</v>
      </c>
      <c r="C35" s="1">
        <f>SUM(C34)</f>
        <v>5374</v>
      </c>
      <c r="D35" s="1">
        <f>SUM(D34)</f>
        <v>5337</v>
      </c>
      <c r="E35" s="1">
        <f>SUM(E34)</f>
        <v>5443</v>
      </c>
    </row>
    <row r="36" spans="1:5" hidden="1" outlineLevel="1" x14ac:dyDescent="0.25">
      <c r="B36" t="s">
        <v>27</v>
      </c>
      <c r="C36" s="1">
        <f>[3]Лист1!$D$4</f>
        <v>3039</v>
      </c>
      <c r="D36" s="1">
        <f>[3]Лист1!$C$4</f>
        <v>3221</v>
      </c>
      <c r="E36" s="1">
        <f>[3]Лист1!$B$4</f>
        <v>3299</v>
      </c>
    </row>
    <row r="37" spans="1:5" collapsed="1" x14ac:dyDescent="0.25">
      <c r="A37" t="s">
        <v>18</v>
      </c>
      <c r="C37" s="1">
        <f>SUM(C36)</f>
        <v>3039</v>
      </c>
      <c r="D37" s="1">
        <f>SUM(D36)</f>
        <v>3221</v>
      </c>
      <c r="E37" s="1">
        <f>SUM(E36)</f>
        <v>3299</v>
      </c>
    </row>
    <row r="38" spans="1:5" hidden="1" outlineLevel="1" x14ac:dyDescent="0.25">
      <c r="B38" t="s">
        <v>27</v>
      </c>
      <c r="C38" s="1">
        <f>[3]Лист1!$D$5</f>
        <v>3282</v>
      </c>
      <c r="D38" s="1">
        <f>[3]Лист1!$C$5</f>
        <v>3255</v>
      </c>
      <c r="E38" s="1">
        <f>[3]Лист1!$B$5</f>
        <v>3263</v>
      </c>
    </row>
    <row r="39" spans="1:5" collapsed="1" x14ac:dyDescent="0.25">
      <c r="A39" t="s">
        <v>19</v>
      </c>
      <c r="C39" s="1">
        <f>SUM(C38)</f>
        <v>3282</v>
      </c>
      <c r="D39" s="1">
        <f>SUM(D38)</f>
        <v>3255</v>
      </c>
      <c r="E39" s="1">
        <f>SUM(E38)</f>
        <v>3263</v>
      </c>
    </row>
    <row r="40" spans="1:5" hidden="1" outlineLevel="1" x14ac:dyDescent="0.25">
      <c r="B40" t="s">
        <v>27</v>
      </c>
      <c r="C40" s="1">
        <f>[3]Лист1!$D$6</f>
        <v>3218</v>
      </c>
      <c r="D40" s="1">
        <f>[3]Лист1!$C$6</f>
        <v>3217</v>
      </c>
      <c r="E40" s="1">
        <f>[3]Лист1!$B$6</f>
        <v>3023</v>
      </c>
    </row>
    <row r="41" spans="1:5" collapsed="1" x14ac:dyDescent="0.25">
      <c r="A41" t="s">
        <v>20</v>
      </c>
      <c r="C41" s="1">
        <f>SUM(C40)</f>
        <v>3218</v>
      </c>
      <c r="D41" s="1">
        <f>SUM(D40)</f>
        <v>3217</v>
      </c>
      <c r="E41" s="1">
        <f>SUM(E40)</f>
        <v>3023</v>
      </c>
    </row>
    <row r="42" spans="1:5" hidden="1" outlineLevel="1" x14ac:dyDescent="0.25">
      <c r="B42" t="s">
        <v>27</v>
      </c>
      <c r="C42" s="1">
        <f>[3]Лист1!$D$7</f>
        <v>3177</v>
      </c>
      <c r="D42" s="1">
        <f>[3]Лист1!$C$7</f>
        <v>3024</v>
      </c>
      <c r="E42" s="1">
        <f>[3]Лист1!$B$7</f>
        <v>3011</v>
      </c>
    </row>
    <row r="43" spans="1:5" collapsed="1" x14ac:dyDescent="0.25">
      <c r="A43" t="s">
        <v>21</v>
      </c>
      <c r="C43" s="1">
        <f>SUM(C42)</f>
        <v>3177</v>
      </c>
      <c r="D43" s="1">
        <f>SUM(D42)</f>
        <v>3024</v>
      </c>
      <c r="E43" s="1">
        <f>SUM(E42)</f>
        <v>3011</v>
      </c>
    </row>
    <row r="44" spans="1:5" hidden="1" outlineLevel="1" x14ac:dyDescent="0.25">
      <c r="B44" t="s">
        <v>26</v>
      </c>
      <c r="C44" s="1">
        <f>[2]Лист1!$B$11</f>
        <v>5597</v>
      </c>
      <c r="D44" s="1">
        <f>[2]Лист1!$C$11</f>
        <v>5369</v>
      </c>
      <c r="E44" s="1">
        <f>[2]Лист1!$D$11</f>
        <v>5328</v>
      </c>
    </row>
    <row r="45" spans="1:5" hidden="1" outlineLevel="1" collapsed="1" x14ac:dyDescent="0.25">
      <c r="B45" t="s">
        <v>27</v>
      </c>
      <c r="C45" s="1">
        <f>[3]Лист1!$D$8</f>
        <v>3348</v>
      </c>
      <c r="D45" s="1">
        <f>[3]Лист1!$C$8</f>
        <v>3482</v>
      </c>
      <c r="E45" s="1">
        <f>[3]Лист1!$B$8</f>
        <v>3209</v>
      </c>
    </row>
    <row r="46" spans="1:5" collapsed="1" x14ac:dyDescent="0.25">
      <c r="A46" t="s">
        <v>22</v>
      </c>
      <c r="C46" s="1">
        <f>SUM(C44:C45)</f>
        <v>8945</v>
      </c>
      <c r="D46" s="1">
        <f>SUM(D44:D45)</f>
        <v>8851</v>
      </c>
      <c r="E46" s="1">
        <f>SUM(E44:E45)</f>
        <v>8537</v>
      </c>
    </row>
    <row r="47" spans="1:5" hidden="1" outlineLevel="1" x14ac:dyDescent="0.25">
      <c r="B47" t="s">
        <v>27</v>
      </c>
      <c r="C47" s="1">
        <f>[3]Лист1!$D$9</f>
        <v>3327</v>
      </c>
      <c r="D47" s="1">
        <f>[3]Лист1!$C$9</f>
        <v>3252</v>
      </c>
      <c r="E47" s="1">
        <f>[3]Лист1!$B$9</f>
        <v>3447</v>
      </c>
    </row>
    <row r="48" spans="1:5" collapsed="1" x14ac:dyDescent="0.25">
      <c r="A48" t="s">
        <v>23</v>
      </c>
      <c r="C48" s="1">
        <f>SUM(C47)</f>
        <v>3327</v>
      </c>
      <c r="D48" s="1">
        <f>SUM(D47)</f>
        <v>3252</v>
      </c>
      <c r="E48" s="1">
        <f>SUM(E47)</f>
        <v>3447</v>
      </c>
    </row>
    <row r="49" spans="1:5" hidden="1" outlineLevel="1" x14ac:dyDescent="0.25">
      <c r="B49" t="s">
        <v>27</v>
      </c>
      <c r="C49" s="1">
        <f>[3]Лист1!$D$10</f>
        <v>3426</v>
      </c>
      <c r="D49" s="1">
        <f>[3]Лист1!$C$10</f>
        <v>3026</v>
      </c>
      <c r="E49" s="1">
        <f>[3]Лист1!$B$10</f>
        <v>3074</v>
      </c>
    </row>
    <row r="50" spans="1:5" collapsed="1" x14ac:dyDescent="0.25">
      <c r="A50" t="s">
        <v>24</v>
      </c>
      <c r="C50" s="1">
        <f>SUM(C49)</f>
        <v>3426</v>
      </c>
      <c r="D50" s="1">
        <f>SUM(D49)</f>
        <v>3026</v>
      </c>
      <c r="E50" s="1">
        <f>SUM(E49)</f>
        <v>3074</v>
      </c>
    </row>
    <row r="51" spans="1:5" hidden="1" outlineLevel="1" x14ac:dyDescent="0.25">
      <c r="B51" t="s">
        <v>28</v>
      </c>
      <c r="C51" s="1">
        <f>[1]Лист1!$B$10</f>
        <v>1202</v>
      </c>
      <c r="D51" s="1">
        <f>[1]Лист1!$C$10</f>
        <v>1544</v>
      </c>
      <c r="E51" s="1">
        <f>[1]Лист1!$D$10</f>
        <v>1732</v>
      </c>
    </row>
    <row r="52" spans="1:5" hidden="1" outlineLevel="1" collapsed="1" x14ac:dyDescent="0.25">
      <c r="B52" t="s">
        <v>26</v>
      </c>
      <c r="C52" s="1">
        <f>[2]Лист1!$B$12</f>
        <v>5552</v>
      </c>
      <c r="D52" s="1">
        <f>[2]Лист1!$C$12</f>
        <v>5311</v>
      </c>
      <c r="E52" s="1">
        <f>[2]Лист1!$D$12</f>
        <v>5668</v>
      </c>
    </row>
    <row r="53" spans="1:5" hidden="1" outlineLevel="1" collapsed="1" x14ac:dyDescent="0.25">
      <c r="B53" t="s">
        <v>27</v>
      </c>
      <c r="C53" s="1">
        <f>[3]Лист1!$D$11</f>
        <v>3205</v>
      </c>
      <c r="D53" s="1">
        <f>[3]Лист1!$C$11</f>
        <v>3087</v>
      </c>
      <c r="E53" s="1">
        <f>[3]Лист1!$B$11</f>
        <v>3489</v>
      </c>
    </row>
    <row r="54" spans="1:5" collapsed="1" x14ac:dyDescent="0.25">
      <c r="A54" t="s">
        <v>25</v>
      </c>
      <c r="C54" s="1">
        <f>SUM(C51:C53)</f>
        <v>9959</v>
      </c>
      <c r="D54" s="1">
        <f>SUM(D51:D53)</f>
        <v>9942</v>
      </c>
      <c r="E54" s="1">
        <f>SUM(E51:E53)</f>
        <v>10889</v>
      </c>
    </row>
  </sheetData>
  <dataConsolidate leftLabels="1" topLabels="1" link="1">
    <dataRefs count="3">
      <dataRef ref="A1:D10" sheet="Лист1" r:id="rId1"/>
      <dataRef ref="A1:D12" sheet="Лист1" r:id="rId2"/>
      <dataRef ref="A1:D11" sheet="Лист1" r:id="rId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495D-EDB2-430C-8471-876F6F3555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2019-01-21T13:18:41Z</dcterms:created>
  <dcterms:modified xsi:type="dcterms:W3CDTF">2019-01-21T13:21:15Z</dcterms:modified>
</cp:coreProperties>
</file>