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showInkAnnotation="0" codeName="ThisWorkbook" defaultThemeVersion="123820"/>
  <mc:AlternateContent xmlns:mc="http://schemas.openxmlformats.org/markup-compatibility/2006">
    <mc:Choice Requires="x15">
      <x15ac:absPath xmlns:x15ac="http://schemas.microsoft.com/office/spreadsheetml/2010/11/ac" url="W:\"/>
    </mc:Choice>
  </mc:AlternateContent>
  <xr:revisionPtr revIDLastSave="0" documentId="8_{DB9E6D0D-ADF8-4C6A-9007-82C0FCD43134}" xr6:coauthVersionLast="40" xr6:coauthVersionMax="40" xr10:uidLastSave="{00000000-0000-0000-0000-000000000000}"/>
  <bookViews>
    <workbookView xWindow="-120" yWindow="-120" windowWidth="19440" windowHeight="15000" xr2:uid="{00000000-000D-0000-FFFF-FFFF00000000}"/>
  </bookViews>
  <sheets>
    <sheet name="Таблица" sheetId="8" r:id="rId1"/>
    <sheet name="Структура сценария" sheetId="16" r:id="rId2"/>
  </sheets>
  <definedNames>
    <definedName name="Почасовая_оплата">Таблица!$B$2</definedName>
    <definedName name="Прибыль_изделие_А">Таблица!$B$13</definedName>
    <definedName name="Прибыль_изделие_В">Таблица!$C$13</definedName>
    <definedName name="Прибыль_изделие_С">Таблица!$D$13</definedName>
    <definedName name="Стоимость_ед._материала">Таблица!$B$3</definedName>
    <definedName name="Суммарная_прибыль">Таблица!$B$15</definedName>
  </definedNames>
  <calcPr calcId="191029"/>
  <webPublishing codePage="1252"/>
</workbook>
</file>

<file path=xl/calcChain.xml><?xml version="1.0" encoding="utf-8"?>
<calcChain xmlns="http://schemas.openxmlformats.org/spreadsheetml/2006/main">
  <c r="D9" i="8" l="1"/>
  <c r="C9" i="8"/>
  <c r="B9" i="8"/>
  <c r="D11" i="8" l="1"/>
  <c r="D13" i="8" s="1"/>
  <c r="C11" i="8"/>
  <c r="C13" i="8" s="1"/>
  <c r="B11" i="8"/>
  <c r="B13" i="8" s="1"/>
  <c r="B15" i="8" l="1"/>
</calcChain>
</file>

<file path=xl/sharedStrings.xml><?xml version="1.0" encoding="utf-8"?>
<sst xmlns="http://schemas.openxmlformats.org/spreadsheetml/2006/main" count="33" uniqueCount="31">
  <si>
    <t>Нормочас</t>
  </si>
  <si>
    <t>Изделие A</t>
  </si>
  <si>
    <t>Изделие C</t>
  </si>
  <si>
    <t>Изделие B</t>
  </si>
  <si>
    <t>Затраты производства</t>
  </si>
  <si>
    <t>Цена</t>
  </si>
  <si>
    <t>Доход от изделия</t>
  </si>
  <si>
    <t>Изготовлено изделий</t>
  </si>
  <si>
    <t>Затраты материалов</t>
  </si>
  <si>
    <t>Почасовая оплата</t>
  </si>
  <si>
    <t>Суммарная прибыль</t>
  </si>
  <si>
    <t>Стоимость ед. материала</t>
  </si>
  <si>
    <t>Почасовая_оплата</t>
  </si>
  <si>
    <t>Стоимость_ед._материала</t>
  </si>
  <si>
    <t>В лучшем случае</t>
  </si>
  <si>
    <t>В худшем лучае</t>
  </si>
  <si>
    <t>Наиболее вероятно</t>
  </si>
  <si>
    <t>Структура сценария</t>
  </si>
  <si>
    <t>Изменяемые:</t>
  </si>
  <si>
    <t>Текущие значения:</t>
  </si>
  <si>
    <t>Результат:</t>
  </si>
  <si>
    <t xml:space="preserve">Примечания: столбец ''Текущие значения'' представляет значения изменяемых ячеек в </t>
  </si>
  <si>
    <t>момент создания Итогового отчета по Сценарию. Изменяемые ячейки для каждого</t>
  </si>
  <si>
    <t>сценария выделены серым цветом.</t>
  </si>
  <si>
    <t>Автор</t>
  </si>
  <si>
    <t xml:space="preserve">Автор:
</t>
  </si>
  <si>
    <t>Прибыль_изделие_А</t>
  </si>
  <si>
    <t>Прибыль_изделие_В</t>
  </si>
  <si>
    <t>Прибыль_изделие_С</t>
  </si>
  <si>
    <t>Суммарная_прибыль</t>
  </si>
  <si>
    <t>Переменные затрат на ресурсы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</si>
</sst>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5" formatCode="#,##0\ &quot;₽&quot;;\-#,##0\ &quot;₽&quot;"/>
    <numFmt numFmtId="164" formatCode="_(&quot;$&quot;* #,##0.00_);_(&quot;$&quot;* \(#,##0.00\);_(&quot;$&quot;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9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indexed="9"/>
      <name val="Calibri"/>
      <family val="2"/>
      <scheme val="minor"/>
    </font>
    <font>
      <sz val="8"/>
      <color theme="1"/>
      <name val="Calibri"/>
      <family val="2"/>
      <charset val="204"/>
      <scheme val="minor"/>
    </font>
    <font>
      <b/>
      <sz val="12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indexed="1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indexed="22"/>
        <bgColor indexed="7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2" tint="-9.9948118533890809E-2"/>
      </left>
      <right style="thin">
        <color theme="2" tint="-9.9948118533890809E-2"/>
      </right>
      <top style="thin">
        <color theme="2" tint="-9.9948118533890809E-2"/>
      </top>
      <bottom style="thin">
        <color theme="2" tint="-9.9948118533890809E-2"/>
      </bottom>
      <diagonal/>
    </border>
    <border>
      <left style="thin">
        <color theme="2" tint="-9.9948118533890809E-2"/>
      </left>
      <right style="thin">
        <color theme="2" tint="-9.9948118533890809E-2"/>
      </right>
      <top style="medium">
        <color auto="1"/>
      </top>
      <bottom style="thin">
        <color theme="2" tint="-9.9948118533890809E-2"/>
      </bottom>
      <diagonal/>
    </border>
    <border>
      <left style="thin">
        <color theme="2" tint="-9.9948118533890809E-2"/>
      </left>
      <right style="thin">
        <color theme="2" tint="-9.9948118533890809E-2"/>
      </right>
      <top style="thin">
        <color theme="2" tint="-9.9948118533890809E-2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4">
    <xf numFmtId="0" fontId="0" fillId="0" borderId="0" xfId="0"/>
    <xf numFmtId="0" fontId="0" fillId="0" borderId="0" xfId="0" applyFill="1" applyBorder="1" applyAlignment="1"/>
    <xf numFmtId="0" fontId="0" fillId="0" borderId="4" xfId="0" applyFill="1" applyBorder="1" applyAlignment="1"/>
    <xf numFmtId="0" fontId="2" fillId="2" borderId="3" xfId="0" applyFont="1" applyFill="1" applyBorder="1" applyAlignment="1">
      <alignment horizontal="right"/>
    </xf>
    <xf numFmtId="0" fontId="2" fillId="2" borderId="2" xfId="0" applyFont="1" applyFill="1" applyBorder="1" applyAlignment="1">
      <alignment horizontal="right"/>
    </xf>
    <xf numFmtId="0" fontId="0" fillId="0" borderId="5" xfId="0" applyBorder="1"/>
    <xf numFmtId="0" fontId="3" fillId="5" borderId="5" xfId="0" applyFont="1" applyFill="1" applyBorder="1"/>
    <xf numFmtId="0" fontId="4" fillId="4" borderId="0" xfId="0" applyFont="1" applyFill="1"/>
    <xf numFmtId="0" fontId="5" fillId="0" borderId="0" xfId="0" applyFont="1" applyFill="1" applyBorder="1" applyAlignment="1">
      <alignment vertical="top" wrapText="1"/>
    </xf>
    <xf numFmtId="5" fontId="0" fillId="0" borderId="5" xfId="1" applyNumberFormat="1" applyFont="1" applyBorder="1"/>
    <xf numFmtId="5" fontId="4" fillId="4" borderId="0" xfId="0" applyNumberFormat="1" applyFont="1" applyFill="1"/>
    <xf numFmtId="5" fontId="0" fillId="0" borderId="5" xfId="0" applyNumberFormat="1" applyBorder="1"/>
    <xf numFmtId="0" fontId="0" fillId="0" borderId="7" xfId="0" applyBorder="1"/>
    <xf numFmtId="0" fontId="3" fillId="0" borderId="6" xfId="0" applyFont="1" applyBorder="1"/>
    <xf numFmtId="5" fontId="3" fillId="0" borderId="6" xfId="1" applyNumberFormat="1" applyFont="1" applyBorder="1"/>
    <xf numFmtId="5" fontId="0" fillId="0" borderId="0" xfId="0" applyNumberFormat="1" applyFill="1" applyBorder="1" applyAlignment="1"/>
    <xf numFmtId="5" fontId="0" fillId="0" borderId="1" xfId="0" applyNumberFormat="1" applyFill="1" applyBorder="1" applyAlignment="1"/>
    <xf numFmtId="0" fontId="6" fillId="2" borderId="2" xfId="0" applyFont="1" applyFill="1" applyBorder="1" applyAlignment="1">
      <alignment horizontal="left"/>
    </xf>
    <xf numFmtId="0" fontId="6" fillId="2" borderId="3" xfId="0" applyFont="1" applyFill="1" applyBorder="1" applyAlignment="1">
      <alignment horizontal="left"/>
    </xf>
    <xf numFmtId="0" fontId="7" fillId="3" borderId="0" xfId="0" applyFont="1" applyFill="1" applyBorder="1" applyAlignment="1">
      <alignment horizontal="left"/>
    </xf>
    <xf numFmtId="0" fontId="8" fillId="3" borderId="4" xfId="0" applyFont="1" applyFill="1" applyBorder="1" applyAlignment="1">
      <alignment horizontal="left"/>
    </xf>
    <xf numFmtId="0" fontId="7" fillId="3" borderId="1" xfId="0" applyFont="1" applyFill="1" applyBorder="1" applyAlignment="1">
      <alignment horizontal="left"/>
    </xf>
    <xf numFmtId="5" fontId="0" fillId="6" borderId="0" xfId="0" applyNumberFormat="1" applyFill="1" applyBorder="1" applyAlignment="1"/>
    <xf numFmtId="0" fontId="3" fillId="5" borderId="5" xfId="0" applyFont="1" applyFill="1" applyBorder="1" applyAlignment="1">
      <alignment horizontal="center"/>
    </xf>
  </cellXfs>
  <cellStyles count="2">
    <cellStyle name="Денежный" xfId="1" builtinId="4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5"/>
  <sheetViews>
    <sheetView showGridLines="0" tabSelected="1" workbookViewId="0">
      <selection activeCell="J29" sqref="J29"/>
    </sheetView>
  </sheetViews>
  <sheetFormatPr defaultRowHeight="15" x14ac:dyDescent="0.25"/>
  <cols>
    <col min="1" max="1" width="26.42578125" bestFit="1" customWidth="1"/>
    <col min="2" max="2" width="12.140625" customWidth="1"/>
    <col min="3" max="3" width="11.5703125" customWidth="1"/>
    <col min="4" max="4" width="11.28515625" customWidth="1"/>
  </cols>
  <sheetData>
    <row r="1" spans="1:4" x14ac:dyDescent="0.25">
      <c r="A1" s="23" t="s">
        <v>30</v>
      </c>
      <c r="B1" s="23"/>
    </row>
    <row r="2" spans="1:4" x14ac:dyDescent="0.25">
      <c r="A2" s="5" t="s">
        <v>9</v>
      </c>
      <c r="B2" s="11">
        <v>30</v>
      </c>
    </row>
    <row r="3" spans="1:4" x14ac:dyDescent="0.25">
      <c r="A3" s="5" t="s">
        <v>11</v>
      </c>
      <c r="B3" s="11">
        <v>57</v>
      </c>
    </row>
    <row r="6" spans="1:4" x14ac:dyDescent="0.25">
      <c r="A6" s="5"/>
      <c r="B6" s="6" t="s">
        <v>1</v>
      </c>
      <c r="C6" s="6" t="s">
        <v>3</v>
      </c>
      <c r="D6" s="6" t="s">
        <v>2</v>
      </c>
    </row>
    <row r="7" spans="1:4" x14ac:dyDescent="0.25">
      <c r="A7" s="5" t="s">
        <v>0</v>
      </c>
      <c r="B7" s="5">
        <v>12</v>
      </c>
      <c r="C7" s="5">
        <v>14</v>
      </c>
      <c r="D7" s="5">
        <v>24</v>
      </c>
    </row>
    <row r="8" spans="1:4" x14ac:dyDescent="0.25">
      <c r="A8" s="5" t="s">
        <v>8</v>
      </c>
      <c r="B8" s="5">
        <v>6</v>
      </c>
      <c r="C8" s="5">
        <v>9</v>
      </c>
      <c r="D8" s="5">
        <v>14</v>
      </c>
    </row>
    <row r="9" spans="1:4" x14ac:dyDescent="0.25">
      <c r="A9" s="5" t="s">
        <v>4</v>
      </c>
      <c r="B9" s="9">
        <f>(Почасовая_оплата*B7)+(Стоимость_ед._материала*B8)</f>
        <v>702</v>
      </c>
      <c r="C9" s="9">
        <f>(Почасовая_оплата*C7)+(Стоимость_ед._материала*C8)</f>
        <v>933</v>
      </c>
      <c r="D9" s="9">
        <f>(Почасовая_оплата*D7)+(Стоимость_ед._материала*D8)</f>
        <v>1518</v>
      </c>
    </row>
    <row r="10" spans="1:4" x14ac:dyDescent="0.25">
      <c r="A10" s="5" t="s">
        <v>5</v>
      </c>
      <c r="B10" s="9">
        <v>795</v>
      </c>
      <c r="C10" s="9">
        <v>1295</v>
      </c>
      <c r="D10" s="9">
        <v>2195</v>
      </c>
    </row>
    <row r="11" spans="1:4" x14ac:dyDescent="0.25">
      <c r="A11" s="5" t="s">
        <v>6</v>
      </c>
      <c r="B11" s="9">
        <f>B10-B9</f>
        <v>93</v>
      </c>
      <c r="C11" s="9">
        <f>C10-C9</f>
        <v>362</v>
      </c>
      <c r="D11" s="9">
        <f>D10-D9</f>
        <v>677</v>
      </c>
    </row>
    <row r="12" spans="1:4" ht="15.75" thickBot="1" x14ac:dyDescent="0.3">
      <c r="A12" s="12" t="s">
        <v>7</v>
      </c>
      <c r="B12" s="12">
        <v>36</v>
      </c>
      <c r="C12" s="12">
        <v>18</v>
      </c>
      <c r="D12" s="12">
        <v>12</v>
      </c>
    </row>
    <row r="13" spans="1:4" x14ac:dyDescent="0.25">
      <c r="A13" s="13" t="s">
        <v>10</v>
      </c>
      <c r="B13" s="14">
        <f>B11*B12</f>
        <v>3348</v>
      </c>
      <c r="C13" s="14">
        <f>C11*C12</f>
        <v>6516</v>
      </c>
      <c r="D13" s="14">
        <f>D11*D12</f>
        <v>8124</v>
      </c>
    </row>
    <row r="15" spans="1:4" ht="18.75" x14ac:dyDescent="0.3">
      <c r="A15" s="7" t="s">
        <v>10</v>
      </c>
      <c r="B15" s="10">
        <f>SUM(B13:D13)</f>
        <v>17988</v>
      </c>
    </row>
  </sheetData>
  <scenarios current="2" show="2" sqref="B13:D13 B15">
    <scenario name="В лучшем случае" locked="1" count="2" user="printman" comment="Автор">
      <inputCells r="B2" val="30"/>
      <inputCells r="B3" val="57"/>
    </scenario>
    <scenario name="В худшем лучае" locked="1" count="2" user="printman" comment="Автор:_x000a_">
      <inputCells r="B2" val="38"/>
      <inputCells r="B3" val="62"/>
    </scenario>
    <scenario name="Наиболее вероятно" locked="1" count="2" user="printman" comment="Автор:_x000a_">
      <inputCells r="B2" val="34"/>
      <inputCells r="B3" val="59"/>
    </scenario>
  </scenarios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FD900-F1DB-4CC8-A8CB-A5A45411A8FF}">
  <sheetPr>
    <outlinePr summaryBelow="0"/>
  </sheetPr>
  <dimension ref="B1:G15"/>
  <sheetViews>
    <sheetView showGridLines="0" workbookViewId="0">
      <selection activeCell="N34" sqref="N34"/>
    </sheetView>
  </sheetViews>
  <sheetFormatPr defaultRowHeight="15" outlineLevelRow="1" outlineLevelCol="1" x14ac:dyDescent="0.25"/>
  <cols>
    <col min="1" max="1" width="4.5703125" customWidth="1"/>
    <col min="3" max="3" width="26.28515625" bestFit="1" customWidth="1"/>
    <col min="4" max="7" width="16.7109375" bestFit="1" customWidth="1" outlineLevel="1"/>
  </cols>
  <sheetData>
    <row r="1" spans="2:7" ht="15.75" thickBot="1" x14ac:dyDescent="0.3"/>
    <row r="2" spans="2:7" ht="15.75" x14ac:dyDescent="0.25">
      <c r="B2" s="18" t="s">
        <v>17</v>
      </c>
      <c r="C2" s="18"/>
      <c r="D2" s="3"/>
      <c r="E2" s="3"/>
      <c r="F2" s="3"/>
      <c r="G2" s="3"/>
    </row>
    <row r="3" spans="2:7" ht="15.75" collapsed="1" x14ac:dyDescent="0.25">
      <c r="B3" s="17"/>
      <c r="C3" s="17"/>
      <c r="D3" s="4" t="s">
        <v>19</v>
      </c>
      <c r="E3" s="4" t="s">
        <v>14</v>
      </c>
      <c r="F3" s="4" t="s">
        <v>15</v>
      </c>
      <c r="G3" s="4" t="s">
        <v>16</v>
      </c>
    </row>
    <row r="4" spans="2:7" ht="22.5" hidden="1" outlineLevel="1" x14ac:dyDescent="0.25">
      <c r="B4" s="19"/>
      <c r="C4" s="19"/>
      <c r="D4" s="1"/>
      <c r="E4" s="8" t="s">
        <v>24</v>
      </c>
      <c r="F4" s="8" t="s">
        <v>25</v>
      </c>
      <c r="G4" s="8" t="s">
        <v>25</v>
      </c>
    </row>
    <row r="5" spans="2:7" x14ac:dyDescent="0.25">
      <c r="B5" s="20" t="s">
        <v>18</v>
      </c>
      <c r="C5" s="20"/>
      <c r="D5" s="2"/>
      <c r="E5" s="2"/>
      <c r="F5" s="2"/>
      <c r="G5" s="2"/>
    </row>
    <row r="6" spans="2:7" outlineLevel="1" x14ac:dyDescent="0.25">
      <c r="B6" s="19"/>
      <c r="C6" s="19" t="s">
        <v>12</v>
      </c>
      <c r="D6" s="15">
        <v>30</v>
      </c>
      <c r="E6" s="22">
        <v>30</v>
      </c>
      <c r="F6" s="22">
        <v>38</v>
      </c>
      <c r="G6" s="22">
        <v>34</v>
      </c>
    </row>
    <row r="7" spans="2:7" outlineLevel="1" x14ac:dyDescent="0.25">
      <c r="B7" s="19"/>
      <c r="C7" s="19" t="s">
        <v>13</v>
      </c>
      <c r="D7" s="15">
        <v>57</v>
      </c>
      <c r="E7" s="22">
        <v>57</v>
      </c>
      <c r="F7" s="22">
        <v>62</v>
      </c>
      <c r="G7" s="22">
        <v>59</v>
      </c>
    </row>
    <row r="8" spans="2:7" x14ac:dyDescent="0.25">
      <c r="B8" s="20" t="s">
        <v>20</v>
      </c>
      <c r="C8" s="20"/>
      <c r="D8" s="2"/>
      <c r="E8" s="2"/>
      <c r="F8" s="2"/>
      <c r="G8" s="2"/>
    </row>
    <row r="9" spans="2:7" outlineLevel="1" x14ac:dyDescent="0.25">
      <c r="B9" s="19"/>
      <c r="C9" s="19" t="s">
        <v>26</v>
      </c>
      <c r="D9" s="15">
        <v>3348</v>
      </c>
      <c r="E9" s="15">
        <v>3348</v>
      </c>
      <c r="F9" s="15">
        <v>-1188</v>
      </c>
      <c r="G9" s="15">
        <v>1188</v>
      </c>
    </row>
    <row r="10" spans="2:7" outlineLevel="1" x14ac:dyDescent="0.25">
      <c r="B10" s="19"/>
      <c r="C10" s="19" t="s">
        <v>27</v>
      </c>
      <c r="D10" s="15">
        <v>6516</v>
      </c>
      <c r="E10" s="15">
        <v>6516</v>
      </c>
      <c r="F10" s="15">
        <v>3690</v>
      </c>
      <c r="G10" s="15">
        <v>5184</v>
      </c>
    </row>
    <row r="11" spans="2:7" outlineLevel="1" x14ac:dyDescent="0.25">
      <c r="B11" s="19"/>
      <c r="C11" s="19" t="s">
        <v>28</v>
      </c>
      <c r="D11" s="15">
        <v>8124</v>
      </c>
      <c r="E11" s="15">
        <v>8124</v>
      </c>
      <c r="F11" s="15">
        <v>4980</v>
      </c>
      <c r="G11" s="15">
        <v>6636</v>
      </c>
    </row>
    <row r="12" spans="2:7" ht="15.75" outlineLevel="1" thickBot="1" x14ac:dyDescent="0.3">
      <c r="B12" s="21"/>
      <c r="C12" s="21" t="s">
        <v>29</v>
      </c>
      <c r="D12" s="16">
        <v>17988</v>
      </c>
      <c r="E12" s="16">
        <v>17988</v>
      </c>
      <c r="F12" s="16">
        <v>7482</v>
      </c>
      <c r="G12" s="16">
        <v>13008</v>
      </c>
    </row>
    <row r="13" spans="2:7" x14ac:dyDescent="0.25">
      <c r="B13" t="s">
        <v>21</v>
      </c>
    </row>
    <row r="14" spans="2:7" x14ac:dyDescent="0.25">
      <c r="B14" t="s">
        <v>22</v>
      </c>
    </row>
    <row r="15" spans="2:7" x14ac:dyDescent="0.25">
      <c r="B1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6</vt:i4>
      </vt:variant>
    </vt:vector>
  </HeadingPairs>
  <TitlesOfParts>
    <vt:vector size="8" baseType="lpstr">
      <vt:lpstr>Таблица</vt:lpstr>
      <vt:lpstr>Структура сценария</vt:lpstr>
      <vt:lpstr>Почасовая_оплата</vt:lpstr>
      <vt:lpstr>Прибыль_изделие_А</vt:lpstr>
      <vt:lpstr>Прибыль_изделие_В</vt:lpstr>
      <vt:lpstr>Прибыль_изделие_С</vt:lpstr>
      <vt:lpstr>Стоимость_ед._материала</vt:lpstr>
      <vt:lpstr>Суммарная_прибыль</vt:lpstr>
    </vt:vector>
  </TitlesOfParts>
  <Company>JWalk &amp; Associates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production model.xlsx</dc:title>
  <dc:subject>'Excel 2010 Bible' Example File</dc:subject>
  <dc:creator>John Walkenbach</dc:creator>
  <cp:keywords> </cp:keywords>
  <dc:description>©2010, John Walkenbach. All Rights Reserved.</dc:description>
  <cp:lastModifiedBy>Admin</cp:lastModifiedBy>
  <dcterms:created xsi:type="dcterms:W3CDTF">2003-02-18T22:37:42Z</dcterms:created>
  <dcterms:modified xsi:type="dcterms:W3CDTF">2019-02-14T13:01:44Z</dcterms:modified>
  <cp:category>Excel 2010 Bible</cp:category>
</cp:coreProperties>
</file>