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2B984FDC-D566-4032-A7B4-29321B886753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5" r:id="rId1"/>
    <sheet name="Лист2" sheetId="1" r:id="rId2"/>
    <sheet name="Отчет о результатах" sheetId="9" r:id="rId3"/>
    <sheet name="Отчет о пределах" sheetId="8" r:id="rId4"/>
    <sheet name="Отчет об устойчивости" sheetId="7" r:id="rId5"/>
  </sheets>
  <definedNames>
    <definedName name="solver_adj" localSheetId="0" hidden="1">Лист1!$B$3:$B$5</definedName>
    <definedName name="solver_adj" localSheetId="1" hidden="1">Лист2!$B$3:$B$5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Лист1!$B$3</definedName>
    <definedName name="solver_lhs1" localSheetId="1" hidden="1">Лист2!$B$3</definedName>
    <definedName name="solver_lhs2" localSheetId="0" hidden="1">Лист1!$B$4</definedName>
    <definedName name="solver_lhs2" localSheetId="1" hidden="1">Лист2!$B$4</definedName>
    <definedName name="solver_lhs3" localSheetId="0" hidden="1">Лист1!$B$5</definedName>
    <definedName name="solver_lhs3" localSheetId="1" hidden="1">Лист2!$B$5</definedName>
    <definedName name="solver_lhs4" localSheetId="0" hidden="1">Лист1!$B$6</definedName>
    <definedName name="solver_lhs4" localSheetId="1" hidden="1">Лист2!$B$6</definedName>
    <definedName name="solver_lhs5" localSheetId="0" hidden="1">Лист1!$B$6</definedName>
    <definedName name="solver_lhs5" localSheetId="1" hidden="1">Лист2!$B$6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Лист1!$D$6</definedName>
    <definedName name="solver_opt" localSheetId="1" hidden="1">Лист2!$D$6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2</definedName>
    <definedName name="solver_rel5" localSheetId="0" hidden="1">1</definedName>
    <definedName name="solver_rel5" localSheetId="1" hidden="1">2</definedName>
    <definedName name="solver_rhs1" localSheetId="0" hidden="1">50</definedName>
    <definedName name="solver_rhs1" localSheetId="1" hidden="1">50</definedName>
    <definedName name="solver_rhs2" localSheetId="0" hidden="1">40</definedName>
    <definedName name="solver_rhs2" localSheetId="1" hidden="1">40</definedName>
    <definedName name="solver_rhs3" localSheetId="0" hidden="1">40</definedName>
    <definedName name="solver_rhs3" localSheetId="1" hidden="1">40</definedName>
    <definedName name="solver_rhs4" localSheetId="0" hidden="1">300</definedName>
    <definedName name="solver_rhs4" localSheetId="1" hidden="1">300</definedName>
    <definedName name="solver_rhs5" localSheetId="0" hidden="1">300</definedName>
    <definedName name="solver_rhs5" localSheetId="1" hidden="1">300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mp" localSheetId="1" hidden="1">40</definedName>
    <definedName name="solver_tol" localSheetId="0" hidden="1">0.01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webPublishing codePage="1252"/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  <c r="B6" i="1"/>
  <c r="D3" i="1"/>
  <c r="D4" i="1"/>
  <c r="D5" i="1"/>
  <c r="D6" i="1" l="1"/>
</calcChain>
</file>

<file path=xl/sharedStrings.xml><?xml version="1.0" encoding="utf-8"?>
<sst xmlns="http://schemas.openxmlformats.org/spreadsheetml/2006/main" count="134" uniqueCount="70">
  <si>
    <t>Доход</t>
  </si>
  <si>
    <t>Изделие A</t>
  </si>
  <si>
    <t>Изделие B</t>
  </si>
  <si>
    <t>Изделие C</t>
  </si>
  <si>
    <t>Итого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</si>
  <si>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</si>
  <si>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</si>
  <si>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</si>
  <si>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</si>
  <si>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</si>
  <si>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</si>
  <si>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</si>
  <si>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</si>
  <si>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</si>
  <si>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</si>
  <si>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</si>
  <si>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</si>
  <si>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</si>
  <si>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</si>
  <si>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</si>
  <si>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$D$6</t>
  </si>
  <si>
    <t>Итого Доход</t>
  </si>
  <si>
    <t>$B$3</t>
  </si>
  <si>
    <t>Продолжить</t>
  </si>
  <si>
    <t>$B$4</t>
  </si>
  <si>
    <t>$B$5</t>
  </si>
  <si>
    <t>$B$6</t>
  </si>
  <si>
    <t>Привязка</t>
  </si>
  <si>
    <t>$B$3&gt;=50</t>
  </si>
  <si>
    <t>$B$4&gt;=40</t>
  </si>
  <si>
    <t>Без привязки</t>
  </si>
  <si>
    <t>$B$5&lt;=40</t>
  </si>
  <si>
    <t>Окончательное</t>
  </si>
  <si>
    <t>Значение</t>
  </si>
  <si>
    <t>Приведенн.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</si>
  <si>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</si>
  <si>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</si>
  <si>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</si>
  <si>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</si>
  <si>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</si>
  <si>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</si>
  <si>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Штук</t>
  </si>
  <si>
    <t>Доход/шт.</t>
  </si>
  <si>
    <t>Лист: [Pic36_04.xlsx]Лист2</t>
  </si>
  <si>
    <t>Отчет создан: 17.11.2016 11:48:38</t>
  </si>
  <si>
    <t>Модуль: Поиск решения лин. задач симплекс-методом</t>
  </si>
  <si>
    <t>Изделие A Штук</t>
  </si>
  <si>
    <t>Изделие B Штук</t>
  </si>
  <si>
    <t>Изделие C Штук</t>
  </si>
  <si>
    <t>Итого Штук</t>
  </si>
  <si>
    <t>Microsoft Excel 16.0 Отчет об устойчивости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</si>
  <si>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</si>
  <si>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</si>
  <si>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</si>
  <si>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</si>
  <si>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</si>
  <si>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</si>
  <si>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</si>
  <si>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</si>
  <si>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</si>
  <si>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</si>
  <si>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17.11.2016 11:48:39</t>
  </si>
  <si>
    <t>Лист: [Pic32_04.xlsx]Лист1</t>
  </si>
  <si>
    <t>Отчет создан: 14.02.2019 17:48:01</t>
  </si>
  <si>
    <t>Время решения: 0,031 секунд.</t>
  </si>
  <si>
    <t>Число итераций: 1 Число подзадач: 0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</si>
  <si>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</si>
  <si>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</si>
  <si>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$B$6&lt;=300</t>
  </si>
  <si>
    <t>Microsoft Excel 19.0 Отчет о результатах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</si>
</sst>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&quot;р.&quot;_-;\-* #,##0&quot;р.&quot;_-;_-* &quot;-&quot;&quot;р.&quot;_-;_-@_-"/>
    <numFmt numFmtId="165" formatCode="_(* #,##0.00_);_(* \(#,##0.00\);_(* &quot;-&quot;??_);_(@_)"/>
    <numFmt numFmtId="166" formatCode="_(* #,##0_);_(* \(#,##0\);_(* &quot;-&quot;??_);_(@_)"/>
    <numFmt numFmtId="167" formatCode="#,##0\ [$₽-419];\-#,##0\ [$₽-419]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Continuous"/>
    </xf>
    <xf numFmtId="166" fontId="0" fillId="0" borderId="0" xfId="1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166" fontId="3" fillId="0" borderId="2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164" fontId="0" fillId="0" borderId="0" xfId="1" applyNumberFormat="1" applyFont="1" applyFill="1" applyBorder="1" applyAlignment="1"/>
    <xf numFmtId="164" fontId="3" fillId="0" borderId="2" xfId="0" applyNumberFormat="1" applyFont="1" applyFill="1" applyBorder="1" applyAlignment="1">
      <alignment vertical="center"/>
    </xf>
    <xf numFmtId="0" fontId="5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164" fontId="0" fillId="0" borderId="6" xfId="0" applyNumberFormat="1" applyFill="1" applyBorder="1" applyAlignment="1"/>
    <xf numFmtId="166" fontId="0" fillId="0" borderId="7" xfId="0" applyNumberFormat="1" applyFill="1" applyBorder="1" applyAlignment="1"/>
    <xf numFmtId="166" fontId="0" fillId="0" borderId="6" xfId="0" applyNumberFormat="1" applyFill="1" applyBorder="1" applyAlignment="1"/>
    <xf numFmtId="0" fontId="6" fillId="0" borderId="0" xfId="0" applyFont="1" applyAlignment="1">
      <alignment horizontal="left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7" fontId="0" fillId="0" borderId="0" xfId="1" applyNumberFormat="1" applyFont="1" applyFill="1" applyBorder="1" applyAlignment="1"/>
    <xf numFmtId="167" fontId="3" fillId="0" borderId="2" xfId="0" applyNumberFormat="1" applyFont="1" applyFill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horizontal="center"/>
    </xf>
    <xf numFmtId="167" fontId="0" fillId="0" borderId="6" xfId="0" applyNumberFormat="1" applyFill="1" applyBorder="1" applyAlignment="1"/>
    <xf numFmtId="3" fontId="0" fillId="0" borderId="7" xfId="0" applyNumberFormat="1" applyFill="1" applyBorder="1" applyAlignment="1"/>
    <xf numFmtId="3" fontId="0" fillId="0" borderId="6" xfId="0" applyNumberFormat="1" applyFill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tabSelected="1" workbookViewId="0">
      <selection activeCell="Q27" sqref="Q27"/>
    </sheetView>
  </sheetViews>
  <sheetFormatPr defaultRowHeight="15" x14ac:dyDescent="0.25"/>
  <cols>
    <col min="1" max="1" width="10.7109375" bestFit="1" customWidth="1"/>
    <col min="2" max="2" width="5.7109375" bestFit="1" customWidth="1"/>
    <col min="3" max="3" width="10.85546875" bestFit="1" customWidth="1"/>
    <col min="4" max="4" width="9" customWidth="1"/>
  </cols>
  <sheetData>
    <row r="1" spans="1:4" ht="15.75" thickBot="1" x14ac:dyDescent="0.3">
      <c r="A1" s="1"/>
      <c r="B1" s="1"/>
      <c r="C1" s="1"/>
      <c r="D1" s="1"/>
    </row>
    <row r="2" spans="1:4" x14ac:dyDescent="0.25">
      <c r="A2" s="4"/>
      <c r="B2" s="6" t="s">
        <v>41</v>
      </c>
      <c r="C2" s="6" t="s">
        <v>42</v>
      </c>
      <c r="D2" s="6" t="s">
        <v>0</v>
      </c>
    </row>
    <row r="3" spans="1:4" x14ac:dyDescent="0.25">
      <c r="A3" s="3" t="s">
        <v>1</v>
      </c>
      <c r="B3" s="21">
        <v>50</v>
      </c>
      <c r="C3" s="19">
        <v>13</v>
      </c>
      <c r="D3" s="19">
        <f>B3*C3</f>
        <v>650</v>
      </c>
    </row>
    <row r="4" spans="1:4" x14ac:dyDescent="0.25">
      <c r="A4" s="3" t="s">
        <v>2</v>
      </c>
      <c r="B4" s="21">
        <v>210</v>
      </c>
      <c r="C4" s="19">
        <v>18</v>
      </c>
      <c r="D4" s="19">
        <f>B4*C4</f>
        <v>3780</v>
      </c>
    </row>
    <row r="5" spans="1:4" x14ac:dyDescent="0.25">
      <c r="A5" s="3" t="s">
        <v>3</v>
      </c>
      <c r="B5" s="21">
        <v>40</v>
      </c>
      <c r="C5" s="19">
        <v>22</v>
      </c>
      <c r="D5" s="19">
        <f>B5*C5</f>
        <v>880</v>
      </c>
    </row>
    <row r="6" spans="1:4" ht="15.75" thickBot="1" x14ac:dyDescent="0.3">
      <c r="A6" s="7" t="s">
        <v>4</v>
      </c>
      <c r="B6" s="22">
        <f>SUM(B3:B5)</f>
        <v>300</v>
      </c>
      <c r="C6" s="20"/>
      <c r="D6" s="20">
        <f>SUM(D3:D5)</f>
        <v>5310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5" sqref="K5:L5"/>
    </sheetView>
  </sheetViews>
  <sheetFormatPr defaultRowHeight="15" outlineLevelRow="1" x14ac:dyDescent="0.25"/>
  <cols>
    <col min="1" max="1" width="10.7109375" bestFit="1" customWidth="1"/>
    <col min="2" max="2" width="5.5703125" bestFit="1" customWidth="1"/>
    <col min="3" max="3" width="10.28515625" bestFit="1" customWidth="1"/>
    <col min="4" max="4" width="8.42578125" bestFit="1" customWidth="1"/>
    <col min="5" max="6" width="7.85546875" customWidth="1"/>
    <col min="7" max="7" width="8.28515625" bestFit="1" customWidth="1"/>
    <col min="9" max="9" width="9.7109375" bestFit="1" customWidth="1"/>
  </cols>
  <sheetData>
    <row r="1" spans="1:9" ht="15.75" thickBot="1" x14ac:dyDescent="0.3">
      <c r="A1" s="1"/>
      <c r="B1" s="1"/>
      <c r="C1" s="1"/>
      <c r="D1" s="1"/>
    </row>
    <row r="2" spans="1:9" x14ac:dyDescent="0.25">
      <c r="A2" s="4"/>
      <c r="B2" s="6" t="s">
        <v>41</v>
      </c>
      <c r="C2" s="6" t="s">
        <v>42</v>
      </c>
      <c r="D2" s="6" t="s">
        <v>0</v>
      </c>
    </row>
    <row r="3" spans="1:9" x14ac:dyDescent="0.25">
      <c r="A3" s="3" t="s">
        <v>1</v>
      </c>
      <c r="B3" s="2">
        <v>50</v>
      </c>
      <c r="C3" s="8">
        <v>13</v>
      </c>
      <c r="D3" s="8">
        <f>B3*C3</f>
        <v>650</v>
      </c>
      <c r="I3" s="10"/>
    </row>
    <row r="4" spans="1:9" x14ac:dyDescent="0.25">
      <c r="A4" s="3" t="s">
        <v>2</v>
      </c>
      <c r="B4" s="2">
        <v>210</v>
      </c>
      <c r="C4" s="8">
        <v>18</v>
      </c>
      <c r="D4" s="8">
        <f>B4*C4</f>
        <v>3780</v>
      </c>
    </row>
    <row r="5" spans="1:9" x14ac:dyDescent="0.25">
      <c r="A5" s="3" t="s">
        <v>3</v>
      </c>
      <c r="B5" s="2">
        <v>40</v>
      </c>
      <c r="C5" s="8">
        <v>22</v>
      </c>
      <c r="D5" s="8">
        <f>B5*C5</f>
        <v>880</v>
      </c>
    </row>
    <row r="6" spans="1:9" ht="15.75" thickBot="1" x14ac:dyDescent="0.3">
      <c r="A6" s="7" t="s">
        <v>4</v>
      </c>
      <c r="B6" s="5">
        <f>SUM(B3:B5)</f>
        <v>300</v>
      </c>
      <c r="C6" s="9"/>
      <c r="D6" s="9">
        <f>SUM(D3:D5)</f>
        <v>5310</v>
      </c>
    </row>
    <row r="13" spans="1:9" x14ac:dyDescent="0.25">
      <c r="B13" s="16"/>
    </row>
    <row r="14" spans="1:9" hidden="1" outlineLevel="1" x14ac:dyDescent="0.25"/>
    <row r="15" spans="1:9" hidden="1" outlineLevel="1" x14ac:dyDescent="0.25"/>
    <row r="16" spans="1:9" hidden="1" outlineLevel="1" x14ac:dyDescent="0.25"/>
    <row r="17" collapsed="1" x14ac:dyDescent="0.25"/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B154-A971-4EF6-9816-9ABB07A47045}">
  <dimension ref="A1:G31"/>
  <sheetViews>
    <sheetView showGridLines="0" workbookViewId="0">
      <selection activeCell="P35" sqref="P35"/>
    </sheetView>
  </sheetViews>
  <sheetFormatPr defaultRowHeight="15" x14ac:dyDescent="0.25"/>
  <cols>
    <col min="1" max="1" width="2.28515625" customWidth="1"/>
    <col min="2" max="2" width="7.5703125" bestFit="1" customWidth="1"/>
    <col min="3" max="3" width="16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0" t="s">
        <v>69</v>
      </c>
    </row>
    <row r="2" spans="1:5" x14ac:dyDescent="0.25">
      <c r="A2" s="10" t="s">
        <v>62</v>
      </c>
    </row>
    <row r="3" spans="1:5" x14ac:dyDescent="0.25">
      <c r="A3" s="10" t="s">
        <v>63</v>
      </c>
    </row>
    <row r="4" spans="1:5" x14ac:dyDescent="0.25">
      <c r="A4" s="10" t="s">
        <v>5</v>
      </c>
    </row>
    <row r="5" spans="1:5" x14ac:dyDescent="0.25">
      <c r="A5" s="10" t="s">
        <v>6</v>
      </c>
    </row>
    <row r="6" spans="1:5" x14ac:dyDescent="0.25">
      <c r="A6" s="10"/>
      <c r="B6" t="s">
        <v>45</v>
      </c>
    </row>
    <row r="7" spans="1:5" x14ac:dyDescent="0.25">
      <c r="A7" s="10"/>
      <c r="B7" t="s">
        <v>64</v>
      </c>
    </row>
    <row r="8" spans="1:5" x14ac:dyDescent="0.25">
      <c r="A8" s="10"/>
      <c r="B8" t="s">
        <v>65</v>
      </c>
    </row>
    <row r="9" spans="1:5" x14ac:dyDescent="0.25">
      <c r="A9" s="10" t="s">
        <v>7</v>
      </c>
    </row>
    <row r="10" spans="1:5" x14ac:dyDescent="0.25">
      <c r="B10" t="s">
        <v>66</v>
      </c>
    </row>
    <row r="11" spans="1:5" x14ac:dyDescent="0.25">
      <c r="B11" t="s">
        <v>67</v>
      </c>
    </row>
    <row r="14" spans="1:5" ht="15.75" thickBot="1" x14ac:dyDescent="0.3">
      <c r="A14" t="s">
        <v>8</v>
      </c>
    </row>
    <row r="15" spans="1:5" ht="15.75" thickBot="1" x14ac:dyDescent="0.3">
      <c r="B15" s="23" t="s">
        <v>9</v>
      </c>
      <c r="C15" s="23" t="s">
        <v>10</v>
      </c>
      <c r="D15" s="23" t="s">
        <v>11</v>
      </c>
      <c r="E15" s="23" t="s">
        <v>12</v>
      </c>
    </row>
    <row r="16" spans="1:5" ht="15.75" thickBot="1" x14ac:dyDescent="0.3">
      <c r="B16" s="11" t="s">
        <v>20</v>
      </c>
      <c r="C16" s="11" t="s">
        <v>21</v>
      </c>
      <c r="D16" s="24">
        <v>1325</v>
      </c>
      <c r="E16" s="24">
        <v>5310</v>
      </c>
    </row>
    <row r="19" spans="1:7" ht="15.75" thickBot="1" x14ac:dyDescent="0.3">
      <c r="A19" t="s">
        <v>13</v>
      </c>
    </row>
    <row r="20" spans="1:7" ht="15.75" thickBot="1" x14ac:dyDescent="0.3">
      <c r="B20" s="23" t="s">
        <v>9</v>
      </c>
      <c r="C20" s="23" t="s">
        <v>10</v>
      </c>
      <c r="D20" s="23" t="s">
        <v>11</v>
      </c>
      <c r="E20" s="23" t="s">
        <v>12</v>
      </c>
      <c r="F20" s="23" t="s">
        <v>14</v>
      </c>
    </row>
    <row r="21" spans="1:7" x14ac:dyDescent="0.25">
      <c r="B21" s="12" t="s">
        <v>22</v>
      </c>
      <c r="C21" s="12" t="s">
        <v>46</v>
      </c>
      <c r="D21" s="25">
        <v>25</v>
      </c>
      <c r="E21" s="25">
        <v>50</v>
      </c>
      <c r="F21" s="12" t="s">
        <v>23</v>
      </c>
    </row>
    <row r="22" spans="1:7" x14ac:dyDescent="0.25">
      <c r="B22" s="12" t="s">
        <v>24</v>
      </c>
      <c r="C22" s="12" t="s">
        <v>47</v>
      </c>
      <c r="D22" s="25">
        <v>25</v>
      </c>
      <c r="E22" s="25">
        <v>210</v>
      </c>
      <c r="F22" s="12" t="s">
        <v>23</v>
      </c>
    </row>
    <row r="23" spans="1:7" ht="15.75" thickBot="1" x14ac:dyDescent="0.3">
      <c r="B23" s="11" t="s">
        <v>25</v>
      </c>
      <c r="C23" s="11" t="s">
        <v>48</v>
      </c>
      <c r="D23" s="26">
        <v>25</v>
      </c>
      <c r="E23" s="26">
        <v>40</v>
      </c>
      <c r="F23" s="11" t="s">
        <v>23</v>
      </c>
    </row>
    <row r="26" spans="1:7" ht="15.75" thickBot="1" x14ac:dyDescent="0.3">
      <c r="A26" t="s">
        <v>15</v>
      </c>
    </row>
    <row r="27" spans="1:7" ht="15.75" thickBot="1" x14ac:dyDescent="0.3">
      <c r="B27" s="23" t="s">
        <v>9</v>
      </c>
      <c r="C27" s="23" t="s">
        <v>10</v>
      </c>
      <c r="D27" s="23" t="s">
        <v>16</v>
      </c>
      <c r="E27" s="23" t="s">
        <v>17</v>
      </c>
      <c r="F27" s="23" t="s">
        <v>18</v>
      </c>
      <c r="G27" s="23" t="s">
        <v>19</v>
      </c>
    </row>
    <row r="28" spans="1:7" x14ac:dyDescent="0.25">
      <c r="B28" s="12" t="s">
        <v>26</v>
      </c>
      <c r="C28" s="12" t="s">
        <v>49</v>
      </c>
      <c r="D28" s="25">
        <v>300</v>
      </c>
      <c r="E28" s="12" t="s">
        <v>68</v>
      </c>
      <c r="F28" s="12" t="s">
        <v>27</v>
      </c>
      <c r="G28" s="12">
        <v>0</v>
      </c>
    </row>
    <row r="29" spans="1:7" x14ac:dyDescent="0.25">
      <c r="B29" s="12" t="s">
        <v>22</v>
      </c>
      <c r="C29" s="12" t="s">
        <v>46</v>
      </c>
      <c r="D29" s="25">
        <v>50</v>
      </c>
      <c r="E29" s="12" t="s">
        <v>28</v>
      </c>
      <c r="F29" s="12" t="s">
        <v>27</v>
      </c>
      <c r="G29" s="25">
        <v>0</v>
      </c>
    </row>
    <row r="30" spans="1:7" x14ac:dyDescent="0.25">
      <c r="B30" s="12" t="s">
        <v>24</v>
      </c>
      <c r="C30" s="12" t="s">
        <v>47</v>
      </c>
      <c r="D30" s="25">
        <v>210</v>
      </c>
      <c r="E30" s="12" t="s">
        <v>29</v>
      </c>
      <c r="F30" s="12" t="s">
        <v>30</v>
      </c>
      <c r="G30" s="25">
        <v>170</v>
      </c>
    </row>
    <row r="31" spans="1:7" ht="15.75" thickBot="1" x14ac:dyDescent="0.3">
      <c r="B31" s="11" t="s">
        <v>25</v>
      </c>
      <c r="C31" s="11" t="s">
        <v>48</v>
      </c>
      <c r="D31" s="26">
        <v>40</v>
      </c>
      <c r="E31" s="11" t="s">
        <v>31</v>
      </c>
      <c r="F31" s="11" t="s">
        <v>27</v>
      </c>
      <c r="G31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10" t="s">
        <v>60</v>
      </c>
    </row>
    <row r="2" spans="1:10" x14ac:dyDescent="0.25">
      <c r="A2" s="10" t="s">
        <v>43</v>
      </c>
    </row>
    <row r="3" spans="1:10" x14ac:dyDescent="0.25">
      <c r="A3" s="10" t="s">
        <v>61</v>
      </c>
    </row>
    <row r="5" spans="1:10" ht="15.75" thickBot="1" x14ac:dyDescent="0.3"/>
    <row r="6" spans="1:10" x14ac:dyDescent="0.25">
      <c r="B6" s="17"/>
      <c r="C6" s="17" t="s">
        <v>35</v>
      </c>
      <c r="D6" s="17"/>
    </row>
    <row r="7" spans="1:10" ht="15.75" thickBot="1" x14ac:dyDescent="0.3">
      <c r="B7" s="18" t="s">
        <v>9</v>
      </c>
      <c r="C7" s="18" t="s">
        <v>10</v>
      </c>
      <c r="D7" s="18" t="s">
        <v>33</v>
      </c>
    </row>
    <row r="8" spans="1:10" ht="15.75" thickBot="1" x14ac:dyDescent="0.3">
      <c r="B8" s="11" t="s">
        <v>20</v>
      </c>
      <c r="C8" s="11" t="s">
        <v>21</v>
      </c>
      <c r="D8" s="13">
        <v>5310</v>
      </c>
    </row>
    <row r="10" spans="1:10" ht="15.75" thickBot="1" x14ac:dyDescent="0.3"/>
    <row r="11" spans="1:10" x14ac:dyDescent="0.25">
      <c r="B11" s="17"/>
      <c r="C11" s="17" t="s">
        <v>36</v>
      </c>
      <c r="D11" s="17"/>
      <c r="F11" s="17" t="s">
        <v>37</v>
      </c>
      <c r="G11" s="17" t="s">
        <v>35</v>
      </c>
      <c r="I11" s="17" t="s">
        <v>40</v>
      </c>
      <c r="J11" s="17" t="s">
        <v>35</v>
      </c>
    </row>
    <row r="12" spans="1:10" ht="15.75" thickBot="1" x14ac:dyDescent="0.3">
      <c r="B12" s="18" t="s">
        <v>9</v>
      </c>
      <c r="C12" s="18" t="s">
        <v>10</v>
      </c>
      <c r="D12" s="18" t="s">
        <v>33</v>
      </c>
      <c r="F12" s="18" t="s">
        <v>38</v>
      </c>
      <c r="G12" s="18" t="s">
        <v>39</v>
      </c>
      <c r="I12" s="18" t="s">
        <v>38</v>
      </c>
      <c r="J12" s="18" t="s">
        <v>39</v>
      </c>
    </row>
    <row r="13" spans="1:10" x14ac:dyDescent="0.25">
      <c r="B13" s="12" t="s">
        <v>22</v>
      </c>
      <c r="C13" s="12" t="s">
        <v>46</v>
      </c>
      <c r="D13" s="14">
        <v>50</v>
      </c>
      <c r="F13" s="14">
        <v>50</v>
      </c>
      <c r="G13" s="14">
        <v>5310</v>
      </c>
      <c r="I13" s="14">
        <v>50</v>
      </c>
      <c r="J13" s="14">
        <v>5310</v>
      </c>
    </row>
    <row r="14" spans="1:10" x14ac:dyDescent="0.25">
      <c r="B14" s="12" t="s">
        <v>24</v>
      </c>
      <c r="C14" s="12" t="s">
        <v>47</v>
      </c>
      <c r="D14" s="14">
        <v>210</v>
      </c>
      <c r="F14" s="14">
        <v>210</v>
      </c>
      <c r="G14" s="14">
        <v>5310</v>
      </c>
      <c r="I14" s="14">
        <v>210</v>
      </c>
      <c r="J14" s="14">
        <v>5310</v>
      </c>
    </row>
    <row r="15" spans="1:10" ht="15.75" thickBot="1" x14ac:dyDescent="0.3">
      <c r="B15" s="11" t="s">
        <v>25</v>
      </c>
      <c r="C15" s="11" t="s">
        <v>48</v>
      </c>
      <c r="D15" s="15">
        <v>40</v>
      </c>
      <c r="F15" s="15">
        <v>40</v>
      </c>
      <c r="G15" s="15">
        <v>5310</v>
      </c>
      <c r="I15" s="15">
        <v>40</v>
      </c>
      <c r="J15" s="15">
        <v>5310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14.85546875" bestFit="1" customWidth="1"/>
    <col min="4" max="4" width="14.7109375" bestFit="1" customWidth="1"/>
    <col min="5" max="5" width="11.28515625" bestFit="1" customWidth="1"/>
    <col min="6" max="6" width="16.5703125" bestFit="1" customWidth="1"/>
    <col min="7" max="7" width="11.85546875" bestFit="1" customWidth="1"/>
    <col min="8" max="8" width="12.42578125" bestFit="1" customWidth="1"/>
  </cols>
  <sheetData>
    <row r="1" spans="1:8" x14ac:dyDescent="0.25">
      <c r="A1" s="10" t="s">
        <v>50</v>
      </c>
    </row>
    <row r="2" spans="1:8" x14ac:dyDescent="0.25">
      <c r="A2" s="10" t="s">
        <v>43</v>
      </c>
    </row>
    <row r="3" spans="1:8" x14ac:dyDescent="0.25">
      <c r="A3" s="10" t="s">
        <v>44</v>
      </c>
    </row>
    <row r="6" spans="1:8" ht="15.75" thickBot="1" x14ac:dyDescent="0.3">
      <c r="A6" t="s">
        <v>13</v>
      </c>
    </row>
    <row r="7" spans="1:8" x14ac:dyDescent="0.25">
      <c r="B7" s="17"/>
      <c r="C7" s="17"/>
      <c r="D7" s="17" t="s">
        <v>32</v>
      </c>
      <c r="E7" s="17" t="s">
        <v>34</v>
      </c>
      <c r="F7" s="17" t="s">
        <v>35</v>
      </c>
      <c r="G7" s="17" t="s">
        <v>53</v>
      </c>
      <c r="H7" s="17" t="s">
        <v>53</v>
      </c>
    </row>
    <row r="8" spans="1:8" ht="15.75" thickBot="1" x14ac:dyDescent="0.3">
      <c r="B8" s="18" t="s">
        <v>9</v>
      </c>
      <c r="C8" s="18" t="s">
        <v>10</v>
      </c>
      <c r="D8" s="18" t="s">
        <v>33</v>
      </c>
      <c r="E8" s="18" t="s">
        <v>51</v>
      </c>
      <c r="F8" s="18" t="s">
        <v>52</v>
      </c>
      <c r="G8" s="18" t="s">
        <v>54</v>
      </c>
      <c r="H8" s="18" t="s">
        <v>55</v>
      </c>
    </row>
    <row r="9" spans="1:8" x14ac:dyDescent="0.25">
      <c r="B9" s="12" t="s">
        <v>22</v>
      </c>
      <c r="C9" s="12" t="s">
        <v>46</v>
      </c>
      <c r="D9" s="12">
        <v>50</v>
      </c>
      <c r="E9" s="12">
        <v>-5</v>
      </c>
      <c r="F9" s="12">
        <v>13</v>
      </c>
      <c r="G9" s="12">
        <v>5</v>
      </c>
      <c r="H9" s="12">
        <v>1E+30</v>
      </c>
    </row>
    <row r="10" spans="1:8" x14ac:dyDescent="0.25">
      <c r="B10" s="12" t="s">
        <v>24</v>
      </c>
      <c r="C10" s="12" t="s">
        <v>47</v>
      </c>
      <c r="D10" s="12">
        <v>210</v>
      </c>
      <c r="E10" s="12">
        <v>0</v>
      </c>
      <c r="F10" s="12">
        <v>18</v>
      </c>
      <c r="G10" s="12">
        <v>4</v>
      </c>
      <c r="H10" s="12">
        <v>5</v>
      </c>
    </row>
    <row r="11" spans="1:8" ht="15.75" thickBot="1" x14ac:dyDescent="0.3">
      <c r="B11" s="11" t="s">
        <v>25</v>
      </c>
      <c r="C11" s="11" t="s">
        <v>48</v>
      </c>
      <c r="D11" s="11">
        <v>40</v>
      </c>
      <c r="E11" s="11">
        <v>4</v>
      </c>
      <c r="F11" s="11">
        <v>22</v>
      </c>
      <c r="G11" s="11">
        <v>1E+30</v>
      </c>
      <c r="H11" s="11">
        <v>4</v>
      </c>
    </row>
    <row r="13" spans="1:8" ht="15.75" thickBot="1" x14ac:dyDescent="0.3">
      <c r="A13" t="s">
        <v>15</v>
      </c>
    </row>
    <row r="14" spans="1:8" x14ac:dyDescent="0.25">
      <c r="B14" s="17"/>
      <c r="C14" s="17"/>
      <c r="D14" s="17" t="s">
        <v>32</v>
      </c>
      <c r="E14" s="17" t="s">
        <v>56</v>
      </c>
      <c r="F14" s="17" t="s">
        <v>58</v>
      </c>
      <c r="G14" s="17" t="s">
        <v>53</v>
      </c>
      <c r="H14" s="17" t="s">
        <v>53</v>
      </c>
    </row>
    <row r="15" spans="1:8" ht="15.75" thickBot="1" x14ac:dyDescent="0.3">
      <c r="B15" s="18" t="s">
        <v>9</v>
      </c>
      <c r="C15" s="18" t="s">
        <v>10</v>
      </c>
      <c r="D15" s="18" t="s">
        <v>33</v>
      </c>
      <c r="E15" s="18" t="s">
        <v>57</v>
      </c>
      <c r="F15" s="18" t="s">
        <v>59</v>
      </c>
      <c r="G15" s="18" t="s">
        <v>54</v>
      </c>
      <c r="H15" s="18" t="s">
        <v>55</v>
      </c>
    </row>
    <row r="16" spans="1:8" ht="15.75" thickBot="1" x14ac:dyDescent="0.3">
      <c r="B16" s="11" t="s">
        <v>26</v>
      </c>
      <c r="C16" s="11" t="s">
        <v>49</v>
      </c>
      <c r="D16" s="11">
        <v>300</v>
      </c>
      <c r="E16" s="11">
        <v>18</v>
      </c>
      <c r="F16" s="11">
        <v>300</v>
      </c>
      <c r="G16" s="11">
        <v>1E+30</v>
      </c>
      <c r="H16" s="11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Отчет о результатах</vt:lpstr>
      <vt:lpstr>Отчет о пределах</vt:lpstr>
      <vt:lpstr>Отчет об устойчивости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1995-05-26T16:23:34Z</dcterms:created>
  <dcterms:modified xsi:type="dcterms:W3CDTF">2019-02-15T08:53:05Z</dcterms:modified>
  <cp:category>Excel 2010 Bible</cp:category>
</cp:coreProperties>
</file>